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berman/Desktop/"/>
    </mc:Choice>
  </mc:AlternateContent>
  <xr:revisionPtr revIDLastSave="0" documentId="13_ncr:1_{6936AACA-CF17-EE49-A70E-10B4A929E824}" xr6:coauthVersionLast="34" xr6:coauthVersionMax="34" xr10:uidLastSave="{00000000-0000-0000-0000-000000000000}"/>
  <bookViews>
    <workbookView xWindow="1520" yWindow="460" windowWidth="27240" windowHeight="15400" xr2:uid="{00000000-000D-0000-FFFF-FFFF00000000}"/>
  </bookViews>
  <sheets>
    <sheet name="Key" sheetId="2" r:id="rId1"/>
    <sheet name="global_cluster_centroid" sheetId="1" r:id="rId2"/>
  </sheets>
  <definedNames>
    <definedName name="_xlnm._FilterDatabase" localSheetId="1" hidden="1">global_cluster_centroid!$A$1:$CZ$506</definedName>
  </definedNames>
  <calcPr calcId="179017"/>
  <fileRecoveryPr repairLoad="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H238" i="1" s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H318" i="1" s="1"/>
  <c r="E319" i="1"/>
  <c r="E320" i="1"/>
  <c r="E321" i="1"/>
  <c r="E322" i="1"/>
  <c r="E323" i="1"/>
  <c r="E324" i="1"/>
  <c r="E325" i="1"/>
  <c r="E326" i="1"/>
  <c r="H326" i="1" s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H346" i="1" s="1"/>
  <c r="E347" i="1"/>
  <c r="E348" i="1"/>
  <c r="E349" i="1"/>
  <c r="E350" i="1"/>
  <c r="E351" i="1"/>
  <c r="E352" i="1"/>
  <c r="E353" i="1"/>
  <c r="E354" i="1"/>
  <c r="H354" i="1" s="1"/>
  <c r="E355" i="1"/>
  <c r="E356" i="1"/>
  <c r="E357" i="1"/>
  <c r="E358" i="1"/>
  <c r="E359" i="1"/>
  <c r="E360" i="1"/>
  <c r="E361" i="1"/>
  <c r="E362" i="1"/>
  <c r="H362" i="1" s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H382" i="1" s="1"/>
  <c r="E383" i="1"/>
  <c r="E384" i="1"/>
  <c r="E385" i="1"/>
  <c r="E386" i="1"/>
  <c r="E387" i="1"/>
  <c r="E388" i="1"/>
  <c r="E389" i="1"/>
  <c r="E390" i="1"/>
  <c r="H390" i="1" s="1"/>
  <c r="E391" i="1"/>
  <c r="E392" i="1"/>
  <c r="E393" i="1"/>
  <c r="E394" i="1"/>
  <c r="E395" i="1"/>
  <c r="E396" i="1"/>
  <c r="E397" i="1"/>
  <c r="E398" i="1"/>
  <c r="H398" i="1" s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H418" i="1" s="1"/>
  <c r="E419" i="1"/>
  <c r="E420" i="1"/>
  <c r="E421" i="1"/>
  <c r="E422" i="1"/>
  <c r="E423" i="1"/>
  <c r="E424" i="1"/>
  <c r="E425" i="1"/>
  <c r="E426" i="1"/>
  <c r="H426" i="1" s="1"/>
  <c r="E427" i="1"/>
  <c r="E428" i="1"/>
  <c r="E429" i="1"/>
  <c r="E430" i="1"/>
  <c r="E431" i="1"/>
  <c r="E432" i="1"/>
  <c r="E433" i="1"/>
  <c r="E434" i="1"/>
  <c r="H434" i="1" s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H454" i="1" s="1"/>
  <c r="E455" i="1"/>
  <c r="E456" i="1"/>
  <c r="E457" i="1"/>
  <c r="E458" i="1"/>
  <c r="E459" i="1"/>
  <c r="E460" i="1"/>
  <c r="E461" i="1"/>
  <c r="E462" i="1"/>
  <c r="H462" i="1" s="1"/>
  <c r="E463" i="1"/>
  <c r="E464" i="1"/>
  <c r="E465" i="1"/>
  <c r="E466" i="1"/>
  <c r="E467" i="1"/>
  <c r="E468" i="1"/>
  <c r="E469" i="1"/>
  <c r="E470" i="1"/>
  <c r="H470" i="1" s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H490" i="1" s="1"/>
  <c r="E491" i="1"/>
  <c r="E492" i="1"/>
  <c r="E493" i="1"/>
  <c r="E494" i="1"/>
  <c r="E495" i="1"/>
  <c r="E496" i="1"/>
  <c r="E497" i="1"/>
  <c r="E498" i="1"/>
  <c r="H498" i="1" s="1"/>
  <c r="E499" i="1"/>
  <c r="E500" i="1"/>
  <c r="E501" i="1"/>
  <c r="E502" i="1"/>
  <c r="E503" i="1"/>
  <c r="E504" i="1"/>
  <c r="E505" i="1"/>
  <c r="E2" i="1"/>
  <c r="H2" i="1" s="1"/>
  <c r="A3" i="2"/>
  <c r="A4" i="2"/>
  <c r="A5" i="2"/>
  <c r="A6" i="2"/>
  <c r="A7" i="2"/>
  <c r="A8" i="2"/>
  <c r="A9" i="2"/>
  <c r="A10" i="2"/>
  <c r="A2" i="2"/>
  <c r="F3" i="2"/>
  <c r="F4" i="2"/>
  <c r="F5" i="2"/>
  <c r="F6" i="2"/>
  <c r="F7" i="2"/>
  <c r="F8" i="2"/>
  <c r="F9" i="2"/>
  <c r="F10" i="2"/>
  <c r="F2" i="2"/>
  <c r="AP506" i="1"/>
  <c r="F4" i="1" s="1"/>
  <c r="H494" i="1" l="1"/>
  <c r="H482" i="1"/>
  <c r="H458" i="1"/>
  <c r="H446" i="1"/>
  <c r="H422" i="1"/>
  <c r="H410" i="1"/>
  <c r="H386" i="1"/>
  <c r="H378" i="1"/>
  <c r="H370" i="1"/>
  <c r="H342" i="1"/>
  <c r="H338" i="1"/>
  <c r="H334" i="1"/>
  <c r="H330" i="1"/>
  <c r="H322" i="1"/>
  <c r="H314" i="1"/>
  <c r="H306" i="1"/>
  <c r="H298" i="1"/>
  <c r="H290" i="1"/>
  <c r="H282" i="1"/>
  <c r="H274" i="1"/>
  <c r="H266" i="1"/>
  <c r="H258" i="1"/>
  <c r="H230" i="1"/>
  <c r="H502" i="1"/>
  <c r="H478" i="1"/>
  <c r="H466" i="1"/>
  <c r="H442" i="1"/>
  <c r="H430" i="1"/>
  <c r="H406" i="1"/>
  <c r="H374" i="1"/>
  <c r="H350" i="1"/>
  <c r="H310" i="1"/>
  <c r="H302" i="1"/>
  <c r="H294" i="1"/>
  <c r="H286" i="1"/>
  <c r="H278" i="1"/>
  <c r="H270" i="1"/>
  <c r="H262" i="1"/>
  <c r="H254" i="1"/>
  <c r="H250" i="1"/>
  <c r="H246" i="1"/>
  <c r="H242" i="1"/>
  <c r="H234" i="1"/>
  <c r="H486" i="1"/>
  <c r="H474" i="1"/>
  <c r="H450" i="1"/>
  <c r="H438" i="1"/>
  <c r="H414" i="1"/>
  <c r="H402" i="1"/>
  <c r="H394" i="1"/>
  <c r="H366" i="1"/>
  <c r="H358" i="1"/>
  <c r="H503" i="1"/>
  <c r="H499" i="1"/>
  <c r="H495" i="1"/>
  <c r="H491" i="1"/>
  <c r="H487" i="1"/>
  <c r="H483" i="1"/>
  <c r="H479" i="1"/>
  <c r="H475" i="1"/>
  <c r="H471" i="1"/>
  <c r="H467" i="1"/>
  <c r="H463" i="1"/>
  <c r="H459" i="1"/>
  <c r="H455" i="1"/>
  <c r="H222" i="1"/>
  <c r="H214" i="1"/>
  <c r="H198" i="1"/>
  <c r="H505" i="1"/>
  <c r="H501" i="1"/>
  <c r="H497" i="1"/>
  <c r="H493" i="1"/>
  <c r="H489" i="1"/>
  <c r="H485" i="1"/>
  <c r="H481" i="1"/>
  <c r="H477" i="1"/>
  <c r="H473" i="1"/>
  <c r="H469" i="1"/>
  <c r="H465" i="1"/>
  <c r="H461" i="1"/>
  <c r="H457" i="1"/>
  <c r="H453" i="1"/>
  <c r="H449" i="1"/>
  <c r="H445" i="1"/>
  <c r="H441" i="1"/>
  <c r="H437" i="1"/>
  <c r="H433" i="1"/>
  <c r="H429" i="1"/>
  <c r="H425" i="1"/>
  <c r="H421" i="1"/>
  <c r="H417" i="1"/>
  <c r="H413" i="1"/>
  <c r="H409" i="1"/>
  <c r="H405" i="1"/>
  <c r="H401" i="1"/>
  <c r="H397" i="1"/>
  <c r="H393" i="1"/>
  <c r="H389" i="1"/>
  <c r="H385" i="1"/>
  <c r="H381" i="1"/>
  <c r="H377" i="1"/>
  <c r="H373" i="1"/>
  <c r="H369" i="1"/>
  <c r="H365" i="1"/>
  <c r="H361" i="1"/>
  <c r="H357" i="1"/>
  <c r="H353" i="1"/>
  <c r="H349" i="1"/>
  <c r="H345" i="1"/>
  <c r="H341" i="1"/>
  <c r="H337" i="1"/>
  <c r="H333" i="1"/>
  <c r="H329" i="1"/>
  <c r="H325" i="1"/>
  <c r="H321" i="1"/>
  <c r="H317" i="1"/>
  <c r="H313" i="1"/>
  <c r="H309" i="1"/>
  <c r="H305" i="1"/>
  <c r="H301" i="1"/>
  <c r="H297" i="1"/>
  <c r="H293" i="1"/>
  <c r="H289" i="1"/>
  <c r="H285" i="1"/>
  <c r="H281" i="1"/>
  <c r="H277" i="1"/>
  <c r="H273" i="1"/>
  <c r="H269" i="1"/>
  <c r="H265" i="1"/>
  <c r="H261" i="1"/>
  <c r="H257" i="1"/>
  <c r="H253" i="1"/>
  <c r="H249" i="1"/>
  <c r="H245" i="1"/>
  <c r="H241" i="1"/>
  <c r="H237" i="1"/>
  <c r="H233" i="1"/>
  <c r="H229" i="1"/>
  <c r="H225" i="1"/>
  <c r="H221" i="1"/>
  <c r="H217" i="1"/>
  <c r="H213" i="1"/>
  <c r="H209" i="1"/>
  <c r="H205" i="1"/>
  <c r="H201" i="1"/>
  <c r="H197" i="1"/>
  <c r="H193" i="1"/>
  <c r="H189" i="1"/>
  <c r="H185" i="1"/>
  <c r="H181" i="1"/>
  <c r="H226" i="1"/>
  <c r="H218" i="1"/>
  <c r="H210" i="1"/>
  <c r="H206" i="1"/>
  <c r="H202" i="1"/>
  <c r="H194" i="1"/>
  <c r="H190" i="1"/>
  <c r="H186" i="1"/>
  <c r="H182" i="1"/>
  <c r="H178" i="1"/>
  <c r="H504" i="1"/>
  <c r="H500" i="1"/>
  <c r="H496" i="1"/>
  <c r="H492" i="1"/>
  <c r="H488" i="1"/>
  <c r="H484" i="1"/>
  <c r="H480" i="1"/>
  <c r="H476" i="1"/>
  <c r="H472" i="1"/>
  <c r="H468" i="1"/>
  <c r="H464" i="1"/>
  <c r="H460" i="1"/>
  <c r="H456" i="1"/>
  <c r="H452" i="1"/>
  <c r="H448" i="1"/>
  <c r="H444" i="1"/>
  <c r="H440" i="1"/>
  <c r="H436" i="1"/>
  <c r="H432" i="1"/>
  <c r="H428" i="1"/>
  <c r="H424" i="1"/>
  <c r="H420" i="1"/>
  <c r="H416" i="1"/>
  <c r="H412" i="1"/>
  <c r="H408" i="1"/>
  <c r="H404" i="1"/>
  <c r="H400" i="1"/>
  <c r="H396" i="1"/>
  <c r="H392" i="1"/>
  <c r="H388" i="1"/>
  <c r="H384" i="1"/>
  <c r="H380" i="1"/>
  <c r="H376" i="1"/>
  <c r="H372" i="1"/>
  <c r="H368" i="1"/>
  <c r="H364" i="1"/>
  <c r="H360" i="1"/>
  <c r="H356" i="1"/>
  <c r="H352" i="1"/>
  <c r="H348" i="1"/>
  <c r="H344" i="1"/>
  <c r="H340" i="1"/>
  <c r="H336" i="1"/>
  <c r="H332" i="1"/>
  <c r="H328" i="1"/>
  <c r="H324" i="1"/>
  <c r="H320" i="1"/>
  <c r="H316" i="1"/>
  <c r="H312" i="1"/>
  <c r="H308" i="1"/>
  <c r="H304" i="1"/>
  <c r="H300" i="1"/>
  <c r="H296" i="1"/>
  <c r="H292" i="1"/>
  <c r="H288" i="1"/>
  <c r="H284" i="1"/>
  <c r="H280" i="1"/>
  <c r="H276" i="1"/>
  <c r="H272" i="1"/>
  <c r="H268" i="1"/>
  <c r="H264" i="1"/>
  <c r="H260" i="1"/>
  <c r="H256" i="1"/>
  <c r="H252" i="1"/>
  <c r="H248" i="1"/>
  <c r="H244" i="1"/>
  <c r="H240" i="1"/>
  <c r="H236" i="1"/>
  <c r="H232" i="1"/>
  <c r="H228" i="1"/>
  <c r="H224" i="1"/>
  <c r="H220" i="1"/>
  <c r="H216" i="1"/>
  <c r="H212" i="1"/>
  <c r="H208" i="1"/>
  <c r="H204" i="1"/>
  <c r="H200" i="1"/>
  <c r="H196" i="1"/>
  <c r="H192" i="1"/>
  <c r="H188" i="1"/>
  <c r="H184" i="1"/>
  <c r="H180" i="1"/>
  <c r="H176" i="1"/>
  <c r="H172" i="1"/>
  <c r="H168" i="1"/>
  <c r="H164" i="1"/>
  <c r="H160" i="1"/>
  <c r="H451" i="1"/>
  <c r="H447" i="1"/>
  <c r="H443" i="1"/>
  <c r="H439" i="1"/>
  <c r="H435" i="1"/>
  <c r="H431" i="1"/>
  <c r="H427" i="1"/>
  <c r="H423" i="1"/>
  <c r="H419" i="1"/>
  <c r="H415" i="1"/>
  <c r="H411" i="1"/>
  <c r="H407" i="1"/>
  <c r="H403" i="1"/>
  <c r="H399" i="1"/>
  <c r="H395" i="1"/>
  <c r="H391" i="1"/>
  <c r="H387" i="1"/>
  <c r="H383" i="1"/>
  <c r="H379" i="1"/>
  <c r="H375" i="1"/>
  <c r="H371" i="1"/>
  <c r="H367" i="1"/>
  <c r="H363" i="1"/>
  <c r="H359" i="1"/>
  <c r="H355" i="1"/>
  <c r="H351" i="1"/>
  <c r="H347" i="1"/>
  <c r="H343" i="1"/>
  <c r="H339" i="1"/>
  <c r="H335" i="1"/>
  <c r="H331" i="1"/>
  <c r="H327" i="1"/>
  <c r="H323" i="1"/>
  <c r="H319" i="1"/>
  <c r="H315" i="1"/>
  <c r="H311" i="1"/>
  <c r="H307" i="1"/>
  <c r="H303" i="1"/>
  <c r="H299" i="1"/>
  <c r="H295" i="1"/>
  <c r="H291" i="1"/>
  <c r="H287" i="1"/>
  <c r="H283" i="1"/>
  <c r="H279" i="1"/>
  <c r="H275" i="1"/>
  <c r="H271" i="1"/>
  <c r="H267" i="1"/>
  <c r="H263" i="1"/>
  <c r="H259" i="1"/>
  <c r="H255" i="1"/>
  <c r="H251" i="1"/>
  <c r="H247" i="1"/>
  <c r="H243" i="1"/>
  <c r="H239" i="1"/>
  <c r="H235" i="1"/>
  <c r="H231" i="1"/>
  <c r="H227" i="1"/>
  <c r="H223" i="1"/>
  <c r="H219" i="1"/>
  <c r="H215" i="1"/>
  <c r="H211" i="1"/>
  <c r="H207" i="1"/>
  <c r="H203" i="1"/>
  <c r="H199" i="1"/>
  <c r="H195" i="1"/>
  <c r="H191" i="1"/>
  <c r="H187" i="1"/>
  <c r="H183" i="1"/>
  <c r="H179" i="1"/>
  <c r="H175" i="1"/>
  <c r="H171" i="1"/>
  <c r="H167" i="1"/>
  <c r="H163" i="1"/>
  <c r="H159" i="1"/>
  <c r="H155" i="1"/>
  <c r="H151" i="1"/>
  <c r="H147" i="1"/>
  <c r="H143" i="1"/>
  <c r="H139" i="1"/>
  <c r="H135" i="1"/>
  <c r="H131" i="1"/>
  <c r="H127" i="1"/>
  <c r="H123" i="1"/>
  <c r="H119" i="1"/>
  <c r="H115" i="1"/>
  <c r="H111" i="1"/>
  <c r="H107" i="1"/>
  <c r="H103" i="1"/>
  <c r="H99" i="1"/>
  <c r="H95" i="1"/>
  <c r="H91" i="1"/>
  <c r="H87" i="1"/>
  <c r="H83" i="1"/>
  <c r="H79" i="1"/>
  <c r="H75" i="1"/>
  <c r="H71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H156" i="1"/>
  <c r="H152" i="1"/>
  <c r="H148" i="1"/>
  <c r="H144" i="1"/>
  <c r="H140" i="1"/>
  <c r="H136" i="1"/>
  <c r="H132" i="1"/>
  <c r="H128" i="1"/>
  <c r="H124" i="1"/>
  <c r="H120" i="1"/>
  <c r="H116" i="1"/>
  <c r="H112" i="1"/>
  <c r="H108" i="1"/>
  <c r="H104" i="1"/>
  <c r="H100" i="1"/>
  <c r="H96" i="1"/>
  <c r="H92" i="1"/>
  <c r="H88" i="1"/>
  <c r="H84" i="1"/>
  <c r="H80" i="1"/>
  <c r="H76" i="1"/>
  <c r="H72" i="1"/>
  <c r="H6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4" i="1"/>
  <c r="H3" i="1"/>
  <c r="H174" i="1"/>
  <c r="H170" i="1"/>
  <c r="H166" i="1"/>
  <c r="H162" i="1"/>
  <c r="H158" i="1"/>
  <c r="H154" i="1"/>
  <c r="H150" i="1"/>
  <c r="H146" i="1"/>
  <c r="H142" i="1"/>
  <c r="H138" i="1"/>
  <c r="H134" i="1"/>
  <c r="H130" i="1"/>
  <c r="H126" i="1"/>
  <c r="H122" i="1"/>
  <c r="H118" i="1"/>
  <c r="H114" i="1"/>
  <c r="H110" i="1"/>
  <c r="H106" i="1"/>
  <c r="H102" i="1"/>
  <c r="H98" i="1"/>
  <c r="H94" i="1"/>
  <c r="H90" i="1"/>
  <c r="H86" i="1"/>
  <c r="H82" i="1"/>
  <c r="H78" i="1"/>
  <c r="H74" i="1"/>
  <c r="H70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H177" i="1"/>
  <c r="H173" i="1"/>
  <c r="H169" i="1"/>
  <c r="H165" i="1"/>
  <c r="H161" i="1"/>
  <c r="H157" i="1"/>
  <c r="H153" i="1"/>
  <c r="H149" i="1"/>
  <c r="H145" i="1"/>
  <c r="H141" i="1"/>
  <c r="H137" i="1"/>
  <c r="H133" i="1"/>
  <c r="H129" i="1"/>
  <c r="H125" i="1"/>
  <c r="H121" i="1"/>
  <c r="H117" i="1"/>
  <c r="H113" i="1"/>
  <c r="H109" i="1"/>
  <c r="H105" i="1"/>
  <c r="H101" i="1"/>
  <c r="H97" i="1"/>
  <c r="H93" i="1"/>
  <c r="H89" i="1"/>
  <c r="H85" i="1"/>
  <c r="H81" i="1"/>
  <c r="H77" i="1"/>
  <c r="H73" i="1"/>
  <c r="H69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F491" i="1"/>
  <c r="F451" i="1"/>
  <c r="F408" i="1"/>
  <c r="F312" i="1"/>
  <c r="F248" i="1"/>
  <c r="F168" i="1"/>
  <c r="F120" i="1"/>
  <c r="F72" i="1"/>
  <c r="F56" i="1"/>
  <c r="F24" i="1"/>
  <c r="F8" i="1"/>
  <c r="F483" i="1"/>
  <c r="F459" i="1"/>
  <c r="F427" i="1"/>
  <c r="F376" i="1"/>
  <c r="F344" i="1"/>
  <c r="F280" i="1"/>
  <c r="F216" i="1"/>
  <c r="F200" i="1"/>
  <c r="F136" i="1"/>
  <c r="F88" i="1"/>
  <c r="F40" i="1"/>
  <c r="F504" i="1"/>
  <c r="F496" i="1"/>
  <c r="F488" i="1"/>
  <c r="F480" i="1"/>
  <c r="F472" i="1"/>
  <c r="F464" i="1"/>
  <c r="F456" i="1"/>
  <c r="F448" i="1"/>
  <c r="F440" i="1"/>
  <c r="F432" i="1"/>
  <c r="F424" i="1"/>
  <c r="F416" i="1"/>
  <c r="F404" i="1"/>
  <c r="F388" i="1"/>
  <c r="F372" i="1"/>
  <c r="F356" i="1"/>
  <c r="F340" i="1"/>
  <c r="F324" i="1"/>
  <c r="F308" i="1"/>
  <c r="F292" i="1"/>
  <c r="F276" i="1"/>
  <c r="F260" i="1"/>
  <c r="F244" i="1"/>
  <c r="F228" i="1"/>
  <c r="F212" i="1"/>
  <c r="F196" i="1"/>
  <c r="F180" i="1"/>
  <c r="F164" i="1"/>
  <c r="F148" i="1"/>
  <c r="F132" i="1"/>
  <c r="F116" i="1"/>
  <c r="F100" i="1"/>
  <c r="F84" i="1"/>
  <c r="F68" i="1"/>
  <c r="F52" i="1"/>
  <c r="F36" i="1"/>
  <c r="F20" i="1"/>
  <c r="F5" i="1"/>
  <c r="F9" i="1"/>
  <c r="F13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F73" i="1"/>
  <c r="F77" i="1"/>
  <c r="F81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169" i="1"/>
  <c r="F173" i="1"/>
  <c r="F177" i="1"/>
  <c r="F181" i="1"/>
  <c r="F185" i="1"/>
  <c r="F189" i="1"/>
  <c r="F193" i="1"/>
  <c r="F197" i="1"/>
  <c r="F201" i="1"/>
  <c r="F205" i="1"/>
  <c r="F209" i="1"/>
  <c r="F213" i="1"/>
  <c r="F217" i="1"/>
  <c r="F221" i="1"/>
  <c r="F225" i="1"/>
  <c r="F229" i="1"/>
  <c r="F233" i="1"/>
  <c r="F237" i="1"/>
  <c r="F241" i="1"/>
  <c r="F245" i="1"/>
  <c r="F249" i="1"/>
  <c r="F253" i="1"/>
  <c r="F257" i="1"/>
  <c r="F261" i="1"/>
  <c r="F265" i="1"/>
  <c r="F269" i="1"/>
  <c r="F273" i="1"/>
  <c r="F277" i="1"/>
  <c r="F281" i="1"/>
  <c r="F285" i="1"/>
  <c r="F289" i="1"/>
  <c r="F293" i="1"/>
  <c r="F297" i="1"/>
  <c r="F301" i="1"/>
  <c r="F305" i="1"/>
  <c r="F309" i="1"/>
  <c r="F313" i="1"/>
  <c r="F317" i="1"/>
  <c r="F321" i="1"/>
  <c r="F325" i="1"/>
  <c r="F329" i="1"/>
  <c r="F333" i="1"/>
  <c r="F337" i="1"/>
  <c r="F341" i="1"/>
  <c r="F345" i="1"/>
  <c r="F349" i="1"/>
  <c r="F353" i="1"/>
  <c r="F357" i="1"/>
  <c r="F361" i="1"/>
  <c r="F365" i="1"/>
  <c r="F369" i="1"/>
  <c r="F373" i="1"/>
  <c r="F377" i="1"/>
  <c r="F381" i="1"/>
  <c r="F385" i="1"/>
  <c r="F389" i="1"/>
  <c r="F393" i="1"/>
  <c r="F397" i="1"/>
  <c r="F401" i="1"/>
  <c r="F405" i="1"/>
  <c r="F409" i="1"/>
  <c r="F413" i="1"/>
  <c r="F417" i="1"/>
  <c r="F421" i="1"/>
  <c r="F425" i="1"/>
  <c r="F429" i="1"/>
  <c r="F433" i="1"/>
  <c r="F437" i="1"/>
  <c r="F441" i="1"/>
  <c r="F445" i="1"/>
  <c r="F449" i="1"/>
  <c r="F453" i="1"/>
  <c r="F457" i="1"/>
  <c r="F461" i="1"/>
  <c r="F465" i="1"/>
  <c r="F469" i="1"/>
  <c r="F473" i="1"/>
  <c r="F477" i="1"/>
  <c r="F481" i="1"/>
  <c r="F485" i="1"/>
  <c r="F489" i="1"/>
  <c r="F493" i="1"/>
  <c r="F497" i="1"/>
  <c r="F501" i="1"/>
  <c r="F505" i="1"/>
  <c r="F43" i="1"/>
  <c r="F119" i="1"/>
  <c r="F139" i="1"/>
  <c r="F151" i="1"/>
  <c r="F155" i="1"/>
  <c r="F167" i="1"/>
  <c r="F179" i="1"/>
  <c r="F191" i="1"/>
  <c r="F203" i="1"/>
  <c r="F211" i="1"/>
  <c r="F223" i="1"/>
  <c r="F235" i="1"/>
  <c r="F247" i="1"/>
  <c r="F255" i="1"/>
  <c r="F267" i="1"/>
  <c r="F283" i="1"/>
  <c r="F295" i="1"/>
  <c r="F307" i="1"/>
  <c r="F319" i="1"/>
  <c r="F331" i="1"/>
  <c r="F343" i="1"/>
  <c r="F355" i="1"/>
  <c r="F367" i="1"/>
  <c r="F379" i="1"/>
  <c r="F391" i="1"/>
  <c r="F399" i="1"/>
  <c r="F411" i="1"/>
  <c r="F6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8" i="1"/>
  <c r="F322" i="1"/>
  <c r="F326" i="1"/>
  <c r="F330" i="1"/>
  <c r="F334" i="1"/>
  <c r="F338" i="1"/>
  <c r="F342" i="1"/>
  <c r="F346" i="1"/>
  <c r="F350" i="1"/>
  <c r="F354" i="1"/>
  <c r="F358" i="1"/>
  <c r="F362" i="1"/>
  <c r="F366" i="1"/>
  <c r="F370" i="1"/>
  <c r="F374" i="1"/>
  <c r="F378" i="1"/>
  <c r="F382" i="1"/>
  <c r="F386" i="1"/>
  <c r="F390" i="1"/>
  <c r="F394" i="1"/>
  <c r="F398" i="1"/>
  <c r="F402" i="1"/>
  <c r="F406" i="1"/>
  <c r="F410" i="1"/>
  <c r="F414" i="1"/>
  <c r="F418" i="1"/>
  <c r="F422" i="1"/>
  <c r="F426" i="1"/>
  <c r="F430" i="1"/>
  <c r="F434" i="1"/>
  <c r="F438" i="1"/>
  <c r="F442" i="1"/>
  <c r="F446" i="1"/>
  <c r="F450" i="1"/>
  <c r="F454" i="1"/>
  <c r="F458" i="1"/>
  <c r="F462" i="1"/>
  <c r="F466" i="1"/>
  <c r="F470" i="1"/>
  <c r="F474" i="1"/>
  <c r="F478" i="1"/>
  <c r="F482" i="1"/>
  <c r="F486" i="1"/>
  <c r="F490" i="1"/>
  <c r="F494" i="1"/>
  <c r="F498" i="1"/>
  <c r="F502" i="1"/>
  <c r="F2" i="1"/>
  <c r="F59" i="1"/>
  <c r="F75" i="1"/>
  <c r="F87" i="1"/>
  <c r="F95" i="1"/>
  <c r="F103" i="1"/>
  <c r="F111" i="1"/>
  <c r="F123" i="1"/>
  <c r="F131" i="1"/>
  <c r="F143" i="1"/>
  <c r="F163" i="1"/>
  <c r="F175" i="1"/>
  <c r="F187" i="1"/>
  <c r="F199" i="1"/>
  <c r="F215" i="1"/>
  <c r="F227" i="1"/>
  <c r="F239" i="1"/>
  <c r="F251" i="1"/>
  <c r="F259" i="1"/>
  <c r="F271" i="1"/>
  <c r="F279" i="1"/>
  <c r="F291" i="1"/>
  <c r="F303" i="1"/>
  <c r="F315" i="1"/>
  <c r="F327" i="1"/>
  <c r="F339" i="1"/>
  <c r="F351" i="1"/>
  <c r="F363" i="1"/>
  <c r="F375" i="1"/>
  <c r="F387" i="1"/>
  <c r="F403" i="1"/>
  <c r="F3" i="1"/>
  <c r="F7" i="1"/>
  <c r="F11" i="1"/>
  <c r="F15" i="1"/>
  <c r="F19" i="1"/>
  <c r="F23" i="1"/>
  <c r="F27" i="1"/>
  <c r="F31" i="1"/>
  <c r="F35" i="1"/>
  <c r="F39" i="1"/>
  <c r="F47" i="1"/>
  <c r="F51" i="1"/>
  <c r="F55" i="1"/>
  <c r="F63" i="1"/>
  <c r="F67" i="1"/>
  <c r="F71" i="1"/>
  <c r="F79" i="1"/>
  <c r="F83" i="1"/>
  <c r="F91" i="1"/>
  <c r="F99" i="1"/>
  <c r="F107" i="1"/>
  <c r="F115" i="1"/>
  <c r="F127" i="1"/>
  <c r="F135" i="1"/>
  <c r="F147" i="1"/>
  <c r="F159" i="1"/>
  <c r="F171" i="1"/>
  <c r="F183" i="1"/>
  <c r="F195" i="1"/>
  <c r="F207" i="1"/>
  <c r="F219" i="1"/>
  <c r="F231" i="1"/>
  <c r="F243" i="1"/>
  <c r="F263" i="1"/>
  <c r="F275" i="1"/>
  <c r="F287" i="1"/>
  <c r="F299" i="1"/>
  <c r="F311" i="1"/>
  <c r="F323" i="1"/>
  <c r="F335" i="1"/>
  <c r="F347" i="1"/>
  <c r="F359" i="1"/>
  <c r="F371" i="1"/>
  <c r="F383" i="1"/>
  <c r="F395" i="1"/>
  <c r="F407" i="1"/>
  <c r="F475" i="1"/>
  <c r="F443" i="1"/>
  <c r="F419" i="1"/>
  <c r="F360" i="1"/>
  <c r="F296" i="1"/>
  <c r="F264" i="1"/>
  <c r="F184" i="1"/>
  <c r="F152" i="1"/>
  <c r="F104" i="1"/>
  <c r="F503" i="1"/>
  <c r="F479" i="1"/>
  <c r="F463" i="1"/>
  <c r="F439" i="1"/>
  <c r="F423" i="1"/>
  <c r="F400" i="1"/>
  <c r="F352" i="1"/>
  <c r="F320" i="1"/>
  <c r="F288" i="1"/>
  <c r="F240" i="1"/>
  <c r="F208" i="1"/>
  <c r="F176" i="1"/>
  <c r="F144" i="1"/>
  <c r="F112" i="1"/>
  <c r="F80" i="1"/>
  <c r="F64" i="1"/>
  <c r="F32" i="1"/>
  <c r="F16" i="1"/>
  <c r="F499" i="1"/>
  <c r="F467" i="1"/>
  <c r="F435" i="1"/>
  <c r="F392" i="1"/>
  <c r="F328" i="1"/>
  <c r="F232" i="1"/>
  <c r="F495" i="1"/>
  <c r="F487" i="1"/>
  <c r="F471" i="1"/>
  <c r="F455" i="1"/>
  <c r="F447" i="1"/>
  <c r="F431" i="1"/>
  <c r="F415" i="1"/>
  <c r="F384" i="1"/>
  <c r="F368" i="1"/>
  <c r="F336" i="1"/>
  <c r="F304" i="1"/>
  <c r="F272" i="1"/>
  <c r="F256" i="1"/>
  <c r="F224" i="1"/>
  <c r="F192" i="1"/>
  <c r="F160" i="1"/>
  <c r="F128" i="1"/>
  <c r="F96" i="1"/>
  <c r="F48" i="1"/>
  <c r="F500" i="1"/>
  <c r="F492" i="1"/>
  <c r="F484" i="1"/>
  <c r="F476" i="1"/>
  <c r="F468" i="1"/>
  <c r="F460" i="1"/>
  <c r="F452" i="1"/>
  <c r="F444" i="1"/>
  <c r="F436" i="1"/>
  <c r="F428" i="1"/>
  <c r="F420" i="1"/>
  <c r="F412" i="1"/>
  <c r="F396" i="1"/>
  <c r="F380" i="1"/>
  <c r="F364" i="1"/>
  <c r="F348" i="1"/>
  <c r="F332" i="1"/>
  <c r="F316" i="1"/>
  <c r="F300" i="1"/>
  <c r="F284" i="1"/>
  <c r="F268" i="1"/>
  <c r="F252" i="1"/>
  <c r="F236" i="1"/>
  <c r="F220" i="1"/>
  <c r="F204" i="1"/>
  <c r="F188" i="1"/>
  <c r="F172" i="1"/>
  <c r="F156" i="1"/>
  <c r="F140" i="1"/>
  <c r="F124" i="1"/>
  <c r="F108" i="1"/>
  <c r="F92" i="1"/>
  <c r="F76" i="1"/>
  <c r="F60" i="1"/>
  <c r="F44" i="1"/>
  <c r="F28" i="1"/>
  <c r="F12" i="1"/>
  <c r="G60" i="1" l="1"/>
  <c r="G12" i="1"/>
  <c r="G76" i="1"/>
  <c r="G140" i="1"/>
  <c r="I140" i="1" s="1"/>
  <c r="G124" i="1"/>
  <c r="I124" i="1" s="1"/>
  <c r="G188" i="1"/>
  <c r="G252" i="1"/>
  <c r="G316" i="1"/>
  <c r="I316" i="1" s="1"/>
  <c r="G380" i="1"/>
  <c r="I380" i="1" s="1"/>
  <c r="G92" i="1"/>
  <c r="I12" i="1"/>
  <c r="I60" i="1"/>
  <c r="I76" i="1"/>
  <c r="I92" i="1"/>
  <c r="I188" i="1"/>
  <c r="I252" i="1"/>
  <c r="G28" i="1"/>
  <c r="I28" i="1" s="1"/>
  <c r="G44" i="1"/>
  <c r="I44" i="1" s="1"/>
  <c r="G108" i="1"/>
  <c r="I108" i="1" s="1"/>
  <c r="G172" i="1"/>
  <c r="I172" i="1" s="1"/>
  <c r="G236" i="1"/>
  <c r="I236" i="1" s="1"/>
  <c r="G300" i="1"/>
  <c r="I300" i="1" s="1"/>
  <c r="G364" i="1"/>
  <c r="I364" i="1" s="1"/>
  <c r="G420" i="1"/>
  <c r="I420" i="1" s="1"/>
  <c r="G452" i="1"/>
  <c r="I452" i="1" s="1"/>
  <c r="G484" i="1"/>
  <c r="I484" i="1" s="1"/>
  <c r="G96" i="1"/>
  <c r="I96" i="1" s="1"/>
  <c r="G224" i="1"/>
  <c r="I224" i="1" s="1"/>
  <c r="G336" i="1"/>
  <c r="I336" i="1" s="1"/>
  <c r="G431" i="1"/>
  <c r="I431" i="1" s="1"/>
  <c r="G487" i="1"/>
  <c r="I487" i="1" s="1"/>
  <c r="G392" i="1"/>
  <c r="I392" i="1" s="1"/>
  <c r="G16" i="1"/>
  <c r="I16" i="1" s="1"/>
  <c r="G112" i="1"/>
  <c r="I112" i="1" s="1"/>
  <c r="G240" i="1"/>
  <c r="I240" i="1" s="1"/>
  <c r="G400" i="1"/>
  <c r="I400" i="1" s="1"/>
  <c r="G479" i="1"/>
  <c r="I479" i="1" s="1"/>
  <c r="G184" i="1"/>
  <c r="I184" i="1" s="1"/>
  <c r="G419" i="1"/>
  <c r="I419" i="1" s="1"/>
  <c r="G395" i="1"/>
  <c r="I395" i="1" s="1"/>
  <c r="G347" i="1"/>
  <c r="I347" i="1" s="1"/>
  <c r="G299" i="1"/>
  <c r="I299" i="1" s="1"/>
  <c r="G243" i="1"/>
  <c r="I243" i="1" s="1"/>
  <c r="G195" i="1"/>
  <c r="I195" i="1" s="1"/>
  <c r="G147" i="1"/>
  <c r="I147" i="1" s="1"/>
  <c r="G107" i="1"/>
  <c r="I107" i="1" s="1"/>
  <c r="G79" i="1"/>
  <c r="I79" i="1" s="1"/>
  <c r="G55" i="1"/>
  <c r="I55" i="1" s="1"/>
  <c r="G35" i="1"/>
  <c r="I35" i="1" s="1"/>
  <c r="G19" i="1"/>
  <c r="I19" i="1" s="1"/>
  <c r="G428" i="1"/>
  <c r="I428" i="1" s="1"/>
  <c r="G460" i="1"/>
  <c r="I460" i="1" s="1"/>
  <c r="G492" i="1"/>
  <c r="I492" i="1" s="1"/>
  <c r="G128" i="1"/>
  <c r="I128" i="1" s="1"/>
  <c r="G256" i="1"/>
  <c r="I256" i="1" s="1"/>
  <c r="G368" i="1"/>
  <c r="I368" i="1" s="1"/>
  <c r="G447" i="1"/>
  <c r="I447" i="1" s="1"/>
  <c r="G495" i="1"/>
  <c r="I495" i="1" s="1"/>
  <c r="G435" i="1"/>
  <c r="I435" i="1" s="1"/>
  <c r="G32" i="1"/>
  <c r="I32" i="1" s="1"/>
  <c r="G144" i="1"/>
  <c r="I144" i="1" s="1"/>
  <c r="G288" i="1"/>
  <c r="I288" i="1" s="1"/>
  <c r="G423" i="1"/>
  <c r="I423" i="1" s="1"/>
  <c r="G503" i="1"/>
  <c r="I503" i="1" s="1"/>
  <c r="G264" i="1"/>
  <c r="I264" i="1" s="1"/>
  <c r="G443" i="1"/>
  <c r="I443" i="1" s="1"/>
  <c r="G383" i="1"/>
  <c r="I383" i="1" s="1"/>
  <c r="G335" i="1"/>
  <c r="I335" i="1" s="1"/>
  <c r="G287" i="1"/>
  <c r="I287" i="1" s="1"/>
  <c r="G231" i="1"/>
  <c r="I231" i="1" s="1"/>
  <c r="G183" i="1"/>
  <c r="I183" i="1" s="1"/>
  <c r="G135" i="1"/>
  <c r="I135" i="1" s="1"/>
  <c r="G99" i="1"/>
  <c r="I99" i="1" s="1"/>
  <c r="G71" i="1"/>
  <c r="I71" i="1" s="1"/>
  <c r="G51" i="1"/>
  <c r="I51" i="1" s="1"/>
  <c r="G31" i="1"/>
  <c r="I31" i="1" s="1"/>
  <c r="G15" i="1"/>
  <c r="I15" i="1" s="1"/>
  <c r="G403" i="1"/>
  <c r="I403" i="1" s="1"/>
  <c r="G204" i="1"/>
  <c r="I204" i="1" s="1"/>
  <c r="G332" i="1"/>
  <c r="I332" i="1" s="1"/>
  <c r="G396" i="1"/>
  <c r="I396" i="1" s="1"/>
  <c r="G436" i="1"/>
  <c r="I436" i="1" s="1"/>
  <c r="G468" i="1"/>
  <c r="I468" i="1" s="1"/>
  <c r="G500" i="1"/>
  <c r="I500" i="1" s="1"/>
  <c r="G160" i="1"/>
  <c r="I160" i="1" s="1"/>
  <c r="G272" i="1"/>
  <c r="I272" i="1" s="1"/>
  <c r="G384" i="1"/>
  <c r="I384" i="1" s="1"/>
  <c r="G455" i="1"/>
  <c r="I455" i="1" s="1"/>
  <c r="G232" i="1"/>
  <c r="I232" i="1" s="1"/>
  <c r="G467" i="1"/>
  <c r="I467" i="1" s="1"/>
  <c r="G64" i="1"/>
  <c r="I64" i="1" s="1"/>
  <c r="G176" i="1"/>
  <c r="I176" i="1" s="1"/>
  <c r="G320" i="1"/>
  <c r="I320" i="1" s="1"/>
  <c r="G439" i="1"/>
  <c r="I439" i="1" s="1"/>
  <c r="G104" i="1"/>
  <c r="I104" i="1" s="1"/>
  <c r="G296" i="1"/>
  <c r="I296" i="1" s="1"/>
  <c r="G475" i="1"/>
  <c r="I475" i="1" s="1"/>
  <c r="G371" i="1"/>
  <c r="I371" i="1" s="1"/>
  <c r="G323" i="1"/>
  <c r="I323" i="1" s="1"/>
  <c r="G275" i="1"/>
  <c r="I275" i="1" s="1"/>
  <c r="G219" i="1"/>
  <c r="I219" i="1" s="1"/>
  <c r="G171" i="1"/>
  <c r="I171" i="1" s="1"/>
  <c r="G127" i="1"/>
  <c r="I127" i="1" s="1"/>
  <c r="G91" i="1"/>
  <c r="I91" i="1" s="1"/>
  <c r="G67" i="1"/>
  <c r="I67" i="1" s="1"/>
  <c r="G47" i="1"/>
  <c r="I47" i="1" s="1"/>
  <c r="G27" i="1"/>
  <c r="I27" i="1" s="1"/>
  <c r="G11" i="1"/>
  <c r="I11" i="1" s="1"/>
  <c r="G387" i="1"/>
  <c r="I387" i="1" s="1"/>
  <c r="G339" i="1"/>
  <c r="I339" i="1" s="1"/>
  <c r="G291" i="1"/>
  <c r="I291" i="1" s="1"/>
  <c r="G251" i="1"/>
  <c r="I251" i="1" s="1"/>
  <c r="G199" i="1"/>
  <c r="I199" i="1" s="1"/>
  <c r="G143" i="1"/>
  <c r="I143" i="1" s="1"/>
  <c r="G103" i="1"/>
  <c r="I103" i="1" s="1"/>
  <c r="G268" i="1"/>
  <c r="I268" i="1" s="1"/>
  <c r="G156" i="1"/>
  <c r="I156" i="1" s="1"/>
  <c r="G220" i="1"/>
  <c r="I220" i="1" s="1"/>
  <c r="G284" i="1"/>
  <c r="I284" i="1" s="1"/>
  <c r="G348" i="1"/>
  <c r="I348" i="1" s="1"/>
  <c r="G412" i="1"/>
  <c r="I412" i="1" s="1"/>
  <c r="G444" i="1"/>
  <c r="I444" i="1" s="1"/>
  <c r="G476" i="1"/>
  <c r="I476" i="1" s="1"/>
  <c r="G48" i="1"/>
  <c r="I48" i="1" s="1"/>
  <c r="G192" i="1"/>
  <c r="I192" i="1" s="1"/>
  <c r="G304" i="1"/>
  <c r="I304" i="1" s="1"/>
  <c r="G415" i="1"/>
  <c r="I415" i="1" s="1"/>
  <c r="G471" i="1"/>
  <c r="I471" i="1" s="1"/>
  <c r="G328" i="1"/>
  <c r="I328" i="1" s="1"/>
  <c r="G499" i="1"/>
  <c r="I499" i="1" s="1"/>
  <c r="G80" i="1"/>
  <c r="I80" i="1" s="1"/>
  <c r="G208" i="1"/>
  <c r="I208" i="1" s="1"/>
  <c r="G352" i="1"/>
  <c r="I352" i="1" s="1"/>
  <c r="G463" i="1"/>
  <c r="I463" i="1" s="1"/>
  <c r="G152" i="1"/>
  <c r="I152" i="1" s="1"/>
  <c r="G360" i="1"/>
  <c r="I360" i="1" s="1"/>
  <c r="G407" i="1"/>
  <c r="I407" i="1" s="1"/>
  <c r="G359" i="1"/>
  <c r="I359" i="1" s="1"/>
  <c r="G311" i="1"/>
  <c r="I311" i="1" s="1"/>
  <c r="G263" i="1"/>
  <c r="I263" i="1" s="1"/>
  <c r="G207" i="1"/>
  <c r="I207" i="1" s="1"/>
  <c r="G159" i="1"/>
  <c r="I159" i="1" s="1"/>
  <c r="G115" i="1"/>
  <c r="I115" i="1" s="1"/>
  <c r="G83" i="1"/>
  <c r="I83" i="1" s="1"/>
  <c r="G63" i="1"/>
  <c r="I63" i="1" s="1"/>
  <c r="G39" i="1"/>
  <c r="I39" i="1" s="1"/>
  <c r="G23" i="1"/>
  <c r="I23" i="1" s="1"/>
  <c r="G7" i="1"/>
  <c r="I7" i="1" s="1"/>
  <c r="G375" i="1"/>
  <c r="I375" i="1" s="1"/>
  <c r="G327" i="1"/>
  <c r="I327" i="1" s="1"/>
  <c r="G279" i="1"/>
  <c r="I279" i="1" s="1"/>
  <c r="G239" i="1"/>
  <c r="I239" i="1" s="1"/>
  <c r="G187" i="1"/>
  <c r="I187" i="1" s="1"/>
  <c r="G131" i="1"/>
  <c r="I131" i="1" s="1"/>
  <c r="G95" i="1"/>
  <c r="I95" i="1" s="1"/>
  <c r="G59" i="1"/>
  <c r="I59" i="1" s="1"/>
  <c r="G494" i="1"/>
  <c r="I494" i="1" s="1"/>
  <c r="G478" i="1"/>
  <c r="I478" i="1" s="1"/>
  <c r="G462" i="1"/>
  <c r="I462" i="1" s="1"/>
  <c r="G446" i="1"/>
  <c r="I446" i="1" s="1"/>
  <c r="G430" i="1"/>
  <c r="I430" i="1" s="1"/>
  <c r="G414" i="1"/>
  <c r="I414" i="1" s="1"/>
  <c r="G398" i="1"/>
  <c r="I398" i="1" s="1"/>
  <c r="G382" i="1"/>
  <c r="I382" i="1" s="1"/>
  <c r="G366" i="1"/>
  <c r="I366" i="1" s="1"/>
  <c r="G350" i="1"/>
  <c r="I350" i="1" s="1"/>
  <c r="G334" i="1"/>
  <c r="I334" i="1" s="1"/>
  <c r="G318" i="1"/>
  <c r="I318" i="1" s="1"/>
  <c r="G302" i="1"/>
  <c r="I302" i="1" s="1"/>
  <c r="G286" i="1"/>
  <c r="I286" i="1" s="1"/>
  <c r="G270" i="1"/>
  <c r="I270" i="1" s="1"/>
  <c r="G254" i="1"/>
  <c r="I254" i="1" s="1"/>
  <c r="G238" i="1"/>
  <c r="I238" i="1" s="1"/>
  <c r="G222" i="1"/>
  <c r="I222" i="1" s="1"/>
  <c r="G206" i="1"/>
  <c r="I206" i="1" s="1"/>
  <c r="G190" i="1"/>
  <c r="I190" i="1" s="1"/>
  <c r="G174" i="1"/>
  <c r="I174" i="1" s="1"/>
  <c r="G158" i="1"/>
  <c r="I158" i="1" s="1"/>
  <c r="G142" i="1"/>
  <c r="I142" i="1" s="1"/>
  <c r="G126" i="1"/>
  <c r="I126" i="1" s="1"/>
  <c r="G110" i="1"/>
  <c r="I110" i="1" s="1"/>
  <c r="G94" i="1"/>
  <c r="I94" i="1" s="1"/>
  <c r="G78" i="1"/>
  <c r="I78" i="1" s="1"/>
  <c r="G62" i="1"/>
  <c r="I62" i="1" s="1"/>
  <c r="G46" i="1"/>
  <c r="I46" i="1" s="1"/>
  <c r="G30" i="1"/>
  <c r="I30" i="1" s="1"/>
  <c r="G14" i="1"/>
  <c r="I14" i="1" s="1"/>
  <c r="G399" i="1"/>
  <c r="I399" i="1" s="1"/>
  <c r="G355" i="1"/>
  <c r="I355" i="1" s="1"/>
  <c r="G307" i="1"/>
  <c r="I307" i="1" s="1"/>
  <c r="G255" i="1"/>
  <c r="I255" i="1" s="1"/>
  <c r="G211" i="1"/>
  <c r="I211" i="1" s="1"/>
  <c r="G167" i="1"/>
  <c r="I167" i="1" s="1"/>
  <c r="G119" i="1"/>
  <c r="I119" i="1" s="1"/>
  <c r="G497" i="1"/>
  <c r="I497" i="1" s="1"/>
  <c r="G481" i="1"/>
  <c r="I481" i="1" s="1"/>
  <c r="G465" i="1"/>
  <c r="I465" i="1" s="1"/>
  <c r="G449" i="1"/>
  <c r="I449" i="1" s="1"/>
  <c r="G433" i="1"/>
  <c r="I433" i="1" s="1"/>
  <c r="G417" i="1"/>
  <c r="I417" i="1" s="1"/>
  <c r="G401" i="1"/>
  <c r="I401" i="1" s="1"/>
  <c r="G385" i="1"/>
  <c r="I385" i="1" s="1"/>
  <c r="G369" i="1"/>
  <c r="I369" i="1" s="1"/>
  <c r="G353" i="1"/>
  <c r="I353" i="1" s="1"/>
  <c r="G337" i="1"/>
  <c r="I337" i="1" s="1"/>
  <c r="G321" i="1"/>
  <c r="I321" i="1" s="1"/>
  <c r="G305" i="1"/>
  <c r="I305" i="1" s="1"/>
  <c r="G289" i="1"/>
  <c r="I289" i="1" s="1"/>
  <c r="G273" i="1"/>
  <c r="I273" i="1" s="1"/>
  <c r="G257" i="1"/>
  <c r="I257" i="1" s="1"/>
  <c r="G241" i="1"/>
  <c r="I241" i="1" s="1"/>
  <c r="G225" i="1"/>
  <c r="I225" i="1" s="1"/>
  <c r="G209" i="1"/>
  <c r="I209" i="1" s="1"/>
  <c r="G193" i="1"/>
  <c r="I193" i="1" s="1"/>
  <c r="G177" i="1"/>
  <c r="I177" i="1" s="1"/>
  <c r="G161" i="1"/>
  <c r="I161" i="1" s="1"/>
  <c r="G145" i="1"/>
  <c r="I145" i="1" s="1"/>
  <c r="G129" i="1"/>
  <c r="I129" i="1" s="1"/>
  <c r="G113" i="1"/>
  <c r="I113" i="1" s="1"/>
  <c r="G97" i="1"/>
  <c r="I97" i="1" s="1"/>
  <c r="G81" i="1"/>
  <c r="I81" i="1" s="1"/>
  <c r="G65" i="1"/>
  <c r="I65" i="1" s="1"/>
  <c r="G49" i="1"/>
  <c r="I49" i="1" s="1"/>
  <c r="G33" i="1"/>
  <c r="I33" i="1" s="1"/>
  <c r="G17" i="1"/>
  <c r="I17" i="1" s="1"/>
  <c r="G20" i="1"/>
  <c r="I20" i="1" s="1"/>
  <c r="G84" i="1"/>
  <c r="I84" i="1" s="1"/>
  <c r="G148" i="1"/>
  <c r="I148" i="1" s="1"/>
  <c r="G212" i="1"/>
  <c r="I212" i="1" s="1"/>
  <c r="G276" i="1"/>
  <c r="I276" i="1" s="1"/>
  <c r="G340" i="1"/>
  <c r="I340" i="1" s="1"/>
  <c r="G404" i="1"/>
  <c r="I404" i="1" s="1"/>
  <c r="G440" i="1"/>
  <c r="I440" i="1" s="1"/>
  <c r="G472" i="1"/>
  <c r="I472" i="1" s="1"/>
  <c r="G504" i="1"/>
  <c r="I504" i="1" s="1"/>
  <c r="G200" i="1"/>
  <c r="I200" i="1" s="1"/>
  <c r="G376" i="1"/>
  <c r="I376" i="1" s="1"/>
  <c r="G8" i="1"/>
  <c r="I8" i="1" s="1"/>
  <c r="G120" i="1"/>
  <c r="I120" i="1" s="1"/>
  <c r="G408" i="1"/>
  <c r="I408" i="1" s="1"/>
  <c r="G2" i="1"/>
  <c r="I2" i="1" s="1"/>
  <c r="G490" i="1"/>
  <c r="I490" i="1" s="1"/>
  <c r="G474" i="1"/>
  <c r="I474" i="1" s="1"/>
  <c r="G458" i="1"/>
  <c r="I458" i="1" s="1"/>
  <c r="G442" i="1"/>
  <c r="I442" i="1" s="1"/>
  <c r="G426" i="1"/>
  <c r="I426" i="1" s="1"/>
  <c r="G410" i="1"/>
  <c r="I410" i="1" s="1"/>
  <c r="G394" i="1"/>
  <c r="I394" i="1" s="1"/>
  <c r="G378" i="1"/>
  <c r="I378" i="1" s="1"/>
  <c r="G362" i="1"/>
  <c r="I362" i="1" s="1"/>
  <c r="G346" i="1"/>
  <c r="I346" i="1" s="1"/>
  <c r="G330" i="1"/>
  <c r="I330" i="1" s="1"/>
  <c r="G314" i="1"/>
  <c r="I314" i="1" s="1"/>
  <c r="G298" i="1"/>
  <c r="I298" i="1" s="1"/>
  <c r="G282" i="1"/>
  <c r="I282" i="1" s="1"/>
  <c r="G266" i="1"/>
  <c r="I266" i="1" s="1"/>
  <c r="G250" i="1"/>
  <c r="I250" i="1" s="1"/>
  <c r="G234" i="1"/>
  <c r="I234" i="1" s="1"/>
  <c r="G218" i="1"/>
  <c r="I218" i="1" s="1"/>
  <c r="G202" i="1"/>
  <c r="I202" i="1" s="1"/>
  <c r="G186" i="1"/>
  <c r="I186" i="1" s="1"/>
  <c r="G170" i="1"/>
  <c r="I170" i="1" s="1"/>
  <c r="G154" i="1"/>
  <c r="I154" i="1" s="1"/>
  <c r="G138" i="1"/>
  <c r="I138" i="1" s="1"/>
  <c r="G122" i="1"/>
  <c r="I122" i="1" s="1"/>
  <c r="G106" i="1"/>
  <c r="I106" i="1" s="1"/>
  <c r="G90" i="1"/>
  <c r="I90" i="1" s="1"/>
  <c r="G74" i="1"/>
  <c r="I74" i="1" s="1"/>
  <c r="G58" i="1"/>
  <c r="I58" i="1" s="1"/>
  <c r="G42" i="1"/>
  <c r="I42" i="1" s="1"/>
  <c r="G26" i="1"/>
  <c r="I26" i="1" s="1"/>
  <c r="G10" i="1"/>
  <c r="I10" i="1" s="1"/>
  <c r="G391" i="1"/>
  <c r="I391" i="1" s="1"/>
  <c r="G343" i="1"/>
  <c r="I343" i="1" s="1"/>
  <c r="G295" i="1"/>
  <c r="I295" i="1" s="1"/>
  <c r="G247" i="1"/>
  <c r="I247" i="1" s="1"/>
  <c r="G203" i="1"/>
  <c r="I203" i="1" s="1"/>
  <c r="G155" i="1"/>
  <c r="I155" i="1" s="1"/>
  <c r="G43" i="1"/>
  <c r="I43" i="1" s="1"/>
  <c r="G493" i="1"/>
  <c r="I493" i="1" s="1"/>
  <c r="G477" i="1"/>
  <c r="I477" i="1" s="1"/>
  <c r="G461" i="1"/>
  <c r="I461" i="1" s="1"/>
  <c r="G445" i="1"/>
  <c r="I445" i="1" s="1"/>
  <c r="G429" i="1"/>
  <c r="I429" i="1" s="1"/>
  <c r="G413" i="1"/>
  <c r="I413" i="1" s="1"/>
  <c r="G397" i="1"/>
  <c r="I397" i="1" s="1"/>
  <c r="G381" i="1"/>
  <c r="I381" i="1" s="1"/>
  <c r="G365" i="1"/>
  <c r="I365" i="1" s="1"/>
  <c r="G349" i="1"/>
  <c r="I349" i="1" s="1"/>
  <c r="G333" i="1"/>
  <c r="I333" i="1" s="1"/>
  <c r="G317" i="1"/>
  <c r="I317" i="1" s="1"/>
  <c r="G301" i="1"/>
  <c r="I301" i="1" s="1"/>
  <c r="G285" i="1"/>
  <c r="I285" i="1" s="1"/>
  <c r="G269" i="1"/>
  <c r="I269" i="1" s="1"/>
  <c r="G253" i="1"/>
  <c r="I253" i="1" s="1"/>
  <c r="G237" i="1"/>
  <c r="I237" i="1" s="1"/>
  <c r="G221" i="1"/>
  <c r="I221" i="1" s="1"/>
  <c r="G205" i="1"/>
  <c r="I205" i="1" s="1"/>
  <c r="G189" i="1"/>
  <c r="I189" i="1" s="1"/>
  <c r="G173" i="1"/>
  <c r="I173" i="1" s="1"/>
  <c r="G157" i="1"/>
  <c r="I157" i="1" s="1"/>
  <c r="G141" i="1"/>
  <c r="I141" i="1" s="1"/>
  <c r="G125" i="1"/>
  <c r="I125" i="1" s="1"/>
  <c r="G109" i="1"/>
  <c r="I109" i="1" s="1"/>
  <c r="G93" i="1"/>
  <c r="I93" i="1" s="1"/>
  <c r="G77" i="1"/>
  <c r="I77" i="1" s="1"/>
  <c r="G61" i="1"/>
  <c r="I61" i="1" s="1"/>
  <c r="G45" i="1"/>
  <c r="I45" i="1" s="1"/>
  <c r="G29" i="1"/>
  <c r="I29" i="1" s="1"/>
  <c r="G13" i="1"/>
  <c r="I13" i="1" s="1"/>
  <c r="G36" i="1"/>
  <c r="I36" i="1" s="1"/>
  <c r="G100" i="1"/>
  <c r="I100" i="1" s="1"/>
  <c r="G164" i="1"/>
  <c r="I164" i="1" s="1"/>
  <c r="G228" i="1"/>
  <c r="I228" i="1" s="1"/>
  <c r="G292" i="1"/>
  <c r="I292" i="1" s="1"/>
  <c r="G356" i="1"/>
  <c r="I356" i="1" s="1"/>
  <c r="G416" i="1"/>
  <c r="I416" i="1" s="1"/>
  <c r="G448" i="1"/>
  <c r="I448" i="1" s="1"/>
  <c r="G480" i="1"/>
  <c r="I480" i="1" s="1"/>
  <c r="G40" i="1"/>
  <c r="I40" i="1" s="1"/>
  <c r="G216" i="1"/>
  <c r="I216" i="1" s="1"/>
  <c r="G427" i="1"/>
  <c r="I427" i="1" s="1"/>
  <c r="G24" i="1"/>
  <c r="I24" i="1" s="1"/>
  <c r="G168" i="1"/>
  <c r="I168" i="1" s="1"/>
  <c r="G451" i="1"/>
  <c r="I451" i="1" s="1"/>
  <c r="G3" i="1"/>
  <c r="I3" i="1" s="1"/>
  <c r="G363" i="1"/>
  <c r="I363" i="1" s="1"/>
  <c r="G315" i="1"/>
  <c r="I315" i="1" s="1"/>
  <c r="G271" i="1"/>
  <c r="I271" i="1" s="1"/>
  <c r="G227" i="1"/>
  <c r="I227" i="1" s="1"/>
  <c r="G175" i="1"/>
  <c r="I175" i="1" s="1"/>
  <c r="G123" i="1"/>
  <c r="I123" i="1" s="1"/>
  <c r="G87" i="1"/>
  <c r="I87" i="1" s="1"/>
  <c r="G502" i="1"/>
  <c r="I502" i="1" s="1"/>
  <c r="G486" i="1"/>
  <c r="I486" i="1" s="1"/>
  <c r="G470" i="1"/>
  <c r="I470" i="1" s="1"/>
  <c r="G454" i="1"/>
  <c r="I454" i="1" s="1"/>
  <c r="G438" i="1"/>
  <c r="I438" i="1" s="1"/>
  <c r="G422" i="1"/>
  <c r="I422" i="1" s="1"/>
  <c r="G406" i="1"/>
  <c r="I406" i="1" s="1"/>
  <c r="G390" i="1"/>
  <c r="I390" i="1" s="1"/>
  <c r="G374" i="1"/>
  <c r="I374" i="1" s="1"/>
  <c r="G358" i="1"/>
  <c r="I358" i="1" s="1"/>
  <c r="G342" i="1"/>
  <c r="I342" i="1" s="1"/>
  <c r="G326" i="1"/>
  <c r="I326" i="1" s="1"/>
  <c r="G310" i="1"/>
  <c r="I310" i="1" s="1"/>
  <c r="G294" i="1"/>
  <c r="I294" i="1" s="1"/>
  <c r="G278" i="1"/>
  <c r="I278" i="1" s="1"/>
  <c r="G262" i="1"/>
  <c r="I262" i="1" s="1"/>
  <c r="G246" i="1"/>
  <c r="I246" i="1" s="1"/>
  <c r="G230" i="1"/>
  <c r="I230" i="1" s="1"/>
  <c r="G214" i="1"/>
  <c r="I214" i="1" s="1"/>
  <c r="G198" i="1"/>
  <c r="I198" i="1" s="1"/>
  <c r="G182" i="1"/>
  <c r="I182" i="1" s="1"/>
  <c r="G166" i="1"/>
  <c r="I166" i="1" s="1"/>
  <c r="G150" i="1"/>
  <c r="I150" i="1" s="1"/>
  <c r="G134" i="1"/>
  <c r="I134" i="1" s="1"/>
  <c r="G118" i="1"/>
  <c r="I118" i="1" s="1"/>
  <c r="G102" i="1"/>
  <c r="I102" i="1" s="1"/>
  <c r="G86" i="1"/>
  <c r="I86" i="1" s="1"/>
  <c r="G70" i="1"/>
  <c r="I70" i="1" s="1"/>
  <c r="G54" i="1"/>
  <c r="I54" i="1" s="1"/>
  <c r="G38" i="1"/>
  <c r="I38" i="1" s="1"/>
  <c r="G22" i="1"/>
  <c r="I22" i="1" s="1"/>
  <c r="G6" i="1"/>
  <c r="I6" i="1" s="1"/>
  <c r="G379" i="1"/>
  <c r="I379" i="1" s="1"/>
  <c r="G331" i="1"/>
  <c r="I331" i="1" s="1"/>
  <c r="G283" i="1"/>
  <c r="I283" i="1" s="1"/>
  <c r="G235" i="1"/>
  <c r="I235" i="1" s="1"/>
  <c r="G191" i="1"/>
  <c r="I191" i="1" s="1"/>
  <c r="G151" i="1"/>
  <c r="I151" i="1" s="1"/>
  <c r="G505" i="1"/>
  <c r="I505" i="1" s="1"/>
  <c r="G489" i="1"/>
  <c r="I489" i="1" s="1"/>
  <c r="G473" i="1"/>
  <c r="I473" i="1" s="1"/>
  <c r="G457" i="1"/>
  <c r="I457" i="1" s="1"/>
  <c r="G441" i="1"/>
  <c r="I441" i="1" s="1"/>
  <c r="G425" i="1"/>
  <c r="I425" i="1" s="1"/>
  <c r="G409" i="1"/>
  <c r="I409" i="1" s="1"/>
  <c r="G393" i="1"/>
  <c r="I393" i="1" s="1"/>
  <c r="G377" i="1"/>
  <c r="I377" i="1" s="1"/>
  <c r="G361" i="1"/>
  <c r="I361" i="1" s="1"/>
  <c r="G345" i="1"/>
  <c r="I345" i="1" s="1"/>
  <c r="G329" i="1"/>
  <c r="I329" i="1" s="1"/>
  <c r="G313" i="1"/>
  <c r="I313" i="1" s="1"/>
  <c r="G297" i="1"/>
  <c r="I297" i="1" s="1"/>
  <c r="G281" i="1"/>
  <c r="I281" i="1" s="1"/>
  <c r="G265" i="1"/>
  <c r="I265" i="1" s="1"/>
  <c r="G249" i="1"/>
  <c r="I249" i="1" s="1"/>
  <c r="G233" i="1"/>
  <c r="I233" i="1" s="1"/>
  <c r="G217" i="1"/>
  <c r="I217" i="1" s="1"/>
  <c r="G201" i="1"/>
  <c r="I201" i="1" s="1"/>
  <c r="G185" i="1"/>
  <c r="I185" i="1" s="1"/>
  <c r="G169" i="1"/>
  <c r="I169" i="1" s="1"/>
  <c r="G153" i="1"/>
  <c r="I153" i="1" s="1"/>
  <c r="G137" i="1"/>
  <c r="I137" i="1" s="1"/>
  <c r="G121" i="1"/>
  <c r="I121" i="1" s="1"/>
  <c r="G105" i="1"/>
  <c r="I105" i="1" s="1"/>
  <c r="G89" i="1"/>
  <c r="I89" i="1" s="1"/>
  <c r="G73" i="1"/>
  <c r="I73" i="1" s="1"/>
  <c r="G57" i="1"/>
  <c r="I57" i="1" s="1"/>
  <c r="G41" i="1"/>
  <c r="I41" i="1" s="1"/>
  <c r="G25" i="1"/>
  <c r="I25" i="1" s="1"/>
  <c r="G9" i="1"/>
  <c r="I9" i="1" s="1"/>
  <c r="G52" i="1"/>
  <c r="I52" i="1" s="1"/>
  <c r="G116" i="1"/>
  <c r="I116" i="1" s="1"/>
  <c r="G180" i="1"/>
  <c r="I180" i="1" s="1"/>
  <c r="G244" i="1"/>
  <c r="I244" i="1" s="1"/>
  <c r="G308" i="1"/>
  <c r="I308" i="1" s="1"/>
  <c r="G372" i="1"/>
  <c r="I372" i="1" s="1"/>
  <c r="G424" i="1"/>
  <c r="I424" i="1" s="1"/>
  <c r="G456" i="1"/>
  <c r="I456" i="1" s="1"/>
  <c r="G488" i="1"/>
  <c r="I488" i="1" s="1"/>
  <c r="G88" i="1"/>
  <c r="I88" i="1" s="1"/>
  <c r="G280" i="1"/>
  <c r="I280" i="1" s="1"/>
  <c r="G459" i="1"/>
  <c r="I459" i="1" s="1"/>
  <c r="G56" i="1"/>
  <c r="I56" i="1" s="1"/>
  <c r="G248" i="1"/>
  <c r="I248" i="1" s="1"/>
  <c r="G491" i="1"/>
  <c r="I491" i="1" s="1"/>
  <c r="G351" i="1"/>
  <c r="I351" i="1" s="1"/>
  <c r="G303" i="1"/>
  <c r="I303" i="1" s="1"/>
  <c r="G259" i="1"/>
  <c r="I259" i="1" s="1"/>
  <c r="G215" i="1"/>
  <c r="I215" i="1" s="1"/>
  <c r="G163" i="1"/>
  <c r="I163" i="1" s="1"/>
  <c r="G111" i="1"/>
  <c r="I111" i="1" s="1"/>
  <c r="G75" i="1"/>
  <c r="I75" i="1" s="1"/>
  <c r="G498" i="1"/>
  <c r="I498" i="1" s="1"/>
  <c r="G482" i="1"/>
  <c r="I482" i="1" s="1"/>
  <c r="G466" i="1"/>
  <c r="I466" i="1" s="1"/>
  <c r="G450" i="1"/>
  <c r="I450" i="1" s="1"/>
  <c r="G434" i="1"/>
  <c r="I434" i="1" s="1"/>
  <c r="G418" i="1"/>
  <c r="I418" i="1" s="1"/>
  <c r="G402" i="1"/>
  <c r="I402" i="1" s="1"/>
  <c r="G386" i="1"/>
  <c r="I386" i="1" s="1"/>
  <c r="G370" i="1"/>
  <c r="I370" i="1" s="1"/>
  <c r="G354" i="1"/>
  <c r="I354" i="1" s="1"/>
  <c r="G338" i="1"/>
  <c r="I338" i="1" s="1"/>
  <c r="G322" i="1"/>
  <c r="I322" i="1" s="1"/>
  <c r="G306" i="1"/>
  <c r="I306" i="1" s="1"/>
  <c r="G290" i="1"/>
  <c r="I290" i="1" s="1"/>
  <c r="G274" i="1"/>
  <c r="I274" i="1" s="1"/>
  <c r="G258" i="1"/>
  <c r="I258" i="1" s="1"/>
  <c r="G242" i="1"/>
  <c r="I242" i="1" s="1"/>
  <c r="G226" i="1"/>
  <c r="I226" i="1" s="1"/>
  <c r="G210" i="1"/>
  <c r="I210" i="1" s="1"/>
  <c r="G194" i="1"/>
  <c r="I194" i="1" s="1"/>
  <c r="G178" i="1"/>
  <c r="I178" i="1" s="1"/>
  <c r="G162" i="1"/>
  <c r="I162" i="1" s="1"/>
  <c r="G146" i="1"/>
  <c r="I146" i="1" s="1"/>
  <c r="G130" i="1"/>
  <c r="I130" i="1" s="1"/>
  <c r="G114" i="1"/>
  <c r="I114" i="1" s="1"/>
  <c r="G98" i="1"/>
  <c r="I98" i="1" s="1"/>
  <c r="G82" i="1"/>
  <c r="I82" i="1" s="1"/>
  <c r="G66" i="1"/>
  <c r="I66" i="1" s="1"/>
  <c r="G50" i="1"/>
  <c r="I50" i="1" s="1"/>
  <c r="G34" i="1"/>
  <c r="I34" i="1" s="1"/>
  <c r="G18" i="1"/>
  <c r="I18" i="1" s="1"/>
  <c r="G411" i="1"/>
  <c r="I411" i="1" s="1"/>
  <c r="G367" i="1"/>
  <c r="I367" i="1" s="1"/>
  <c r="G319" i="1"/>
  <c r="I319" i="1" s="1"/>
  <c r="G267" i="1"/>
  <c r="I267" i="1" s="1"/>
  <c r="G223" i="1"/>
  <c r="I223" i="1" s="1"/>
  <c r="G179" i="1"/>
  <c r="I179" i="1" s="1"/>
  <c r="G139" i="1"/>
  <c r="I139" i="1" s="1"/>
  <c r="G501" i="1"/>
  <c r="I501" i="1" s="1"/>
  <c r="G485" i="1"/>
  <c r="I485" i="1" s="1"/>
  <c r="G469" i="1"/>
  <c r="I469" i="1" s="1"/>
  <c r="G453" i="1"/>
  <c r="I453" i="1" s="1"/>
  <c r="G437" i="1"/>
  <c r="I437" i="1" s="1"/>
  <c r="G421" i="1"/>
  <c r="I421" i="1" s="1"/>
  <c r="G405" i="1"/>
  <c r="I405" i="1" s="1"/>
  <c r="G389" i="1"/>
  <c r="I389" i="1" s="1"/>
  <c r="G373" i="1"/>
  <c r="I373" i="1" s="1"/>
  <c r="G357" i="1"/>
  <c r="I357" i="1" s="1"/>
  <c r="G341" i="1"/>
  <c r="I341" i="1" s="1"/>
  <c r="G325" i="1"/>
  <c r="I325" i="1" s="1"/>
  <c r="G309" i="1"/>
  <c r="I309" i="1" s="1"/>
  <c r="G293" i="1"/>
  <c r="I293" i="1" s="1"/>
  <c r="G277" i="1"/>
  <c r="I277" i="1" s="1"/>
  <c r="G261" i="1"/>
  <c r="I261" i="1" s="1"/>
  <c r="G245" i="1"/>
  <c r="I245" i="1" s="1"/>
  <c r="G229" i="1"/>
  <c r="I229" i="1" s="1"/>
  <c r="G213" i="1"/>
  <c r="I213" i="1" s="1"/>
  <c r="G197" i="1"/>
  <c r="I197" i="1" s="1"/>
  <c r="G181" i="1"/>
  <c r="I181" i="1" s="1"/>
  <c r="G165" i="1"/>
  <c r="I165" i="1" s="1"/>
  <c r="G149" i="1"/>
  <c r="I149" i="1" s="1"/>
  <c r="G133" i="1"/>
  <c r="I133" i="1" s="1"/>
  <c r="G117" i="1"/>
  <c r="I117" i="1" s="1"/>
  <c r="G101" i="1"/>
  <c r="I101" i="1" s="1"/>
  <c r="G85" i="1"/>
  <c r="I85" i="1" s="1"/>
  <c r="G69" i="1"/>
  <c r="I69" i="1" s="1"/>
  <c r="G53" i="1"/>
  <c r="I53" i="1" s="1"/>
  <c r="G37" i="1"/>
  <c r="I37" i="1" s="1"/>
  <c r="G21" i="1"/>
  <c r="I21" i="1" s="1"/>
  <c r="G5" i="1"/>
  <c r="I5" i="1" s="1"/>
  <c r="G68" i="1"/>
  <c r="I68" i="1" s="1"/>
  <c r="G132" i="1"/>
  <c r="I132" i="1" s="1"/>
  <c r="G196" i="1"/>
  <c r="I196" i="1" s="1"/>
  <c r="G260" i="1"/>
  <c r="I260" i="1" s="1"/>
  <c r="G324" i="1"/>
  <c r="I324" i="1" s="1"/>
  <c r="G388" i="1"/>
  <c r="I388" i="1" s="1"/>
  <c r="G432" i="1"/>
  <c r="I432" i="1" s="1"/>
  <c r="G464" i="1"/>
  <c r="I464" i="1" s="1"/>
  <c r="G496" i="1"/>
  <c r="I496" i="1" s="1"/>
  <c r="G136" i="1"/>
  <c r="I136" i="1" s="1"/>
  <c r="G344" i="1"/>
  <c r="I344" i="1" s="1"/>
  <c r="G483" i="1"/>
  <c r="I483" i="1" s="1"/>
  <c r="G72" i="1"/>
  <c r="I72" i="1" s="1"/>
  <c r="G312" i="1"/>
  <c r="I312" i="1" s="1"/>
  <c r="G4" i="1"/>
  <c r="I4" i="1" s="1"/>
</calcChain>
</file>

<file path=xl/sharedStrings.xml><?xml version="1.0" encoding="utf-8"?>
<sst xmlns="http://schemas.openxmlformats.org/spreadsheetml/2006/main" count="3161" uniqueCount="620">
  <si>
    <t>global_clust_number</t>
  </si>
  <si>
    <t>cluster_name</t>
  </si>
  <si>
    <t>votepropensity2017g_buckets</t>
  </si>
  <si>
    <t>sy_vch_index_buckets</t>
  </si>
  <si>
    <t>age</t>
  </si>
  <si>
    <t>catalistmodel_religious_attendance_bin</t>
  </si>
  <si>
    <t>catalistmodel_gun_owner</t>
  </si>
  <si>
    <t>catalistmodel_education</t>
  </si>
  <si>
    <t>catalistmodel_ideology</t>
  </si>
  <si>
    <t>catalistmodel_child</t>
  </si>
  <si>
    <t>married</t>
  </si>
  <si>
    <t>non_caucasian</t>
  </si>
  <si>
    <t>income_num</t>
  </si>
  <si>
    <t>is_protestant</t>
  </si>
  <si>
    <t>is_female</t>
  </si>
  <si>
    <t>is_caucasian</t>
  </si>
  <si>
    <t>catalistmodel_income</t>
  </si>
  <si>
    <t>is_urban</t>
  </si>
  <si>
    <t>is_coastal</t>
  </si>
  <si>
    <t>vch_bucket_low</t>
  </si>
  <si>
    <t>vch_bucket_med</t>
  </si>
  <si>
    <t>vch_bucket_high</t>
  </si>
  <si>
    <t>vote_bucket_low</t>
  </si>
  <si>
    <t>vote_bucket_med</t>
  </si>
  <si>
    <t>vote_bucket_high</t>
  </si>
  <si>
    <t>catalistmodel_voteprop2018</t>
  </si>
  <si>
    <t>catalistmodel_vch_index</t>
  </si>
  <si>
    <t>seg_1</t>
  </si>
  <si>
    <t>seg_2</t>
  </si>
  <si>
    <t>seg_3</t>
  </si>
  <si>
    <t>seg_4</t>
  </si>
  <si>
    <t>seg_5</t>
  </si>
  <si>
    <t>seg_6</t>
  </si>
  <si>
    <t>seg_7</t>
  </si>
  <si>
    <t>seg_8</t>
  </si>
  <si>
    <t>seg_9</t>
  </si>
  <si>
    <t>count</t>
  </si>
  <si>
    <t>Damage_to_the_Great_Lakes_because_of_pipeline_leaks_could_hurt_Michigans_economy</t>
  </si>
  <si>
    <t>The_Line_5_pipeline_has_a_serious_impact_on_clean_water</t>
  </si>
  <si>
    <t>The_Line_5_pipeline_poses_a_direct_risk_to_health_of_Michigan_communities</t>
  </si>
  <si>
    <t>Alternatives_to_the_Line_5_pipeline_have_their_own_problems_to_consider</t>
  </si>
  <si>
    <t>Michigan_should_do_more_to_protect_fresh_water_bodies_from_oil_spills_and_other_pollution</t>
  </si>
  <si>
    <t>The_economic_boost_that_pipelines_create_for__Michigan__is_worth_some_risks_of_potential_pipeline_leaks</t>
  </si>
  <si>
    <t>The_risks_of_oil_pipeline_leakages_is_too_low_a_probability_to_worry_about_very_much</t>
  </si>
  <si>
    <t>a_national_effort_to_cut_carbon_dioxide_emissions_by_setting_state_limits_is_a_priority_to_implement</t>
  </si>
  <si>
    <t>Carbon_taxes_and_CO2_emissions_caps_pose_too_much_risk_to_the_economy</t>
  </si>
  <si>
    <t>Michigan_should_do_more_to_help_children_and_families_affected_by_lead_poisoning_in_Flint</t>
  </si>
  <si>
    <t>Investments_in_remedial_education_and_enrichment_programs_are_needed_to_support_children_affected_by_lead_poisoning_in_Flint</t>
  </si>
  <si>
    <t>Women_have_a_right_to_choose_to_have_an_abortion</t>
  </si>
  <si>
    <t>Women_should_be_able_to_access_abortions_through_health_insurance_in_the_case_of_rape_or_incest</t>
  </si>
  <si>
    <t>Abortions_should_not_be_covered_by_health_insurance_in_any_circumstance</t>
  </si>
  <si>
    <t>Planned_Parenthood_should_not_receive_public_funding</t>
  </si>
  <si>
    <t>Undocumented_women_under_the_age_of_18_should_be_able_to_access_abortions_legally</t>
  </si>
  <si>
    <t>Employers_should_have_the_right_to_choose_whether_to_cover_birth_control_as_part_of_their_health_insurance_policies</t>
  </si>
  <si>
    <t>Medicaid_recipients_should_be_required_to_meet_minimum_work_requirements_before_receiving_benefits</t>
  </si>
  <si>
    <t>NAFTA_should_be_abolished_or_dramatically_reformed</t>
  </si>
  <si>
    <t>I_support_stricter_gun_reform_legislation</t>
  </si>
  <si>
    <t>Michigan_is_facing_an_opioid_crisis</t>
  </si>
  <si>
    <t>Health_Care_is_unaffordable_in_Michigan_these_days</t>
  </si>
  <si>
    <t>Auto_insurance_rates_are_too_high_in_Michigan</t>
  </si>
  <si>
    <t>The_costs_of_a_college_education__have_become_unaffordable_in_Michigan</t>
  </si>
  <si>
    <t>Closing_skill_gaps_for_the_workforce_in_Michigan_is_a_priority</t>
  </si>
  <si>
    <t>Michigan_should_raise_the_state_minimum_wage</t>
  </si>
  <si>
    <t>Politics_in_Michigan_are_corrupt</t>
  </si>
  <si>
    <t>Legalizing_and_taxing_marijuana_is_a_good_option_for_increasing_state_revenues_and_funding</t>
  </si>
  <si>
    <t>Legalizing_marijuana_is_a_bad_idea</t>
  </si>
  <si>
    <t>The_current_policies_of_elected_officials_in_Michigan_are_detrimental_to_the_environment</t>
  </si>
  <si>
    <t>Ensuring_women_receive_equal_pay_for_their_work_is_a_political_priority</t>
  </si>
  <si>
    <t>15_per_hour_is_a_fair_and_appropriate_minimum_wage_for_Michigan_workers</t>
  </si>
  <si>
    <t>PreKindergarten_education_should_be_available_to_all_Michigan_families</t>
  </si>
  <si>
    <t>Licensing_and_training_teachers_to_use_firearms_is_an_important_option_to_consider_for_mitigating_school_shootings</t>
  </si>
  <si>
    <t>Police_should_be_able_to_confiscate_firearms_and_ammunition_from_a_person_whom_a_judge_deems_a_legitimate_threat</t>
  </si>
  <si>
    <t>Charter_schools_are_leaving_Michigan_children_behind</t>
  </si>
  <si>
    <t>Same_sex_couples_should_be_allowed_to_be_legally_married_in_Michigan</t>
  </si>
  <si>
    <t>Married_samesex_couples_in_Michigan_should_be_allowed_to_adopt_children</t>
  </si>
  <si>
    <t>Students_should_be_allowed_to_use_the_restroom_and_locker_room_that_matches_their_gender_identity_whether_or_not_that_is_the_same_as_their_sex_at_birth</t>
  </si>
  <si>
    <t>Farms_should_have_flexibility_in_the_minimum_wage_they_pay_to_migrant_or_seasonal_workers</t>
  </si>
  <si>
    <t>Adoption_agencies_should_be_able_to_deny_couples_an_adoption_for_religious_reasons</t>
  </si>
  <si>
    <t>A_study_by_Michigan_State_U_puts_the_cost_of_cleaning_a_spill_from_the_Line_5_pipeline_at_6_billion</t>
  </si>
  <si>
    <t>ruptured_or_leakedoil_spilled_could_cover_more_than_17000_square_miles</t>
  </si>
  <si>
    <t>Enbridge_Line_5_has_spilled_at_least_11M_gallons_in_past_50_years</t>
  </si>
  <si>
    <t>In_2010_when_the_Line_6B_spilled_into_the_Kalamazoo_River_the_company_didnt_notice_the_pipeline_had_ruptured_until_being_alerted_by_an_outside_caller_17_hours_later</t>
  </si>
  <si>
    <t>where_children_suffered_brain_damage_due_to_lead_poisoning_from_contaminated_water_sources_dropped_from_418_percent_to_107_percent</t>
  </si>
  <si>
    <t>Children_in_Flint_exposed_to_contaminated_water_are_at_risk_for_a_number_of_problems_including_lower_IQ_scores_developmental_delays_and_behavioral_issues_Even_after_lead_exposure_stops_the_effects_can_last_for_years_or_even_be_permanent</t>
  </si>
  <si>
    <t>A_2016_Study_estimated_275_people_in_Michigan_die_each_year_due_to_air_pollution</t>
  </si>
  <si>
    <t>Michigan_has_high_rates_of_asthma_even_higher_in_Detroit_where_asthma_hospitalization_rate_is_triple_the_state_average</t>
  </si>
  <si>
    <t>AfricanAmerican_children_in_metro_Detroit_suffered_2402_asthma_attacks_and_missed_1751_school_days_due_to_asthma_per_year</t>
  </si>
  <si>
    <t>40_of_Michigan_women_live_in_counties_with_no_abortion_clinics</t>
  </si>
  <si>
    <t>Breast_cancer_is_the_second_leading_cause_of_cancer_death_Each_year_1400_to_1500_Michigan_women_die_of_breast_cancer</t>
  </si>
  <si>
    <t>1_in_5_women_in_America_has_relied_on_Planned_Parenthood</t>
  </si>
  <si>
    <t>Bill_Schuette_Republican</t>
  </si>
  <si>
    <t>Patrick_Colbeck_Republican</t>
  </si>
  <si>
    <t>Brian_Calley_Republican</t>
  </si>
  <si>
    <t>Gretchen_Whitmer_Democrat</t>
  </si>
  <si>
    <t>Abdul_ElSayed_Democrat</t>
  </si>
  <si>
    <t>Shri_Thanedar_Democrat</t>
  </si>
  <si>
    <t>issue_1</t>
  </si>
  <si>
    <t>issue_2</t>
  </si>
  <si>
    <t>issue_3</t>
  </si>
  <si>
    <t>clust_618_1</t>
  </si>
  <si>
    <t>clust_618_2</t>
  </si>
  <si>
    <t>clust_618_3</t>
  </si>
  <si>
    <t>clust_618_4</t>
  </si>
  <si>
    <t>clust_618_5</t>
  </si>
  <si>
    <t>clust_618_6</t>
  </si>
  <si>
    <t>clust_618_7</t>
  </si>
  <si>
    <t>clust_618_8</t>
  </si>
  <si>
    <t>clust_618_9</t>
  </si>
  <si>
    <t>clust_618_10</t>
  </si>
  <si>
    <t>clust_618_11</t>
  </si>
  <si>
    <t>clust_618_12</t>
  </si>
  <si>
    <t>clust_618_13</t>
  </si>
  <si>
    <t>clust_618_14</t>
  </si>
  <si>
    <t>clust_618_15</t>
  </si>
  <si>
    <t>clust_618_16</t>
  </si>
  <si>
    <t>clust_618_17</t>
  </si>
  <si>
    <t>clust_618_18</t>
  </si>
  <si>
    <t>clust_618_19</t>
  </si>
  <si>
    <t>clust_618_20</t>
  </si>
  <si>
    <t>clust_618_21</t>
  </si>
  <si>
    <t>clust_618_22</t>
  </si>
  <si>
    <t>clust_618_23</t>
  </si>
  <si>
    <t>clust_618_24</t>
  </si>
  <si>
    <t>clust_618_25</t>
  </si>
  <si>
    <t>clust_618_26</t>
  </si>
  <si>
    <t>clust_618_27</t>
  </si>
  <si>
    <t>clust_618_28</t>
  </si>
  <si>
    <t>clust_618_29</t>
  </si>
  <si>
    <t>clust_618_30</t>
  </si>
  <si>
    <t>clust_618_31</t>
  </si>
  <si>
    <t>clust_618_32</t>
  </si>
  <si>
    <t>clust_618_33</t>
  </si>
  <si>
    <t>clust_618_34</t>
  </si>
  <si>
    <t>clust_618_35</t>
  </si>
  <si>
    <t>clust_618_36</t>
  </si>
  <si>
    <t>clust_618_37</t>
  </si>
  <si>
    <t>clust_618_38</t>
  </si>
  <si>
    <t>clust_618_39</t>
  </si>
  <si>
    <t>clust_618_40</t>
  </si>
  <si>
    <t>clust_618_41</t>
  </si>
  <si>
    <t>clust_618_42</t>
  </si>
  <si>
    <t>clust_618_43</t>
  </si>
  <si>
    <t>clust_618_44</t>
  </si>
  <si>
    <t>clust_618_45</t>
  </si>
  <si>
    <t>clust_618_46</t>
  </si>
  <si>
    <t>clust_618_47</t>
  </si>
  <si>
    <t>clust_618_48</t>
  </si>
  <si>
    <t>clust_618_49</t>
  </si>
  <si>
    <t>clust_618_50</t>
  </si>
  <si>
    <t>clust_618_51</t>
  </si>
  <si>
    <t>clust_618_52</t>
  </si>
  <si>
    <t>clust_618_53</t>
  </si>
  <si>
    <t>clust_618_54</t>
  </si>
  <si>
    <t>clust_618_55</t>
  </si>
  <si>
    <t>clust_618_56</t>
  </si>
  <si>
    <t>clust_618_57</t>
  </si>
  <si>
    <t>clust_618_58</t>
  </si>
  <si>
    <t>clust_618_59</t>
  </si>
  <si>
    <t>clust_618_60</t>
  </si>
  <si>
    <t>clust_618_61</t>
  </si>
  <si>
    <t>clust_618_62</t>
  </si>
  <si>
    <t>clust_618_63</t>
  </si>
  <si>
    <t>clust_618_64</t>
  </si>
  <si>
    <t>clust_618_65</t>
  </si>
  <si>
    <t>clust_618_66</t>
  </si>
  <si>
    <t>clust_618_67</t>
  </si>
  <si>
    <t>clust_618_68</t>
  </si>
  <si>
    <t>clust_618_69</t>
  </si>
  <si>
    <t>clust_618_70</t>
  </si>
  <si>
    <t>clust_618_71</t>
  </si>
  <si>
    <t>clust_618_72</t>
  </si>
  <si>
    <t>clust_618_73</t>
  </si>
  <si>
    <t>clust_618_74</t>
  </si>
  <si>
    <t>clust_618_75</t>
  </si>
  <si>
    <t>clust_618_76</t>
  </si>
  <si>
    <t>clust_618_77</t>
  </si>
  <si>
    <t>clust_618_78</t>
  </si>
  <si>
    <t>clust_618_79</t>
  </si>
  <si>
    <t>clust_618_80</t>
  </si>
  <si>
    <t>clust_618_81</t>
  </si>
  <si>
    <t>clust_618_82</t>
  </si>
  <si>
    <t>clust_618_83</t>
  </si>
  <si>
    <t>clust_618_84</t>
  </si>
  <si>
    <t>clust_618_85</t>
  </si>
  <si>
    <t>clust_618_86</t>
  </si>
  <si>
    <t>clust_618_87</t>
  </si>
  <si>
    <t>clust_618_88</t>
  </si>
  <si>
    <t>clust_618_89</t>
  </si>
  <si>
    <t>clust_618_90</t>
  </si>
  <si>
    <t>clust_618_91</t>
  </si>
  <si>
    <t>clust_618_92</t>
  </si>
  <si>
    <t>clust_618_93</t>
  </si>
  <si>
    <t>clust_618_94</t>
  </si>
  <si>
    <t>clust_618_95</t>
  </si>
  <si>
    <t>clust_618_96</t>
  </si>
  <si>
    <t>clust_618_97</t>
  </si>
  <si>
    <t>clust_618_98</t>
  </si>
  <si>
    <t>clust_618_99</t>
  </si>
  <si>
    <t>clust_618_100</t>
  </si>
  <si>
    <t>clust_618_101</t>
  </si>
  <si>
    <t>clust_618_102</t>
  </si>
  <si>
    <t>clust_618_103</t>
  </si>
  <si>
    <t>clust_618_104</t>
  </si>
  <si>
    <t>clust_618_105</t>
  </si>
  <si>
    <t>clust_618_106</t>
  </si>
  <si>
    <t>clust_618_107</t>
  </si>
  <si>
    <t>clust_618_108</t>
  </si>
  <si>
    <t>clust_618_109</t>
  </si>
  <si>
    <t>clust_618_110</t>
  </si>
  <si>
    <t>clust_618_111</t>
  </si>
  <si>
    <t>clust_618_112</t>
  </si>
  <si>
    <t>clust_618_113</t>
  </si>
  <si>
    <t>clust_618_114</t>
  </si>
  <si>
    <t>clust_618_115</t>
  </si>
  <si>
    <t>clust_618_116</t>
  </si>
  <si>
    <t>clust_618_117</t>
  </si>
  <si>
    <t>clust_618_118</t>
  </si>
  <si>
    <t>clust_618_119</t>
  </si>
  <si>
    <t>clust_618_120</t>
  </si>
  <si>
    <t>clust_618_121</t>
  </si>
  <si>
    <t>clust_618_122</t>
  </si>
  <si>
    <t>clust_618_123</t>
  </si>
  <si>
    <t>clust_618_124</t>
  </si>
  <si>
    <t>clust_618_125</t>
  </si>
  <si>
    <t>clust_618_126</t>
  </si>
  <si>
    <t>clust_618_127</t>
  </si>
  <si>
    <t>clust_618_128</t>
  </si>
  <si>
    <t>clust_618_129</t>
  </si>
  <si>
    <t>clust_618_130</t>
  </si>
  <si>
    <t>clust_618_131</t>
  </si>
  <si>
    <t>clust_618_132</t>
  </si>
  <si>
    <t>clust_618_133</t>
  </si>
  <si>
    <t>clust_618_134</t>
  </si>
  <si>
    <t>clust_618_135</t>
  </si>
  <si>
    <t>clust_618_136</t>
  </si>
  <si>
    <t>clust_618_137</t>
  </si>
  <si>
    <t>clust_618_138</t>
  </si>
  <si>
    <t>clust_618_139</t>
  </si>
  <si>
    <t>clust_618_140</t>
  </si>
  <si>
    <t>clust_618_141</t>
  </si>
  <si>
    <t>clust_618_142</t>
  </si>
  <si>
    <t>clust_618_143</t>
  </si>
  <si>
    <t>clust_618_144</t>
  </si>
  <si>
    <t>clust_618_145</t>
  </si>
  <si>
    <t>clust_618_146</t>
  </si>
  <si>
    <t>clust_618_147</t>
  </si>
  <si>
    <t>clust_618_148</t>
  </si>
  <si>
    <t>clust_618_149</t>
  </si>
  <si>
    <t>clust_618_150</t>
  </si>
  <si>
    <t>clust_618_151</t>
  </si>
  <si>
    <t>clust_618_152</t>
  </si>
  <si>
    <t>clust_618_153</t>
  </si>
  <si>
    <t>clust_618_154</t>
  </si>
  <si>
    <t>clust_618_155</t>
  </si>
  <si>
    <t>clust_618_156</t>
  </si>
  <si>
    <t>clust_618_157</t>
  </si>
  <si>
    <t>clust_618_158</t>
  </si>
  <si>
    <t>clust_618_159</t>
  </si>
  <si>
    <t>clust_618_160</t>
  </si>
  <si>
    <t>clust_618_161</t>
  </si>
  <si>
    <t>clust_618_162</t>
  </si>
  <si>
    <t>clust_618_163</t>
  </si>
  <si>
    <t>clust_618_164</t>
  </si>
  <si>
    <t>clust_618_165</t>
  </si>
  <si>
    <t>clust_618_166</t>
  </si>
  <si>
    <t>clust_618_167</t>
  </si>
  <si>
    <t>clust_618_168</t>
  </si>
  <si>
    <t>clust_618_169</t>
  </si>
  <si>
    <t>clust_618_170</t>
  </si>
  <si>
    <t>clust_618_171</t>
  </si>
  <si>
    <t>clust_618_172</t>
  </si>
  <si>
    <t>clust_618_173</t>
  </si>
  <si>
    <t>clust_618_174</t>
  </si>
  <si>
    <t>clust_618_175</t>
  </si>
  <si>
    <t>clust_618_176</t>
  </si>
  <si>
    <t>clust_618_177</t>
  </si>
  <si>
    <t>clust_618_178</t>
  </si>
  <si>
    <t>clust_618_179</t>
  </si>
  <si>
    <t>clust_618_180</t>
  </si>
  <si>
    <t>clust_618_181</t>
  </si>
  <si>
    <t>clust_618_182</t>
  </si>
  <si>
    <t>clust_618_183</t>
  </si>
  <si>
    <t>clust_618_184</t>
  </si>
  <si>
    <t>clust_618_185</t>
  </si>
  <si>
    <t>clust_618_186</t>
  </si>
  <si>
    <t>clust_618_187</t>
  </si>
  <si>
    <t>clust_618_188</t>
  </si>
  <si>
    <t>clust_618_189</t>
  </si>
  <si>
    <t>clust_618_190</t>
  </si>
  <si>
    <t>clust_618_191</t>
  </si>
  <si>
    <t>clust_618_192</t>
  </si>
  <si>
    <t>clust_618_193</t>
  </si>
  <si>
    <t>clust_618_194</t>
  </si>
  <si>
    <t>clust_618_195</t>
  </si>
  <si>
    <t>clust_618_196</t>
  </si>
  <si>
    <t>clust_618_197</t>
  </si>
  <si>
    <t>clust_618_198</t>
  </si>
  <si>
    <t>clust_618_199</t>
  </si>
  <si>
    <t>clust_618_200</t>
  </si>
  <si>
    <t>clust_618_201</t>
  </si>
  <si>
    <t>clust_618_202</t>
  </si>
  <si>
    <t>clust_618_203</t>
  </si>
  <si>
    <t>clust_618_204</t>
  </si>
  <si>
    <t>clust_618_205</t>
  </si>
  <si>
    <t>clust_618_206</t>
  </si>
  <si>
    <t>clust_618_207</t>
  </si>
  <si>
    <t>clust_618_208</t>
  </si>
  <si>
    <t>clust_618_209</t>
  </si>
  <si>
    <t>clust_618_210</t>
  </si>
  <si>
    <t>clust_618_211</t>
  </si>
  <si>
    <t>clust_618_212</t>
  </si>
  <si>
    <t>clust_618_213</t>
  </si>
  <si>
    <t>clust_618_214</t>
  </si>
  <si>
    <t>clust_618_215</t>
  </si>
  <si>
    <t>clust_618_216</t>
  </si>
  <si>
    <t>clust_618_217</t>
  </si>
  <si>
    <t>clust_618_218</t>
  </si>
  <si>
    <t>clust_618_219</t>
  </si>
  <si>
    <t>clust_618_220</t>
  </si>
  <si>
    <t>clust_618_221</t>
  </si>
  <si>
    <t>clust_618_222</t>
  </si>
  <si>
    <t>clust_618_223</t>
  </si>
  <si>
    <t>clust_618_224</t>
  </si>
  <si>
    <t>clust_618_225</t>
  </si>
  <si>
    <t>clust_618_226</t>
  </si>
  <si>
    <t>clust_618_227</t>
  </si>
  <si>
    <t>clust_618_228</t>
  </si>
  <si>
    <t>clust_618_229</t>
  </si>
  <si>
    <t>clust_618_230</t>
  </si>
  <si>
    <t>clust_618_231</t>
  </si>
  <si>
    <t>clust_618_232</t>
  </si>
  <si>
    <t>clust_618_233</t>
  </si>
  <si>
    <t>clust_618_234</t>
  </si>
  <si>
    <t>clust_618_235</t>
  </si>
  <si>
    <t>clust_618_236</t>
  </si>
  <si>
    <t>clust_618_237</t>
  </si>
  <si>
    <t>clust_618_238</t>
  </si>
  <si>
    <t>clust_618_239</t>
  </si>
  <si>
    <t>clust_618_240</t>
  </si>
  <si>
    <t>clust_618_241</t>
  </si>
  <si>
    <t>clust_618_242</t>
  </si>
  <si>
    <t>clust_618_243</t>
  </si>
  <si>
    <t>clust_618_244</t>
  </si>
  <si>
    <t>clust_618_245</t>
  </si>
  <si>
    <t>clust_618_246</t>
  </si>
  <si>
    <t>clust_618_247</t>
  </si>
  <si>
    <t>clust_618_248</t>
  </si>
  <si>
    <t>clust_618_249</t>
  </si>
  <si>
    <t>clust_618_250</t>
  </si>
  <si>
    <t>clust_618_251</t>
  </si>
  <si>
    <t>clust_618_252</t>
  </si>
  <si>
    <t>clust_618_253</t>
  </si>
  <si>
    <t>clust_618_254</t>
  </si>
  <si>
    <t>clust_618_255</t>
  </si>
  <si>
    <t>clust_618_256</t>
  </si>
  <si>
    <t>clust_618_257</t>
  </si>
  <si>
    <t>clust_618_258</t>
  </si>
  <si>
    <t>clust_618_259</t>
  </si>
  <si>
    <t>clust_618_260</t>
  </si>
  <si>
    <t>clust_618_261</t>
  </si>
  <si>
    <t>clust_618_262</t>
  </si>
  <si>
    <t>clust_618_263</t>
  </si>
  <si>
    <t>clust_618_264</t>
  </si>
  <si>
    <t>clust_618_265</t>
  </si>
  <si>
    <t>clust_618_266</t>
  </si>
  <si>
    <t>clust_618_267</t>
  </si>
  <si>
    <t>clust_618_268</t>
  </si>
  <si>
    <t>clust_618_269</t>
  </si>
  <si>
    <t>clust_618_270</t>
  </si>
  <si>
    <t>clust_618_271</t>
  </si>
  <si>
    <t>clust_618_272</t>
  </si>
  <si>
    <t>clust_618_273</t>
  </si>
  <si>
    <t>clust_618_274</t>
  </si>
  <si>
    <t>clust_618_275</t>
  </si>
  <si>
    <t>clust_618_276</t>
  </si>
  <si>
    <t>clust_618_277</t>
  </si>
  <si>
    <t>clust_618_278</t>
  </si>
  <si>
    <t>clust_618_279</t>
  </si>
  <si>
    <t>clust_618_280</t>
  </si>
  <si>
    <t>clust_618_281</t>
  </si>
  <si>
    <t>clust_618_282</t>
  </si>
  <si>
    <t>clust_618_283</t>
  </si>
  <si>
    <t>clust_618_284</t>
  </si>
  <si>
    <t>clust_618_285</t>
  </si>
  <si>
    <t>clust_618_286</t>
  </si>
  <si>
    <t>clust_618_287</t>
  </si>
  <si>
    <t>clust_618_288</t>
  </si>
  <si>
    <t>clust_618_289</t>
  </si>
  <si>
    <t>clust_618_290</t>
  </si>
  <si>
    <t>clust_618_291</t>
  </si>
  <si>
    <t>clust_618_292</t>
  </si>
  <si>
    <t>clust_618_293</t>
  </si>
  <si>
    <t>clust_618_294</t>
  </si>
  <si>
    <t>clust_618_295</t>
  </si>
  <si>
    <t>clust_618_296</t>
  </si>
  <si>
    <t>clust_618_297</t>
  </si>
  <si>
    <t>clust_618_298</t>
  </si>
  <si>
    <t>clust_618_299</t>
  </si>
  <si>
    <t>clust_618_300</t>
  </si>
  <si>
    <t>clust_618_301</t>
  </si>
  <si>
    <t>clust_618_302</t>
  </si>
  <si>
    <t>clust_618_303</t>
  </si>
  <si>
    <t>clust_618_304</t>
  </si>
  <si>
    <t>clust_618_305</t>
  </si>
  <si>
    <t>clust_618_306</t>
  </si>
  <si>
    <t>clust_618_307</t>
  </si>
  <si>
    <t>clust_618_308</t>
  </si>
  <si>
    <t>clust_618_309</t>
  </si>
  <si>
    <t>clust_618_310</t>
  </si>
  <si>
    <t>clust_618_311</t>
  </si>
  <si>
    <t>clust_618_312</t>
  </si>
  <si>
    <t>clust_618_313</t>
  </si>
  <si>
    <t>clust_618_314</t>
  </si>
  <si>
    <t>clust_618_315</t>
  </si>
  <si>
    <t>clust_618_316</t>
  </si>
  <si>
    <t>clust_618_317</t>
  </si>
  <si>
    <t>clust_618_318</t>
  </si>
  <si>
    <t>clust_618_319</t>
  </si>
  <si>
    <t>clust_618_320</t>
  </si>
  <si>
    <t>clust_618_321</t>
  </si>
  <si>
    <t>clust_618_322</t>
  </si>
  <si>
    <t>clust_618_323</t>
  </si>
  <si>
    <t>clust_618_324</t>
  </si>
  <si>
    <t>clust_618_325</t>
  </si>
  <si>
    <t>clust_618_326</t>
  </si>
  <si>
    <t>clust_618_327</t>
  </si>
  <si>
    <t>clust_618_328</t>
  </si>
  <si>
    <t>clust_618_329</t>
  </si>
  <si>
    <t>clust_618_330</t>
  </si>
  <si>
    <t>clust_618_331</t>
  </si>
  <si>
    <t>clust_618_332</t>
  </si>
  <si>
    <t>clust_618_333</t>
  </si>
  <si>
    <t>clust_618_334</t>
  </si>
  <si>
    <t>clust_618_335</t>
  </si>
  <si>
    <t>clust_618_336</t>
  </si>
  <si>
    <t>clust_618_337</t>
  </si>
  <si>
    <t>clust_618_338</t>
  </si>
  <si>
    <t>clust_618_339</t>
  </si>
  <si>
    <t>clust_618_340</t>
  </si>
  <si>
    <t>clust_618_341</t>
  </si>
  <si>
    <t>clust_618_342</t>
  </si>
  <si>
    <t>clust_618_343</t>
  </si>
  <si>
    <t>clust_618_344</t>
  </si>
  <si>
    <t>clust_618_345</t>
  </si>
  <si>
    <t>clust_618_346</t>
  </si>
  <si>
    <t>clust_618_347</t>
  </si>
  <si>
    <t>clust_618_348</t>
  </si>
  <si>
    <t>clust_618_349</t>
  </si>
  <si>
    <t>clust_618_350</t>
  </si>
  <si>
    <t>clust_618_351</t>
  </si>
  <si>
    <t>clust_618_352</t>
  </si>
  <si>
    <t>clust_618_353</t>
  </si>
  <si>
    <t>clust_618_354</t>
  </si>
  <si>
    <t>clust_618_355</t>
  </si>
  <si>
    <t>clust_618_356</t>
  </si>
  <si>
    <t>clust_618_357</t>
  </si>
  <si>
    <t>clust_618_358</t>
  </si>
  <si>
    <t>clust_618_359</t>
  </si>
  <si>
    <t>clust_618_360</t>
  </si>
  <si>
    <t>clust_618_361</t>
  </si>
  <si>
    <t>clust_618_362</t>
  </si>
  <si>
    <t>clust_618_363</t>
  </si>
  <si>
    <t>clust_618_364</t>
  </si>
  <si>
    <t>clust_618_365</t>
  </si>
  <si>
    <t>clust_618_366</t>
  </si>
  <si>
    <t>clust_618_367</t>
  </si>
  <si>
    <t>clust_618_368</t>
  </si>
  <si>
    <t>clust_618_369</t>
  </si>
  <si>
    <t>clust_618_370</t>
  </si>
  <si>
    <t>clust_618_371</t>
  </si>
  <si>
    <t>clust_618_372</t>
  </si>
  <si>
    <t>clust_618_373</t>
  </si>
  <si>
    <t>clust_618_374</t>
  </si>
  <si>
    <t>clust_618_375</t>
  </si>
  <si>
    <t>clust_618_376</t>
  </si>
  <si>
    <t>clust_618_377</t>
  </si>
  <si>
    <t>clust_618_378</t>
  </si>
  <si>
    <t>clust_618_379</t>
  </si>
  <si>
    <t>clust_618_380</t>
  </si>
  <si>
    <t>clust_618_381</t>
  </si>
  <si>
    <t>clust_618_382</t>
  </si>
  <si>
    <t>clust_618_383</t>
  </si>
  <si>
    <t>clust_618_384</t>
  </si>
  <si>
    <t>clust_618_385</t>
  </si>
  <si>
    <t>clust_618_386</t>
  </si>
  <si>
    <t>clust_618_387</t>
  </si>
  <si>
    <t>clust_618_388</t>
  </si>
  <si>
    <t>clust_618_389</t>
  </si>
  <si>
    <t>clust_618_390</t>
  </si>
  <si>
    <t>clust_618_391</t>
  </si>
  <si>
    <t>clust_618_392</t>
  </si>
  <si>
    <t>clust_618_393</t>
  </si>
  <si>
    <t>clust_618_394</t>
  </si>
  <si>
    <t>clust_618_395</t>
  </si>
  <si>
    <t>clust_618_396</t>
  </si>
  <si>
    <t>clust_618_397</t>
  </si>
  <si>
    <t>clust_618_398</t>
  </si>
  <si>
    <t>clust_618_399</t>
  </si>
  <si>
    <t>clust_618_400</t>
  </si>
  <si>
    <t>clust_618_401</t>
  </si>
  <si>
    <t>clust_618_402</t>
  </si>
  <si>
    <t>clust_618_403</t>
  </si>
  <si>
    <t>clust_618_404</t>
  </si>
  <si>
    <t>clust_618_405</t>
  </si>
  <si>
    <t>clust_618_406</t>
  </si>
  <si>
    <t>clust_618_407</t>
  </si>
  <si>
    <t>clust_618_408</t>
  </si>
  <si>
    <t>clust_618_409</t>
  </si>
  <si>
    <t>clust_618_410</t>
  </si>
  <si>
    <t>clust_618_411</t>
  </si>
  <si>
    <t>clust_618_412</t>
  </si>
  <si>
    <t>clust_618_413</t>
  </si>
  <si>
    <t>clust_618_414</t>
  </si>
  <si>
    <t>clust_618_415</t>
  </si>
  <si>
    <t>clust_618_416</t>
  </si>
  <si>
    <t>clust_618_417</t>
  </si>
  <si>
    <t>clust_618_418</t>
  </si>
  <si>
    <t>clust_618_419</t>
  </si>
  <si>
    <t>clust_618_420</t>
  </si>
  <si>
    <t>clust_618_421</t>
  </si>
  <si>
    <t>clust_618_422</t>
  </si>
  <si>
    <t>clust_618_423</t>
  </si>
  <si>
    <t>clust_618_424</t>
  </si>
  <si>
    <t>clust_618_425</t>
  </si>
  <si>
    <t>clust_618_426</t>
  </si>
  <si>
    <t>clust_618_427</t>
  </si>
  <si>
    <t>clust_618_428</t>
  </si>
  <si>
    <t>clust_618_429</t>
  </si>
  <si>
    <t>clust_618_430</t>
  </si>
  <si>
    <t>clust_618_431</t>
  </si>
  <si>
    <t>clust_618_432</t>
  </si>
  <si>
    <t>clust_618_433</t>
  </si>
  <si>
    <t>clust_618_434</t>
  </si>
  <si>
    <t>clust_618_435</t>
  </si>
  <si>
    <t>clust_618_436</t>
  </si>
  <si>
    <t>clust_618_437</t>
  </si>
  <si>
    <t>clust_618_438</t>
  </si>
  <si>
    <t>clust_618_439</t>
  </si>
  <si>
    <t>clust_618_440</t>
  </si>
  <si>
    <t>clust_618_441</t>
  </si>
  <si>
    <t>clust_618_442</t>
  </si>
  <si>
    <t>clust_618_443</t>
  </si>
  <si>
    <t>clust_618_444</t>
  </si>
  <si>
    <t>clust_618_445</t>
  </si>
  <si>
    <t>clust_618_446</t>
  </si>
  <si>
    <t>clust_618_447</t>
  </si>
  <si>
    <t>clust_618_448</t>
  </si>
  <si>
    <t>clust_618_449</t>
  </si>
  <si>
    <t>clust_618_450</t>
  </si>
  <si>
    <t>clust_618_451</t>
  </si>
  <si>
    <t>clust_618_452</t>
  </si>
  <si>
    <t>clust_618_453</t>
  </si>
  <si>
    <t>clust_618_454</t>
  </si>
  <si>
    <t>clust_618_455</t>
  </si>
  <si>
    <t>clust_618_456</t>
  </si>
  <si>
    <t>clust_618_457</t>
  </si>
  <si>
    <t>clust_618_458</t>
  </si>
  <si>
    <t>clust_618_459</t>
  </si>
  <si>
    <t>clust_618_460</t>
  </si>
  <si>
    <t>clust_618_461</t>
  </si>
  <si>
    <t>clust_618_462</t>
  </si>
  <si>
    <t>clust_618_463</t>
  </si>
  <si>
    <t>clust_618_464</t>
  </si>
  <si>
    <t>clust_618_465</t>
  </si>
  <si>
    <t>clust_618_466</t>
  </si>
  <si>
    <t>clust_618_467</t>
  </si>
  <si>
    <t>clust_618_468</t>
  </si>
  <si>
    <t>clust_618_469</t>
  </si>
  <si>
    <t>clust_618_470</t>
  </si>
  <si>
    <t>clust_618_471</t>
  </si>
  <si>
    <t>clust_618_472</t>
  </si>
  <si>
    <t>clust_618_473</t>
  </si>
  <si>
    <t>clust_618_474</t>
  </si>
  <si>
    <t>clust_618_475</t>
  </si>
  <si>
    <t>clust_618_476</t>
  </si>
  <si>
    <t>clust_618_477</t>
  </si>
  <si>
    <t>clust_618_478</t>
  </si>
  <si>
    <t>clust_618_479</t>
  </si>
  <si>
    <t>clust_618_480</t>
  </si>
  <si>
    <t>clust_618_481</t>
  </si>
  <si>
    <t>clust_618_482</t>
  </si>
  <si>
    <t>clust_618_483</t>
  </si>
  <si>
    <t>clust_618_484</t>
  </si>
  <si>
    <t>clust_618_485</t>
  </si>
  <si>
    <t>clust_618_486</t>
  </si>
  <si>
    <t>clust_618_487</t>
  </si>
  <si>
    <t>clust_618_488</t>
  </si>
  <si>
    <t>clust_618_489</t>
  </si>
  <si>
    <t>clust_618_490</t>
  </si>
  <si>
    <t>clust_618_491</t>
  </si>
  <si>
    <t>clust_618_492</t>
  </si>
  <si>
    <t>clust_618_493</t>
  </si>
  <si>
    <t>clust_618_494</t>
  </si>
  <si>
    <t>clust_618_495</t>
  </si>
  <si>
    <t>clust_618_496</t>
  </si>
  <si>
    <t>clust_618_497</t>
  </si>
  <si>
    <t>clust_618_498</t>
  </si>
  <si>
    <t>clust_618_499</t>
  </si>
  <si>
    <t>clust_618_500</t>
  </si>
  <si>
    <t>clust_618_501</t>
  </si>
  <si>
    <t>clust_618_502</t>
  </si>
  <si>
    <t>clust_618_503</t>
  </si>
  <si>
    <t>clust_618_504</t>
  </si>
  <si>
    <t>republican x medium</t>
  </si>
  <si>
    <t>republican x low</t>
  </si>
  <si>
    <t>Budget Allocation</t>
  </si>
  <si>
    <t>democrats x low</t>
  </si>
  <si>
    <t xml:space="preserve">democrats x med </t>
  </si>
  <si>
    <t xml:space="preserve">democrats x high </t>
  </si>
  <si>
    <t>persaud x low</t>
  </si>
  <si>
    <t>persaud x med</t>
  </si>
  <si>
    <t>persaud x high</t>
  </si>
  <si>
    <t>Matrix Position</t>
  </si>
  <si>
    <t>republican x high</t>
  </si>
  <si>
    <t>Dollars based on Budget</t>
  </si>
  <si>
    <t>Combined</t>
  </si>
  <si>
    <t>Total Spend by Group</t>
  </si>
  <si>
    <t>% of population (Total)</t>
  </si>
  <si>
    <t>% of population (quadrant)</t>
  </si>
  <si>
    <t>Budget 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</si>
</sst>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9" fontId="0" fillId="0" borderId="0" xfId="2" applyFont="1"/>
    <xf numFmtId="0" fontId="16" fillId="33" borderId="0" xfId="0" applyFont="1" applyFill="1"/>
    <xf numFmtId="164" fontId="0" fillId="0" borderId="0" xfId="1" applyNumberFormat="1" applyFont="1"/>
    <xf numFmtId="0" fontId="0" fillId="33" borderId="0" xfId="0" applyFill="1"/>
    <xf numFmtId="10" fontId="0" fillId="33" borderId="0" xfId="2" applyNumberFormat="1" applyFont="1" applyFill="1"/>
    <xf numFmtId="44" fontId="0" fillId="33" borderId="0" xfId="1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E2" sqref="E2:E10"/>
    </sheetView>
  </sheetViews>
  <sheetFormatPr baseColWidth="10" defaultRowHeight="16"/>
  <cols>
    <col min="1" max="1" width="23.1640625" customWidth="1"/>
    <col min="2" max="2" width="23.1640625" bestFit="1" customWidth="1"/>
    <col min="3" max="3" width="25.6640625" bestFit="1" customWidth="1"/>
    <col min="4" max="4" width="23.1640625" customWidth="1"/>
    <col min="5" max="5" width="15.6640625" bestFit="1" customWidth="1"/>
    <col min="6" max="6" width="21.5" bestFit="1" customWidth="1"/>
  </cols>
  <sheetData>
    <row r="1" spans="1:6">
      <c r="A1" s="3" t="s">
        <v>615</v>
      </c>
      <c r="B1" s="3" t="s">
        <v>612</v>
      </c>
      <c r="C1" s="3" t="s">
        <v>2</v>
      </c>
      <c r="D1" s="3" t="s">
        <v>3</v>
      </c>
      <c r="E1" s="3" t="s">
        <v>605</v>
      </c>
      <c r="F1" s="3" t="s">
        <v>614</v>
      </c>
    </row>
    <row r="2" spans="1:6">
      <c r="A2" t="str">
        <f t="shared" ref="A2:A10" si="0">CONCATENATE(C2,D2)</f>
        <v>vote_bucket_lowvch_bucket_low</v>
      </c>
      <c r="B2" t="s">
        <v>604</v>
      </c>
      <c r="C2" t="s">
        <v>22</v>
      </c>
      <c r="D2" t="s">
        <v>19</v>
      </c>
      <c r="E2" s="2">
        <v>0</v>
      </c>
      <c r="F2" s="4">
        <f>82000*E2</f>
        <v>0</v>
      </c>
    </row>
    <row r="3" spans="1:6">
      <c r="A3" t="str">
        <f t="shared" si="0"/>
        <v>vote_bucket_medvch_bucket_low</v>
      </c>
      <c r="B3" t="s">
        <v>603</v>
      </c>
      <c r="C3" t="s">
        <v>23</v>
      </c>
      <c r="D3" t="s">
        <v>19</v>
      </c>
      <c r="E3" s="2">
        <v>0.05</v>
      </c>
      <c r="F3" s="4">
        <f t="shared" ref="F3:F10" si="1">82000*E3</f>
        <v>4100</v>
      </c>
    </row>
    <row r="4" spans="1:6">
      <c r="A4" t="str">
        <f t="shared" si="0"/>
        <v>vote_bucket_highvch_bucket_low</v>
      </c>
      <c r="B4" t="s">
        <v>613</v>
      </c>
      <c r="C4" t="s">
        <v>24</v>
      </c>
      <c r="D4" t="s">
        <v>19</v>
      </c>
      <c r="E4" s="2">
        <v>0</v>
      </c>
      <c r="F4" s="4">
        <f t="shared" si="1"/>
        <v>0</v>
      </c>
    </row>
    <row r="5" spans="1:6">
      <c r="A5" t="str">
        <f t="shared" si="0"/>
        <v>vote_bucket_lowvch_bucket_med</v>
      </c>
      <c r="B5" t="s">
        <v>609</v>
      </c>
      <c r="C5" t="s">
        <v>22</v>
      </c>
      <c r="D5" t="s">
        <v>20</v>
      </c>
      <c r="E5" s="2">
        <v>0.2</v>
      </c>
      <c r="F5" s="4">
        <f t="shared" si="1"/>
        <v>16400</v>
      </c>
    </row>
    <row r="6" spans="1:6">
      <c r="A6" t="str">
        <f t="shared" si="0"/>
        <v>vote_bucket_medvch_bucket_med</v>
      </c>
      <c r="B6" t="s">
        <v>610</v>
      </c>
      <c r="C6" t="s">
        <v>23</v>
      </c>
      <c r="D6" t="s">
        <v>20</v>
      </c>
      <c r="E6" s="2">
        <v>0.2</v>
      </c>
      <c r="F6" s="4">
        <f t="shared" si="1"/>
        <v>16400</v>
      </c>
    </row>
    <row r="7" spans="1:6">
      <c r="A7" t="str">
        <f t="shared" si="0"/>
        <v>vote_bucket_highvch_bucket_med</v>
      </c>
      <c r="B7" t="s">
        <v>611</v>
      </c>
      <c r="C7" t="s">
        <v>24</v>
      </c>
      <c r="D7" t="s">
        <v>20</v>
      </c>
      <c r="E7" s="2">
        <v>0.3</v>
      </c>
      <c r="F7" s="4">
        <f t="shared" si="1"/>
        <v>24600</v>
      </c>
    </row>
    <row r="8" spans="1:6">
      <c r="A8" t="str">
        <f t="shared" si="0"/>
        <v>vote_bucket_lowvch_bucket_high</v>
      </c>
      <c r="B8" t="s">
        <v>606</v>
      </c>
      <c r="C8" t="s">
        <v>22</v>
      </c>
      <c r="D8" t="s">
        <v>21</v>
      </c>
      <c r="E8" s="2">
        <v>0.1</v>
      </c>
      <c r="F8" s="4">
        <f t="shared" si="1"/>
        <v>8200</v>
      </c>
    </row>
    <row r="9" spans="1:6">
      <c r="A9" t="str">
        <f t="shared" si="0"/>
        <v>vote_bucket_medvch_bucket_high</v>
      </c>
      <c r="B9" t="s">
        <v>607</v>
      </c>
      <c r="C9" t="s">
        <v>23</v>
      </c>
      <c r="D9" t="s">
        <v>21</v>
      </c>
      <c r="E9" s="2">
        <v>0.1</v>
      </c>
      <c r="F9" s="4">
        <f t="shared" si="1"/>
        <v>8200</v>
      </c>
    </row>
    <row r="10" spans="1:6">
      <c r="A10" t="str">
        <f t="shared" si="0"/>
        <v>vote_bucket_highvch_bucket_high</v>
      </c>
      <c r="B10" t="s">
        <v>608</v>
      </c>
      <c r="C10" t="s">
        <v>24</v>
      </c>
      <c r="D10" t="s">
        <v>21</v>
      </c>
      <c r="E10" s="2">
        <v>0.05</v>
      </c>
      <c r="F10" s="4">
        <f t="shared" si="1"/>
        <v>4100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CZ506"/>
  <sheetViews>
    <sheetView topLeftCell="AF1" workbookViewId="0">
      <selection activeCell="AP10" sqref="AP10:AP505"/>
    </sheetView>
  </sheetViews>
  <sheetFormatPr baseColWidth="10" defaultRowHeight="16"/>
  <cols>
    <col min="2" max="2" width="14.83203125" bestFit="1" customWidth="1"/>
    <col min="3" max="3" width="32.1640625" customWidth="1"/>
    <col min="4" max="4" width="26" customWidth="1"/>
    <col min="5" max="5" width="29.83203125" bestFit="1" customWidth="1"/>
    <col min="6" max="6" width="23" style="5" customWidth="1"/>
    <col min="7" max="7" width="26.33203125" style="5" customWidth="1"/>
    <col min="8" max="8" width="19.1640625" style="5" bestFit="1" customWidth="1"/>
    <col min="9" max="9" width="14.33203125" style="5" bestFit="1" customWidth="1"/>
  </cols>
  <sheetData>
    <row r="1" spans="1:104">
      <c r="A1" t="s">
        <v>0</v>
      </c>
      <c r="B1" t="s">
        <v>1</v>
      </c>
      <c r="C1" t="s">
        <v>2</v>
      </c>
      <c r="D1" t="s">
        <v>3</v>
      </c>
      <c r="E1" t="s">
        <v>615</v>
      </c>
      <c r="F1" s="5" t="s">
        <v>617</v>
      </c>
      <c r="G1" s="5" t="s">
        <v>618</v>
      </c>
      <c r="H1" s="5" t="s">
        <v>616</v>
      </c>
      <c r="I1" s="5" t="s">
        <v>619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96</v>
      </c>
      <c r="CY1" t="s">
        <v>97</v>
      </c>
      <c r="CZ1" t="s">
        <v>98</v>
      </c>
    </row>
    <row r="2" spans="1:104" hidden="1">
      <c r="A2">
        <v>1</v>
      </c>
      <c r="B2" t="s">
        <v>99</v>
      </c>
      <c r="C2" t="s">
        <v>22</v>
      </c>
      <c r="D2" t="s">
        <v>19</v>
      </c>
      <c r="E2" t="str">
        <f>CONCATENATE(C2,D2)</f>
        <v>vote_bucket_lowvch_bucket_low</v>
      </c>
      <c r="F2" s="6">
        <f t="shared" ref="F2:F33" si="0">AP2/AP$506</f>
        <v>8.1487488732940455E-4</v>
      </c>
      <c r="G2" s="6">
        <f>F2/SUMIFS(F:F,E:E,E2)</f>
        <v>1.0335748763623857E-2</v>
      </c>
      <c r="H2" s="7">
        <f>VLOOKUP(E:E,Key!A$1:F$10,6,FALSE)</f>
        <v>0</v>
      </c>
      <c r="I2" s="7">
        <f>H2*G2</f>
        <v>0</v>
      </c>
      <c r="J2">
        <v>58.51137885</v>
      </c>
      <c r="K2">
        <v>13.1695537</v>
      </c>
      <c r="L2">
        <v>42.374450179999997</v>
      </c>
      <c r="M2">
        <v>34.786329700000003</v>
      </c>
      <c r="N2">
        <v>34.877624779999998</v>
      </c>
      <c r="O2">
        <v>16.001109199999998</v>
      </c>
      <c r="P2">
        <v>0.18588640300000001</v>
      </c>
      <c r="Q2">
        <v>1.147447E-3</v>
      </c>
      <c r="R2">
        <v>51.673551349999997</v>
      </c>
      <c r="S2">
        <v>0.541786192</v>
      </c>
      <c r="T2">
        <v>0.84318225300000005</v>
      </c>
      <c r="U2">
        <v>0.99923503499999999</v>
      </c>
      <c r="V2">
        <v>7.0512069080000002</v>
      </c>
      <c r="W2">
        <v>0.84452094099999997</v>
      </c>
      <c r="X2">
        <v>0.25530694199999998</v>
      </c>
      <c r="Y2">
        <v>1</v>
      </c>
      <c r="Z2">
        <v>0</v>
      </c>
      <c r="AA2">
        <v>0</v>
      </c>
      <c r="AB2">
        <v>1</v>
      </c>
      <c r="AC2">
        <v>0</v>
      </c>
      <c r="AD2">
        <v>0</v>
      </c>
      <c r="AE2">
        <v>12.134710269999999</v>
      </c>
      <c r="AF2">
        <v>18.844587879999999</v>
      </c>
      <c r="AG2">
        <v>0</v>
      </c>
      <c r="AH2">
        <v>0</v>
      </c>
      <c r="AI2">
        <v>2.294894E-3</v>
      </c>
      <c r="AJ2">
        <v>0</v>
      </c>
      <c r="AK2">
        <v>0</v>
      </c>
      <c r="AL2">
        <v>0</v>
      </c>
      <c r="AM2">
        <v>0.969592656</v>
      </c>
      <c r="AN2">
        <v>0</v>
      </c>
      <c r="AO2">
        <v>2.8112450000000001E-2</v>
      </c>
      <c r="AP2">
        <v>5229</v>
      </c>
      <c r="AQ2">
        <v>0.75430497900000004</v>
      </c>
      <c r="AR2">
        <v>0.60159930500000003</v>
      </c>
      <c r="AS2">
        <v>0.60961680699999998</v>
      </c>
      <c r="AT2">
        <v>0.80164770299999999</v>
      </c>
      <c r="AU2">
        <v>0.85099611200000003</v>
      </c>
      <c r="AV2">
        <v>0.50588134100000004</v>
      </c>
      <c r="AW2">
        <v>0.48598482399999998</v>
      </c>
      <c r="AX2">
        <v>0.543487842</v>
      </c>
      <c r="AY2">
        <v>0.5375219</v>
      </c>
      <c r="AZ2">
        <v>0.72885591900000002</v>
      </c>
      <c r="BA2">
        <v>0.644227098</v>
      </c>
      <c r="BB2">
        <v>0.51124912600000005</v>
      </c>
      <c r="BC2">
        <v>0.62838881700000004</v>
      </c>
      <c r="BD2">
        <v>0.53431147899999998</v>
      </c>
      <c r="BE2">
        <v>0.51538588900000004</v>
      </c>
      <c r="BF2">
        <v>0.25464410399999998</v>
      </c>
      <c r="BG2">
        <v>0.57710389100000004</v>
      </c>
      <c r="BH2">
        <v>0.56906611299999998</v>
      </c>
      <c r="BI2">
        <v>0.75054139799999997</v>
      </c>
      <c r="BJ2">
        <v>0.38547027699999997</v>
      </c>
      <c r="BK2">
        <v>0.86630435400000005</v>
      </c>
      <c r="BL2">
        <v>0.74210149599999997</v>
      </c>
      <c r="BM2">
        <v>0.92661558099999997</v>
      </c>
      <c r="BN2">
        <v>0.70474908199999997</v>
      </c>
      <c r="BO2">
        <v>0.713113895</v>
      </c>
      <c r="BP2">
        <v>0.53331597900000005</v>
      </c>
      <c r="BQ2">
        <v>0.708612507</v>
      </c>
      <c r="BR2">
        <v>0.66787748899999999</v>
      </c>
      <c r="BS2">
        <v>0.39424952899999999</v>
      </c>
      <c r="BT2">
        <v>0.52736951099999996</v>
      </c>
      <c r="BU2">
        <v>0.60659544399999998</v>
      </c>
      <c r="BV2">
        <v>0.40748738099999998</v>
      </c>
      <c r="BW2">
        <v>0.50967538800000001</v>
      </c>
      <c r="BX2">
        <v>0.616329813</v>
      </c>
      <c r="BY2">
        <v>0.79237471100000001</v>
      </c>
      <c r="BZ2">
        <v>0.48367432599999999</v>
      </c>
      <c r="CA2">
        <v>0.35982357700000001</v>
      </c>
      <c r="CB2">
        <v>0.53563180700000002</v>
      </c>
      <c r="CC2">
        <v>0.235125904</v>
      </c>
      <c r="CD2">
        <v>0.65384430999999998</v>
      </c>
      <c r="CE2">
        <v>0.41275313899999999</v>
      </c>
      <c r="CF2">
        <v>0.60710502899999996</v>
      </c>
      <c r="CG2">
        <v>0.64509794300000001</v>
      </c>
      <c r="CH2">
        <v>0.58524377999999999</v>
      </c>
      <c r="CI2">
        <v>0.62082152199999996</v>
      </c>
      <c r="CJ2">
        <v>0.592129617</v>
      </c>
      <c r="CK2">
        <v>0.66889009099999996</v>
      </c>
      <c r="CL2">
        <v>0.56905456300000001</v>
      </c>
      <c r="CM2">
        <v>0.76157118899999998</v>
      </c>
      <c r="CN2">
        <v>0.55263277799999999</v>
      </c>
      <c r="CO2">
        <v>0.234136971</v>
      </c>
      <c r="CP2">
        <v>0.740558995</v>
      </c>
      <c r="CQ2">
        <v>0.44784279100000002</v>
      </c>
      <c r="CR2">
        <v>0.54788596099999998</v>
      </c>
      <c r="CS2">
        <v>0.50117525500000004</v>
      </c>
      <c r="CT2">
        <v>0.403316907</v>
      </c>
      <c r="CU2">
        <v>0.28222080799999999</v>
      </c>
      <c r="CV2">
        <v>0.206082768</v>
      </c>
      <c r="CW2">
        <v>0.31302592200000001</v>
      </c>
      <c r="CX2" t="s">
        <v>51</v>
      </c>
      <c r="CY2" t="s">
        <v>53</v>
      </c>
      <c r="CZ2" t="s">
        <v>76</v>
      </c>
    </row>
    <row r="3" spans="1:104" hidden="1">
      <c r="A3">
        <v>2</v>
      </c>
      <c r="B3" t="s">
        <v>100</v>
      </c>
      <c r="C3" t="s">
        <v>23</v>
      </c>
      <c r="D3" t="s">
        <v>19</v>
      </c>
      <c r="E3" t="str">
        <f t="shared" ref="E3:E66" si="1">CONCATENATE(C3,D3)</f>
        <v>vote_bucket_medvch_bucket_low</v>
      </c>
      <c r="F3" s="6">
        <f t="shared" si="0"/>
        <v>1.3288273406498055E-3</v>
      </c>
      <c r="G3" s="6">
        <f t="shared" ref="G3:G66" si="2">F3/SUMIFS(F:F,E:E,E3)</f>
        <v>1.7243331782977094E-2</v>
      </c>
      <c r="H3" s="7">
        <f>VLOOKUP(E:E,Key!A$1:F$10,6,FALSE)</f>
        <v>4100</v>
      </c>
      <c r="I3" s="7">
        <f>H3*G3</f>
        <v>70.697660310206089</v>
      </c>
      <c r="J3">
        <v>57.770728269999999</v>
      </c>
      <c r="K3">
        <v>14.02584255</v>
      </c>
      <c r="L3">
        <v>42.800046909999999</v>
      </c>
      <c r="M3">
        <v>35.072152789999997</v>
      </c>
      <c r="N3">
        <v>28.016770260000001</v>
      </c>
      <c r="O3">
        <v>16.02078105</v>
      </c>
      <c r="P3">
        <v>0.27055236300000002</v>
      </c>
      <c r="Q3">
        <v>2.58004E-3</v>
      </c>
      <c r="R3">
        <v>53.441069540000001</v>
      </c>
      <c r="S3">
        <v>0.48668934000000003</v>
      </c>
      <c r="T3">
        <v>0.88342910799999996</v>
      </c>
      <c r="U3">
        <v>0.998358156</v>
      </c>
      <c r="V3">
        <v>7.1789526739999996</v>
      </c>
      <c r="W3">
        <v>0.86138149399999997</v>
      </c>
      <c r="X3">
        <v>0.23149994099999999</v>
      </c>
      <c r="Y3">
        <v>1</v>
      </c>
      <c r="Z3">
        <v>0</v>
      </c>
      <c r="AA3">
        <v>0</v>
      </c>
      <c r="AB3">
        <v>0</v>
      </c>
      <c r="AC3">
        <v>1</v>
      </c>
      <c r="AD3">
        <v>0</v>
      </c>
      <c r="AE3">
        <v>53.657288610000002</v>
      </c>
      <c r="AF3">
        <v>20.05138736</v>
      </c>
      <c r="AG3">
        <v>0</v>
      </c>
      <c r="AH3">
        <v>0</v>
      </c>
      <c r="AI3">
        <v>2.6973140000000001E-3</v>
      </c>
      <c r="AJ3">
        <v>0</v>
      </c>
      <c r="AK3">
        <v>0</v>
      </c>
      <c r="AL3">
        <v>0</v>
      </c>
      <c r="AM3">
        <v>0.97584144500000003</v>
      </c>
      <c r="AN3">
        <v>0</v>
      </c>
      <c r="AO3">
        <v>2.1461240999999999E-2</v>
      </c>
      <c r="AP3">
        <v>8527</v>
      </c>
      <c r="AQ3">
        <v>0.74789535699999998</v>
      </c>
      <c r="AR3">
        <v>0.59353613400000005</v>
      </c>
      <c r="AS3">
        <v>0.60932561500000004</v>
      </c>
      <c r="AT3">
        <v>0.81148962999999996</v>
      </c>
      <c r="AU3">
        <v>0.85082057700000002</v>
      </c>
      <c r="AV3">
        <v>0.50753648500000004</v>
      </c>
      <c r="AW3">
        <v>0.50329948999999996</v>
      </c>
      <c r="AX3">
        <v>0.53713672800000001</v>
      </c>
      <c r="AY3">
        <v>0.548118832</v>
      </c>
      <c r="AZ3">
        <v>0.72226055199999994</v>
      </c>
      <c r="BA3">
        <v>0.63416106999999999</v>
      </c>
      <c r="BB3">
        <v>0.50417943099999996</v>
      </c>
      <c r="BC3">
        <v>0.62308273800000002</v>
      </c>
      <c r="BD3">
        <v>0.54529004400000003</v>
      </c>
      <c r="BE3">
        <v>0.52058662300000003</v>
      </c>
      <c r="BF3">
        <v>0.24370668500000001</v>
      </c>
      <c r="BG3">
        <v>0.58885494999999999</v>
      </c>
      <c r="BH3">
        <v>0.58121594499999996</v>
      </c>
      <c r="BI3">
        <v>0.76053398900000002</v>
      </c>
      <c r="BJ3">
        <v>0.37068055300000002</v>
      </c>
      <c r="BK3">
        <v>0.862359718</v>
      </c>
      <c r="BL3">
        <v>0.73483601700000001</v>
      </c>
      <c r="BM3">
        <v>0.92651577799999996</v>
      </c>
      <c r="BN3">
        <v>0.70354871200000002</v>
      </c>
      <c r="BO3">
        <v>0.708363988</v>
      </c>
      <c r="BP3">
        <v>0.524363629</v>
      </c>
      <c r="BQ3">
        <v>0.70513809599999999</v>
      </c>
      <c r="BR3">
        <v>0.67152845100000003</v>
      </c>
      <c r="BS3">
        <v>0.394324222</v>
      </c>
      <c r="BT3">
        <v>0.51820998299999999</v>
      </c>
      <c r="BU3">
        <v>0.60414962999999999</v>
      </c>
      <c r="BV3">
        <v>0.39242141899999999</v>
      </c>
      <c r="BW3">
        <v>0.49976932499999999</v>
      </c>
      <c r="BX3">
        <v>0.62302389800000002</v>
      </c>
      <c r="BY3">
        <v>0.79345614799999997</v>
      </c>
      <c r="BZ3">
        <v>0.47287491999999998</v>
      </c>
      <c r="CA3">
        <v>0.35475755399999997</v>
      </c>
      <c r="CB3">
        <v>0.53684545400000006</v>
      </c>
      <c r="CC3">
        <v>0.22418233500000001</v>
      </c>
      <c r="CD3">
        <v>0.66056076699999999</v>
      </c>
      <c r="CE3">
        <v>0.416768688</v>
      </c>
      <c r="CF3">
        <v>0.60176497100000004</v>
      </c>
      <c r="CG3">
        <v>0.64014532499999999</v>
      </c>
      <c r="CH3">
        <v>0.57773419999999998</v>
      </c>
      <c r="CI3">
        <v>0.61605085699999995</v>
      </c>
      <c r="CJ3">
        <v>0.57940042400000002</v>
      </c>
      <c r="CK3">
        <v>0.65948868000000005</v>
      </c>
      <c r="CL3">
        <v>0.558495992</v>
      </c>
      <c r="CM3">
        <v>0.75205254399999999</v>
      </c>
      <c r="CN3">
        <v>0.53779923200000002</v>
      </c>
      <c r="CO3">
        <v>0.222754748</v>
      </c>
      <c r="CP3">
        <v>0.73858275600000001</v>
      </c>
      <c r="CQ3">
        <v>0.438972001</v>
      </c>
      <c r="CR3">
        <v>0.56451886500000004</v>
      </c>
      <c r="CS3">
        <v>0.51507739500000005</v>
      </c>
      <c r="CT3">
        <v>0.41739561200000003</v>
      </c>
      <c r="CU3">
        <v>0.267072486</v>
      </c>
      <c r="CV3">
        <v>0.19122292299999999</v>
      </c>
      <c r="CW3">
        <v>0.30153777199999998</v>
      </c>
      <c r="CX3" t="s">
        <v>51</v>
      </c>
      <c r="CY3" t="s">
        <v>53</v>
      </c>
      <c r="CZ3" t="s">
        <v>55</v>
      </c>
    </row>
    <row r="4" spans="1:104" hidden="1">
      <c r="A4">
        <v>3</v>
      </c>
      <c r="B4" t="s">
        <v>101</v>
      </c>
      <c r="C4" t="s">
        <v>24</v>
      </c>
      <c r="D4" t="s">
        <v>19</v>
      </c>
      <c r="E4" t="str">
        <f t="shared" si="1"/>
        <v>vote_bucket_highvch_bucket_low</v>
      </c>
      <c r="F4" s="6">
        <f t="shared" si="0"/>
        <v>7.0828195886634996E-3</v>
      </c>
      <c r="G4" s="6">
        <f t="shared" si="2"/>
        <v>4.052774344734604E-2</v>
      </c>
      <c r="H4" s="7">
        <f>VLOOKUP(E:E,Key!A$1:F$10,6,FALSE)</f>
        <v>0</v>
      </c>
      <c r="I4" s="7">
        <f t="shared" ref="I4:I67" si="3">H4*G4</f>
        <v>0</v>
      </c>
      <c r="J4">
        <v>66.369460950000004</v>
      </c>
      <c r="K4">
        <v>15.920066630000001</v>
      </c>
      <c r="L4">
        <v>40.47676568</v>
      </c>
      <c r="M4">
        <v>36.22247651</v>
      </c>
      <c r="N4">
        <v>21.17166117</v>
      </c>
      <c r="O4">
        <v>9.3258415840000009</v>
      </c>
      <c r="P4">
        <v>0.34371837199999999</v>
      </c>
      <c r="Q4">
        <v>1.760176E-3</v>
      </c>
      <c r="R4">
        <v>55.048250830000001</v>
      </c>
      <c r="S4">
        <v>0.46851485100000001</v>
      </c>
      <c r="T4">
        <v>0.91647964800000004</v>
      </c>
      <c r="U4">
        <v>0.99861386100000005</v>
      </c>
      <c r="V4">
        <v>7.280966705</v>
      </c>
      <c r="W4">
        <v>0.88211221100000003</v>
      </c>
      <c r="X4">
        <v>0.22631463099999999</v>
      </c>
      <c r="Y4">
        <v>1</v>
      </c>
      <c r="Z4">
        <v>0</v>
      </c>
      <c r="AA4">
        <v>0</v>
      </c>
      <c r="AB4">
        <v>0</v>
      </c>
      <c r="AC4">
        <v>0</v>
      </c>
      <c r="AD4">
        <v>1</v>
      </c>
      <c r="AE4">
        <v>90.488176019999997</v>
      </c>
      <c r="AF4">
        <v>19.287832340000001</v>
      </c>
      <c r="AG4">
        <v>0</v>
      </c>
      <c r="AH4">
        <v>0</v>
      </c>
      <c r="AI4">
        <v>5.0605099999999998E-4</v>
      </c>
      <c r="AJ4">
        <v>0</v>
      </c>
      <c r="AK4">
        <v>0</v>
      </c>
      <c r="AL4">
        <v>0</v>
      </c>
      <c r="AM4">
        <v>0.97403740400000005</v>
      </c>
      <c r="AN4">
        <v>0</v>
      </c>
      <c r="AO4">
        <v>2.5456546E-2</v>
      </c>
      <c r="AP4">
        <v>45450</v>
      </c>
      <c r="AQ4">
        <v>0.76298018199999995</v>
      </c>
      <c r="AR4">
        <v>0.55236639300000001</v>
      </c>
      <c r="AS4">
        <v>0.53031043499999997</v>
      </c>
      <c r="AT4">
        <v>0.800988374</v>
      </c>
      <c r="AU4">
        <v>0.84381925099999999</v>
      </c>
      <c r="AV4">
        <v>0.50539959499999998</v>
      </c>
      <c r="AW4">
        <v>0.50869714499999996</v>
      </c>
      <c r="AX4">
        <v>0.48255084999999998</v>
      </c>
      <c r="AY4">
        <v>0.52149515099999999</v>
      </c>
      <c r="AZ4">
        <v>0.67144732200000001</v>
      </c>
      <c r="BA4">
        <v>0.58862549600000003</v>
      </c>
      <c r="BB4">
        <v>0.48416762299999999</v>
      </c>
      <c r="BC4">
        <v>0.64212110600000005</v>
      </c>
      <c r="BD4">
        <v>0.52570044100000002</v>
      </c>
      <c r="BE4">
        <v>0.55846459599999998</v>
      </c>
      <c r="BF4">
        <v>0.22529376300000001</v>
      </c>
      <c r="BG4">
        <v>0.65556230400000004</v>
      </c>
      <c r="BH4">
        <v>0.62858227300000002</v>
      </c>
      <c r="BI4">
        <v>0.79379244999999998</v>
      </c>
      <c r="BJ4">
        <v>0.38479862100000001</v>
      </c>
      <c r="BK4">
        <v>0.90728640299999996</v>
      </c>
      <c r="BL4">
        <v>0.70062510300000003</v>
      </c>
      <c r="BM4">
        <v>0.94019452699999995</v>
      </c>
      <c r="BN4">
        <v>0.661664535</v>
      </c>
      <c r="BO4">
        <v>0.76270004599999996</v>
      </c>
      <c r="BP4">
        <v>0.51752010100000001</v>
      </c>
      <c r="BQ4">
        <v>0.62981826900000004</v>
      </c>
      <c r="BR4">
        <v>0.61556717699999997</v>
      </c>
      <c r="BS4">
        <v>0.474133633</v>
      </c>
      <c r="BT4">
        <v>0.46567557700000001</v>
      </c>
      <c r="BU4">
        <v>0.59159417400000003</v>
      </c>
      <c r="BV4">
        <v>0.37215930600000002</v>
      </c>
      <c r="BW4">
        <v>0.48148113999999997</v>
      </c>
      <c r="BX4">
        <v>0.59310691599999998</v>
      </c>
      <c r="BY4">
        <v>0.81772419299999999</v>
      </c>
      <c r="BZ4">
        <v>0.43244935000000001</v>
      </c>
      <c r="CA4">
        <v>0.27321061400000002</v>
      </c>
      <c r="CB4">
        <v>0.47965576700000001</v>
      </c>
      <c r="CC4">
        <v>0.197072466</v>
      </c>
      <c r="CD4">
        <v>0.72542331400000004</v>
      </c>
      <c r="CE4">
        <v>0.42064285200000001</v>
      </c>
      <c r="CF4">
        <v>0.61337286400000002</v>
      </c>
      <c r="CG4">
        <v>0.64644104700000005</v>
      </c>
      <c r="CH4">
        <v>0.56521752700000005</v>
      </c>
      <c r="CI4">
        <v>0.639030616</v>
      </c>
      <c r="CJ4">
        <v>0.57695471399999998</v>
      </c>
      <c r="CK4">
        <v>0.65912724099999997</v>
      </c>
      <c r="CL4">
        <v>0.53073004400000001</v>
      </c>
      <c r="CM4">
        <v>0.74402448799999998</v>
      </c>
      <c r="CN4">
        <v>0.54819439599999997</v>
      </c>
      <c r="CO4">
        <v>0.19795369199999999</v>
      </c>
      <c r="CP4">
        <v>0.762172454</v>
      </c>
      <c r="CQ4">
        <v>0.46681177600000001</v>
      </c>
      <c r="CR4">
        <v>0.53141904399999995</v>
      </c>
      <c r="CS4">
        <v>0.44191613699999999</v>
      </c>
      <c r="CT4">
        <v>0.372991776</v>
      </c>
      <c r="CU4">
        <v>0.26090254200000002</v>
      </c>
      <c r="CV4">
        <v>0.174274814</v>
      </c>
      <c r="CW4">
        <v>0.29401963399999997</v>
      </c>
      <c r="CX4" t="s">
        <v>53</v>
      </c>
      <c r="CY4" t="s">
        <v>76</v>
      </c>
      <c r="CZ4" t="s">
        <v>65</v>
      </c>
    </row>
    <row r="5" spans="1:104" hidden="1">
      <c r="A5">
        <v>4</v>
      </c>
      <c r="B5" t="s">
        <v>102</v>
      </c>
      <c r="C5" t="s">
        <v>22</v>
      </c>
      <c r="D5" t="s">
        <v>20</v>
      </c>
      <c r="E5" t="str">
        <f t="shared" si="1"/>
        <v>vote_bucket_lowvch_bucket_med</v>
      </c>
      <c r="F5" s="6">
        <f t="shared" si="0"/>
        <v>1.7578482939521292E-4</v>
      </c>
      <c r="G5" s="6">
        <f t="shared" si="2"/>
        <v>1.0300814841940026E-3</v>
      </c>
      <c r="H5" s="7">
        <f>VLOOKUP(E:E,Key!A$1:F$10,6,FALSE)</f>
        <v>16400</v>
      </c>
      <c r="I5" s="7">
        <f t="shared" si="3"/>
        <v>16.893336340781641</v>
      </c>
      <c r="J5">
        <v>60.453014179999997</v>
      </c>
      <c r="K5">
        <v>11.799069769999999</v>
      </c>
      <c r="L5">
        <v>37.102836879999998</v>
      </c>
      <c r="M5">
        <v>31.22735346</v>
      </c>
      <c r="N5">
        <v>33.616755320000003</v>
      </c>
      <c r="O5">
        <v>15.59131206</v>
      </c>
      <c r="P5">
        <v>9.3971631E-2</v>
      </c>
      <c r="Q5">
        <v>8.8652499999999999E-4</v>
      </c>
      <c r="R5">
        <v>42.70744681</v>
      </c>
      <c r="S5">
        <v>0.533687943</v>
      </c>
      <c r="T5">
        <v>0.879432624</v>
      </c>
      <c r="U5">
        <v>0.99911347500000003</v>
      </c>
      <c r="V5">
        <v>6.4258715960000004</v>
      </c>
      <c r="W5">
        <v>0.83421985799999998</v>
      </c>
      <c r="X5">
        <v>0.31737588700000002</v>
      </c>
      <c r="Y5">
        <v>0</v>
      </c>
      <c r="Z5">
        <v>1</v>
      </c>
      <c r="AA5">
        <v>0</v>
      </c>
      <c r="AB5">
        <v>1</v>
      </c>
      <c r="AC5">
        <v>0</v>
      </c>
      <c r="AD5">
        <v>0</v>
      </c>
      <c r="AE5">
        <v>12.305053190000001</v>
      </c>
      <c r="AF5">
        <v>52.229813829999998</v>
      </c>
      <c r="AG5">
        <v>0</v>
      </c>
      <c r="AH5">
        <v>0</v>
      </c>
      <c r="AI5">
        <v>9.3971631E-2</v>
      </c>
      <c r="AJ5">
        <v>0</v>
      </c>
      <c r="AK5">
        <v>0</v>
      </c>
      <c r="AL5">
        <v>0</v>
      </c>
      <c r="AM5">
        <v>0.87854609900000002</v>
      </c>
      <c r="AN5">
        <v>0</v>
      </c>
      <c r="AO5">
        <v>2.748227E-2</v>
      </c>
      <c r="AP5">
        <v>1128</v>
      </c>
      <c r="AQ5">
        <v>0.76762571899999998</v>
      </c>
      <c r="AR5">
        <v>0.61333468999999996</v>
      </c>
      <c r="AS5">
        <v>0.61792128099999999</v>
      </c>
      <c r="AT5">
        <v>0.76529800100000001</v>
      </c>
      <c r="AU5">
        <v>0.85441874200000001</v>
      </c>
      <c r="AV5">
        <v>0.48282102300000002</v>
      </c>
      <c r="AW5">
        <v>0.44934426100000002</v>
      </c>
      <c r="AX5">
        <v>0.54641553700000001</v>
      </c>
      <c r="AY5">
        <v>0.53211276799999996</v>
      </c>
      <c r="AZ5">
        <v>0.72765343000000005</v>
      </c>
      <c r="BA5">
        <v>0.654730229</v>
      </c>
      <c r="BB5">
        <v>0.54028110500000004</v>
      </c>
      <c r="BC5">
        <v>0.65796434800000003</v>
      </c>
      <c r="BD5">
        <v>0.495130452</v>
      </c>
      <c r="BE5">
        <v>0.491369842</v>
      </c>
      <c r="BF5">
        <v>0.280020096</v>
      </c>
      <c r="BG5">
        <v>0.57512187699999995</v>
      </c>
      <c r="BH5">
        <v>0.53943190900000004</v>
      </c>
      <c r="BI5">
        <v>0.731420709</v>
      </c>
      <c r="BJ5">
        <v>0.42882339600000002</v>
      </c>
      <c r="BK5">
        <v>0.86885925399999997</v>
      </c>
      <c r="BL5">
        <v>0.76130396</v>
      </c>
      <c r="BM5">
        <v>0.93168724800000002</v>
      </c>
      <c r="BN5">
        <v>0.70041946799999999</v>
      </c>
      <c r="BO5">
        <v>0.729929508</v>
      </c>
      <c r="BP5">
        <v>0.56151814499999997</v>
      </c>
      <c r="BQ5">
        <v>0.725014461</v>
      </c>
      <c r="BR5">
        <v>0.66489810100000002</v>
      </c>
      <c r="BS5">
        <v>0.40198968800000001</v>
      </c>
      <c r="BT5">
        <v>0.54089945100000003</v>
      </c>
      <c r="BU5">
        <v>0.62615752899999999</v>
      </c>
      <c r="BV5">
        <v>0.43894556600000001</v>
      </c>
      <c r="BW5">
        <v>0.53066667999999995</v>
      </c>
      <c r="BX5">
        <v>0.56962272999999997</v>
      </c>
      <c r="BY5">
        <v>0.79386155199999997</v>
      </c>
      <c r="BZ5">
        <v>0.49935121999999998</v>
      </c>
      <c r="CA5">
        <v>0.35525527899999998</v>
      </c>
      <c r="CB5">
        <v>0.50063214</v>
      </c>
      <c r="CC5">
        <v>0.25615417400000001</v>
      </c>
      <c r="CD5">
        <v>0.65668259900000003</v>
      </c>
      <c r="CE5">
        <v>0.41033604200000001</v>
      </c>
      <c r="CF5">
        <v>0.63315905100000003</v>
      </c>
      <c r="CG5">
        <v>0.66928489899999999</v>
      </c>
      <c r="CH5">
        <v>0.60453157099999999</v>
      </c>
      <c r="CI5">
        <v>0.65302606100000005</v>
      </c>
      <c r="CJ5">
        <v>0.610504881</v>
      </c>
      <c r="CK5">
        <v>0.68000803600000004</v>
      </c>
      <c r="CL5">
        <v>0.59045445399999996</v>
      </c>
      <c r="CM5">
        <v>0.77723383099999999</v>
      </c>
      <c r="CN5">
        <v>0.57603056900000005</v>
      </c>
      <c r="CO5">
        <v>0.25525782000000002</v>
      </c>
      <c r="CP5">
        <v>0.76531389800000005</v>
      </c>
      <c r="CQ5">
        <v>0.473185613</v>
      </c>
      <c r="CR5">
        <v>0.49272110899999999</v>
      </c>
      <c r="CS5">
        <v>0.45122423</v>
      </c>
      <c r="CT5">
        <v>0.35988826299999999</v>
      </c>
      <c r="CU5">
        <v>0.32593018099999999</v>
      </c>
      <c r="CV5">
        <v>0.24072934300000001</v>
      </c>
      <c r="CW5">
        <v>0.35600280000000001</v>
      </c>
      <c r="CX5" t="s">
        <v>53</v>
      </c>
      <c r="CY5" t="s">
        <v>76</v>
      </c>
      <c r="CZ5" t="s">
        <v>51</v>
      </c>
    </row>
    <row r="6" spans="1:104" hidden="1">
      <c r="A6">
        <v>5</v>
      </c>
      <c r="B6" t="s">
        <v>103</v>
      </c>
      <c r="C6" t="s">
        <v>23</v>
      </c>
      <c r="D6" t="s">
        <v>20</v>
      </c>
      <c r="E6" t="str">
        <f t="shared" si="1"/>
        <v>vote_bucket_medvch_bucket_med</v>
      </c>
      <c r="F6" s="6">
        <f t="shared" si="0"/>
        <v>5.3015956525045602E-4</v>
      </c>
      <c r="G6" s="6">
        <f t="shared" si="2"/>
        <v>6.9403925952824909E-3</v>
      </c>
      <c r="H6" s="7">
        <f>VLOOKUP(E:E,Key!A$1:F$10,6,FALSE)</f>
        <v>16400</v>
      </c>
      <c r="I6" s="7">
        <f t="shared" si="3"/>
        <v>113.82243856263285</v>
      </c>
      <c r="J6">
        <v>60.521164020000001</v>
      </c>
      <c r="K6">
        <v>12.426579930000001</v>
      </c>
      <c r="L6">
        <v>37.584068199999997</v>
      </c>
      <c r="M6">
        <v>27.29411765</v>
      </c>
      <c r="N6">
        <v>26.094503230000001</v>
      </c>
      <c r="O6">
        <v>14.420194</v>
      </c>
      <c r="P6">
        <v>0.141093474</v>
      </c>
      <c r="Q6">
        <v>3.5273370000000002E-3</v>
      </c>
      <c r="R6">
        <v>39.83421517</v>
      </c>
      <c r="S6">
        <v>0.45179306299999999</v>
      </c>
      <c r="T6">
        <v>0.92092886500000004</v>
      </c>
      <c r="U6">
        <v>0.99647266300000004</v>
      </c>
      <c r="V6">
        <v>6.2036489550000002</v>
      </c>
      <c r="W6">
        <v>0.90417401500000005</v>
      </c>
      <c r="X6">
        <v>0.38918283399999998</v>
      </c>
      <c r="Y6">
        <v>0</v>
      </c>
      <c r="Z6">
        <v>1</v>
      </c>
      <c r="AA6">
        <v>0</v>
      </c>
      <c r="AB6">
        <v>0</v>
      </c>
      <c r="AC6">
        <v>1</v>
      </c>
      <c r="AD6">
        <v>0</v>
      </c>
      <c r="AE6">
        <v>53.355437979999998</v>
      </c>
      <c r="AF6">
        <v>52.606290420000001</v>
      </c>
      <c r="AG6">
        <v>0</v>
      </c>
      <c r="AH6">
        <v>0</v>
      </c>
      <c r="AI6">
        <v>3.0864197999999999E-2</v>
      </c>
      <c r="AJ6">
        <v>0</v>
      </c>
      <c r="AK6">
        <v>0</v>
      </c>
      <c r="AL6">
        <v>0</v>
      </c>
      <c r="AM6">
        <v>0.95385067599999995</v>
      </c>
      <c r="AN6">
        <v>0</v>
      </c>
      <c r="AO6">
        <v>1.5285126E-2</v>
      </c>
      <c r="AP6">
        <v>3402</v>
      </c>
      <c r="AQ6">
        <v>0.77439431000000003</v>
      </c>
      <c r="AR6">
        <v>0.62227688400000003</v>
      </c>
      <c r="AS6">
        <v>0.63889786999999998</v>
      </c>
      <c r="AT6">
        <v>0.76571985799999998</v>
      </c>
      <c r="AU6">
        <v>0.86896342299999996</v>
      </c>
      <c r="AV6">
        <v>0.47384467200000002</v>
      </c>
      <c r="AW6">
        <v>0.45664833999999999</v>
      </c>
      <c r="AX6">
        <v>0.55669365900000001</v>
      </c>
      <c r="AY6">
        <v>0.52996871000000001</v>
      </c>
      <c r="AZ6">
        <v>0.73213330899999995</v>
      </c>
      <c r="BA6">
        <v>0.66505776400000005</v>
      </c>
      <c r="BB6">
        <v>0.56090368000000002</v>
      </c>
      <c r="BC6">
        <v>0.673238589</v>
      </c>
      <c r="BD6">
        <v>0.48718888100000002</v>
      </c>
      <c r="BE6">
        <v>0.47735257800000003</v>
      </c>
      <c r="BF6">
        <v>0.287718327</v>
      </c>
      <c r="BG6">
        <v>0.56736975599999995</v>
      </c>
      <c r="BH6">
        <v>0.53127450799999998</v>
      </c>
      <c r="BI6">
        <v>0.74137780499999995</v>
      </c>
      <c r="BJ6">
        <v>0.442262184</v>
      </c>
      <c r="BK6">
        <v>0.88042824200000003</v>
      </c>
      <c r="BL6">
        <v>0.77320167699999998</v>
      </c>
      <c r="BM6">
        <v>0.94487250700000003</v>
      </c>
      <c r="BN6">
        <v>0.71585552299999999</v>
      </c>
      <c r="BO6">
        <v>0.74227078700000004</v>
      </c>
      <c r="BP6">
        <v>0.58010081099999999</v>
      </c>
      <c r="BQ6">
        <v>0.73127950500000005</v>
      </c>
      <c r="BR6">
        <v>0.68234109300000001</v>
      </c>
      <c r="BS6">
        <v>0.38966711399999998</v>
      </c>
      <c r="BT6">
        <v>0.55782799100000002</v>
      </c>
      <c r="BU6">
        <v>0.63614128999999997</v>
      </c>
      <c r="BV6">
        <v>0.45967193000000001</v>
      </c>
      <c r="BW6">
        <v>0.54428510900000004</v>
      </c>
      <c r="BX6">
        <v>0.55755220900000002</v>
      </c>
      <c r="BY6">
        <v>0.80334534599999996</v>
      </c>
      <c r="BZ6">
        <v>0.50973411300000004</v>
      </c>
      <c r="CA6">
        <v>0.35624104099999998</v>
      </c>
      <c r="CB6">
        <v>0.494575873</v>
      </c>
      <c r="CC6">
        <v>0.26449938299999998</v>
      </c>
      <c r="CD6">
        <v>0.65586752500000001</v>
      </c>
      <c r="CE6">
        <v>0.40619370700000001</v>
      </c>
      <c r="CF6">
        <v>0.64801558299999995</v>
      </c>
      <c r="CG6">
        <v>0.68053402100000004</v>
      </c>
      <c r="CH6">
        <v>0.606068159</v>
      </c>
      <c r="CI6">
        <v>0.64997821600000005</v>
      </c>
      <c r="CJ6">
        <v>0.61486405499999996</v>
      </c>
      <c r="CK6">
        <v>0.68702263399999997</v>
      </c>
      <c r="CL6">
        <v>0.60478579600000004</v>
      </c>
      <c r="CM6">
        <v>0.78162698799999997</v>
      </c>
      <c r="CN6">
        <v>0.58419157600000005</v>
      </c>
      <c r="CO6">
        <v>0.25728206799999997</v>
      </c>
      <c r="CP6">
        <v>0.78541213200000004</v>
      </c>
      <c r="CQ6">
        <v>0.47966055200000002</v>
      </c>
      <c r="CR6">
        <v>0.47566466299999999</v>
      </c>
      <c r="CS6">
        <v>0.430823083</v>
      </c>
      <c r="CT6">
        <v>0.34841330100000001</v>
      </c>
      <c r="CU6">
        <v>0.346876725</v>
      </c>
      <c r="CV6">
        <v>0.25539693800000002</v>
      </c>
      <c r="CW6">
        <v>0.38175392600000002</v>
      </c>
      <c r="CX6" t="s">
        <v>76</v>
      </c>
      <c r="CY6" t="s">
        <v>53</v>
      </c>
      <c r="CZ6" t="s">
        <v>55</v>
      </c>
    </row>
    <row r="7" spans="1:104" hidden="1">
      <c r="A7">
        <v>6</v>
      </c>
      <c r="B7" t="s">
        <v>104</v>
      </c>
      <c r="C7" t="s">
        <v>24</v>
      </c>
      <c r="D7" t="s">
        <v>20</v>
      </c>
      <c r="E7" t="str">
        <f t="shared" si="1"/>
        <v>vote_bucket_highvch_bucket_med</v>
      </c>
      <c r="F7" s="6">
        <f t="shared" si="0"/>
        <v>1.784964038912029E-3</v>
      </c>
      <c r="G7" s="6">
        <f t="shared" si="2"/>
        <v>2.3211419678031232E-2</v>
      </c>
      <c r="H7" s="7">
        <f>VLOOKUP(E:E,Key!A$1:F$10,6,FALSE)</f>
        <v>24600</v>
      </c>
      <c r="I7" s="7">
        <f t="shared" si="3"/>
        <v>571.00092407956834</v>
      </c>
      <c r="J7">
        <v>69.037541469999994</v>
      </c>
      <c r="K7">
        <v>14.789032880000001</v>
      </c>
      <c r="L7">
        <v>35.991182119999998</v>
      </c>
      <c r="M7">
        <v>28.922559799999998</v>
      </c>
      <c r="N7">
        <v>21.9574821</v>
      </c>
      <c r="O7">
        <v>6.8309324250000003</v>
      </c>
      <c r="P7">
        <v>0.26846516500000001</v>
      </c>
      <c r="Q7">
        <v>3.4922299999999998E-3</v>
      </c>
      <c r="R7">
        <v>44.902828710000001</v>
      </c>
      <c r="S7">
        <v>0.44587043799999998</v>
      </c>
      <c r="T7">
        <v>0.94229090299999996</v>
      </c>
      <c r="U7">
        <v>0.99694429900000003</v>
      </c>
      <c r="V7">
        <v>6.567689605</v>
      </c>
      <c r="W7">
        <v>0.90658285299999997</v>
      </c>
      <c r="X7">
        <v>0.33071416100000001</v>
      </c>
      <c r="Y7">
        <v>0</v>
      </c>
      <c r="Z7">
        <v>1</v>
      </c>
      <c r="AA7">
        <v>0</v>
      </c>
      <c r="AB7">
        <v>0</v>
      </c>
      <c r="AC7">
        <v>0</v>
      </c>
      <c r="AD7">
        <v>1</v>
      </c>
      <c r="AE7">
        <v>89.227815609999993</v>
      </c>
      <c r="AF7">
        <v>52.306025839999997</v>
      </c>
      <c r="AG7">
        <v>0</v>
      </c>
      <c r="AH7">
        <v>0</v>
      </c>
      <c r="AI7">
        <v>3.5795359999999999E-3</v>
      </c>
      <c r="AJ7">
        <v>0</v>
      </c>
      <c r="AK7">
        <v>0</v>
      </c>
      <c r="AL7">
        <v>0</v>
      </c>
      <c r="AM7">
        <v>0.96909376599999997</v>
      </c>
      <c r="AN7">
        <v>0</v>
      </c>
      <c r="AO7">
        <v>2.7326698E-2</v>
      </c>
      <c r="AP7">
        <v>11454</v>
      </c>
      <c r="AQ7">
        <v>0.804020917</v>
      </c>
      <c r="AR7">
        <v>0.61850730499999995</v>
      </c>
      <c r="AS7">
        <v>0.59165395799999998</v>
      </c>
      <c r="AT7">
        <v>0.71733505200000003</v>
      </c>
      <c r="AU7">
        <v>0.87050081300000004</v>
      </c>
      <c r="AV7">
        <v>0.43369886800000002</v>
      </c>
      <c r="AW7">
        <v>0.432398799</v>
      </c>
      <c r="AX7">
        <v>0.54628464300000001</v>
      </c>
      <c r="AY7">
        <v>0.49489025599999997</v>
      </c>
      <c r="AZ7">
        <v>0.71523202699999999</v>
      </c>
      <c r="BA7">
        <v>0.66638976000000005</v>
      </c>
      <c r="BB7">
        <v>0.58136310199999996</v>
      </c>
      <c r="BC7">
        <v>0.72010536599999997</v>
      </c>
      <c r="BD7">
        <v>0.423488115</v>
      </c>
      <c r="BE7">
        <v>0.470349089</v>
      </c>
      <c r="BF7">
        <v>0.32339108500000002</v>
      </c>
      <c r="BG7">
        <v>0.61081434300000004</v>
      </c>
      <c r="BH7">
        <v>0.56131378200000004</v>
      </c>
      <c r="BI7">
        <v>0.73194489500000004</v>
      </c>
      <c r="BJ7">
        <v>0.51371734800000002</v>
      </c>
      <c r="BK7">
        <v>0.91736974900000001</v>
      </c>
      <c r="BL7">
        <v>0.73382776900000002</v>
      </c>
      <c r="BM7">
        <v>0.95309912200000002</v>
      </c>
      <c r="BN7">
        <v>0.67982200699999995</v>
      </c>
      <c r="BO7">
        <v>0.80459983999999996</v>
      </c>
      <c r="BP7">
        <v>0.616165513</v>
      </c>
      <c r="BQ7">
        <v>0.65768043399999998</v>
      </c>
      <c r="BR7">
        <v>0.64449127500000003</v>
      </c>
      <c r="BS7">
        <v>0.448517057</v>
      </c>
      <c r="BT7">
        <v>0.54474504099999999</v>
      </c>
      <c r="BU7">
        <v>0.64822058800000004</v>
      </c>
      <c r="BV7">
        <v>0.49311828099999999</v>
      </c>
      <c r="BW7">
        <v>0.56439497000000005</v>
      </c>
      <c r="BX7">
        <v>0.483193924</v>
      </c>
      <c r="BY7">
        <v>0.83554354900000005</v>
      </c>
      <c r="BZ7">
        <v>0.511398405</v>
      </c>
      <c r="CA7">
        <v>0.306880335</v>
      </c>
      <c r="CB7">
        <v>0.46201731200000001</v>
      </c>
      <c r="CC7">
        <v>0.29496834999999999</v>
      </c>
      <c r="CD7">
        <v>0.69215122100000004</v>
      </c>
      <c r="CE7">
        <v>0.393088824</v>
      </c>
      <c r="CF7">
        <v>0.68837269599999995</v>
      </c>
      <c r="CG7">
        <v>0.71646626899999999</v>
      </c>
      <c r="CH7">
        <v>0.62882615500000005</v>
      </c>
      <c r="CI7">
        <v>0.69711832200000001</v>
      </c>
      <c r="CJ7">
        <v>0.65341613200000004</v>
      </c>
      <c r="CK7">
        <v>0.723408991</v>
      </c>
      <c r="CL7">
        <v>0.62061597000000002</v>
      </c>
      <c r="CM7">
        <v>0.79641192900000002</v>
      </c>
      <c r="CN7">
        <v>0.63297722099999998</v>
      </c>
      <c r="CO7">
        <v>0.28564387899999999</v>
      </c>
      <c r="CP7">
        <v>0.82144263500000003</v>
      </c>
      <c r="CQ7">
        <v>0.54878131699999999</v>
      </c>
      <c r="CR7">
        <v>0.40681141500000001</v>
      </c>
      <c r="CS7">
        <v>0.32991548700000001</v>
      </c>
      <c r="CT7">
        <v>0.28510450199999998</v>
      </c>
      <c r="CU7">
        <v>0.40706213600000002</v>
      </c>
      <c r="CV7">
        <v>0.29328749199999998</v>
      </c>
      <c r="CW7">
        <v>0.42752801800000001</v>
      </c>
      <c r="CX7" t="s">
        <v>53</v>
      </c>
      <c r="CY7" t="s">
        <v>76</v>
      </c>
      <c r="CZ7" t="s">
        <v>65</v>
      </c>
    </row>
    <row r="8" spans="1:104" hidden="1">
      <c r="A8">
        <v>7</v>
      </c>
      <c r="B8" t="s">
        <v>105</v>
      </c>
      <c r="C8" t="s">
        <v>22</v>
      </c>
      <c r="D8" t="s">
        <v>21</v>
      </c>
      <c r="E8" t="str">
        <f t="shared" si="1"/>
        <v>vote_bucket_lowvch_bucket_high</v>
      </c>
      <c r="F8" s="6">
        <f t="shared" si="0"/>
        <v>4.0985292669273936E-5</v>
      </c>
      <c r="G8" s="6">
        <f t="shared" si="2"/>
        <v>2.4393795628223716E-4</v>
      </c>
      <c r="H8" s="7">
        <f>VLOOKUP(E:E,Key!A$1:F$10,6,FALSE)</f>
        <v>8200</v>
      </c>
      <c r="I8" s="7">
        <f t="shared" si="3"/>
        <v>2.0002912415143448</v>
      </c>
      <c r="J8">
        <v>63.02281369</v>
      </c>
      <c r="K8">
        <v>10.77637131</v>
      </c>
      <c r="L8">
        <v>20.205323190000001</v>
      </c>
      <c r="M8">
        <v>38.756653989999997</v>
      </c>
      <c r="N8">
        <v>50.96273764</v>
      </c>
      <c r="O8">
        <v>6.342965779</v>
      </c>
      <c r="P8">
        <v>3.8022809999999998E-3</v>
      </c>
      <c r="Q8">
        <v>0</v>
      </c>
      <c r="R8">
        <v>37.228136880000001</v>
      </c>
      <c r="S8">
        <v>0.46387832699999998</v>
      </c>
      <c r="T8">
        <v>0.99619771899999998</v>
      </c>
      <c r="U8">
        <v>1</v>
      </c>
      <c r="V8">
        <v>6.008152698</v>
      </c>
      <c r="W8">
        <v>0.97718631199999995</v>
      </c>
      <c r="X8">
        <v>6.8441064999999995E-2</v>
      </c>
      <c r="Y8">
        <v>0</v>
      </c>
      <c r="Z8">
        <v>0</v>
      </c>
      <c r="AA8">
        <v>1</v>
      </c>
      <c r="AB8">
        <v>1</v>
      </c>
      <c r="AC8">
        <v>0</v>
      </c>
      <c r="AD8">
        <v>0</v>
      </c>
      <c r="AE8">
        <v>15.054372620000001</v>
      </c>
      <c r="AF8">
        <v>82.727794680000002</v>
      </c>
      <c r="AG8">
        <v>0</v>
      </c>
      <c r="AH8">
        <v>0</v>
      </c>
      <c r="AI8">
        <v>0.844106464</v>
      </c>
      <c r="AJ8">
        <v>0</v>
      </c>
      <c r="AK8">
        <v>0</v>
      </c>
      <c r="AL8">
        <v>0</v>
      </c>
      <c r="AM8">
        <v>0.15209125500000001</v>
      </c>
      <c r="AN8">
        <v>0</v>
      </c>
      <c r="AO8">
        <v>3.8022809999999998E-3</v>
      </c>
      <c r="AP8">
        <v>263</v>
      </c>
      <c r="AQ8">
        <v>0.78373366899999997</v>
      </c>
      <c r="AR8">
        <v>0.62542089700000003</v>
      </c>
      <c r="AS8">
        <v>0.61054007099999996</v>
      </c>
      <c r="AT8">
        <v>0.688224477</v>
      </c>
      <c r="AU8">
        <v>0.83978619600000004</v>
      </c>
      <c r="AV8">
        <v>0.46680824900000001</v>
      </c>
      <c r="AW8">
        <v>0.46178809199999998</v>
      </c>
      <c r="AX8">
        <v>0.52598492100000005</v>
      </c>
      <c r="AY8">
        <v>0.57164561199999997</v>
      </c>
      <c r="AZ8">
        <v>0.72559673800000002</v>
      </c>
      <c r="BA8">
        <v>0.658667844</v>
      </c>
      <c r="BB8">
        <v>0.55163844399999995</v>
      </c>
      <c r="BC8">
        <v>0.67772487199999998</v>
      </c>
      <c r="BD8">
        <v>0.49855898999999998</v>
      </c>
      <c r="BE8">
        <v>0.499408303</v>
      </c>
      <c r="BF8">
        <v>0.30181075499999999</v>
      </c>
      <c r="BG8">
        <v>0.60741832799999995</v>
      </c>
      <c r="BH8">
        <v>0.46903318500000002</v>
      </c>
      <c r="BI8">
        <v>0.71601184600000001</v>
      </c>
      <c r="BJ8">
        <v>0.452370359</v>
      </c>
      <c r="BK8">
        <v>0.835229208</v>
      </c>
      <c r="BL8">
        <v>0.75958217500000003</v>
      </c>
      <c r="BM8">
        <v>0.91101594100000005</v>
      </c>
      <c r="BN8">
        <v>0.67958331500000002</v>
      </c>
      <c r="BO8">
        <v>0.77493439099999994</v>
      </c>
      <c r="BP8">
        <v>0.59076987999999997</v>
      </c>
      <c r="BQ8">
        <v>0.76217378599999996</v>
      </c>
      <c r="BR8">
        <v>0.66733327799999997</v>
      </c>
      <c r="BS8">
        <v>0.432921836</v>
      </c>
      <c r="BT8">
        <v>0.54417558700000002</v>
      </c>
      <c r="BU8">
        <v>0.62591150200000001</v>
      </c>
      <c r="BV8">
        <v>0.47081282000000002</v>
      </c>
      <c r="BW8">
        <v>0.49774668799999999</v>
      </c>
      <c r="BX8">
        <v>0.54666990199999999</v>
      </c>
      <c r="BY8">
        <v>0.76558976199999995</v>
      </c>
      <c r="BZ8">
        <v>0.51213171599999996</v>
      </c>
      <c r="CA8">
        <v>0.34500971200000002</v>
      </c>
      <c r="CB8">
        <v>0.41606074399999998</v>
      </c>
      <c r="CC8">
        <v>0.28589792000000003</v>
      </c>
      <c r="CD8">
        <v>0.68988107799999998</v>
      </c>
      <c r="CE8">
        <v>0.45342971100000001</v>
      </c>
      <c r="CF8">
        <v>0.678721248</v>
      </c>
      <c r="CG8">
        <v>0.68410611399999999</v>
      </c>
      <c r="CH8">
        <v>0.61071467099999999</v>
      </c>
      <c r="CI8">
        <v>0.64563747299999996</v>
      </c>
      <c r="CJ8">
        <v>0.65462521200000001</v>
      </c>
      <c r="CK8">
        <v>0.69270431499999996</v>
      </c>
      <c r="CL8">
        <v>0.60425199399999996</v>
      </c>
      <c r="CM8">
        <v>0.79341294299999998</v>
      </c>
      <c r="CN8">
        <v>0.60720626600000005</v>
      </c>
      <c r="CO8">
        <v>0.27942631400000001</v>
      </c>
      <c r="CP8">
        <v>0.77130627500000004</v>
      </c>
      <c r="CQ8">
        <v>0.54638601799999997</v>
      </c>
      <c r="CR8">
        <v>0.45970174699999999</v>
      </c>
      <c r="CS8">
        <v>0.42807516899999998</v>
      </c>
      <c r="CT8">
        <v>0.36782678299999999</v>
      </c>
      <c r="CU8">
        <v>0.35118258499999999</v>
      </c>
      <c r="CV8">
        <v>0.26842883000000001</v>
      </c>
      <c r="CW8">
        <v>0.42027943899999998</v>
      </c>
      <c r="CX8" t="s">
        <v>76</v>
      </c>
      <c r="CY8" t="s">
        <v>53</v>
      </c>
      <c r="CZ8" t="s">
        <v>65</v>
      </c>
    </row>
    <row r="9" spans="1:104" hidden="1">
      <c r="A9">
        <v>8</v>
      </c>
      <c r="B9" t="s">
        <v>106</v>
      </c>
      <c r="C9" t="s">
        <v>23</v>
      </c>
      <c r="D9" t="s">
        <v>21</v>
      </c>
      <c r="E9" t="str">
        <f t="shared" si="1"/>
        <v>vote_bucket_medvch_bucket_high</v>
      </c>
      <c r="F9" s="6">
        <f t="shared" si="0"/>
        <v>5.5789866066920414E-5</v>
      </c>
      <c r="G9" s="6">
        <f t="shared" si="2"/>
        <v>7.7047405676112482E-4</v>
      </c>
      <c r="H9" s="7">
        <f>VLOOKUP(E:E,Key!A$1:F$10,6,FALSE)</f>
        <v>8200</v>
      </c>
      <c r="I9" s="7">
        <f t="shared" si="3"/>
        <v>6.3178872654412235</v>
      </c>
      <c r="J9">
        <v>61.558659220000003</v>
      </c>
      <c r="K9">
        <v>11.64820847</v>
      </c>
      <c r="L9">
        <v>26.550279329999999</v>
      </c>
      <c r="M9">
        <v>31.226256979999999</v>
      </c>
      <c r="N9">
        <v>38.314565829999999</v>
      </c>
      <c r="O9">
        <v>8.7591036409999994</v>
      </c>
      <c r="P9">
        <v>5.5865921999999998E-2</v>
      </c>
      <c r="Q9">
        <v>2.7932959999999998E-3</v>
      </c>
      <c r="R9">
        <v>37.717877090000002</v>
      </c>
      <c r="S9">
        <v>0.37430167600000003</v>
      </c>
      <c r="T9">
        <v>0.97765363100000002</v>
      </c>
      <c r="U9">
        <v>0.997206704</v>
      </c>
      <c r="V9">
        <v>6.0453925330000002</v>
      </c>
      <c r="W9">
        <v>0.98603352</v>
      </c>
      <c r="X9">
        <v>0.21787709499999999</v>
      </c>
      <c r="Y9">
        <v>0</v>
      </c>
      <c r="Z9">
        <v>0</v>
      </c>
      <c r="AA9">
        <v>1</v>
      </c>
      <c r="AB9">
        <v>0</v>
      </c>
      <c r="AC9">
        <v>1</v>
      </c>
      <c r="AD9">
        <v>0</v>
      </c>
      <c r="AE9">
        <v>49.93631285</v>
      </c>
      <c r="AF9">
        <v>79.451173179999998</v>
      </c>
      <c r="AG9">
        <v>0</v>
      </c>
      <c r="AH9">
        <v>0</v>
      </c>
      <c r="AI9">
        <v>0.47765363100000002</v>
      </c>
      <c r="AJ9">
        <v>0</v>
      </c>
      <c r="AK9">
        <v>0</v>
      </c>
      <c r="AL9">
        <v>0</v>
      </c>
      <c r="AM9">
        <v>0.497206704</v>
      </c>
      <c r="AN9">
        <v>0</v>
      </c>
      <c r="AO9">
        <v>2.5139664999999999E-2</v>
      </c>
      <c r="AP9">
        <v>358</v>
      </c>
      <c r="AQ9">
        <v>0.79424590500000003</v>
      </c>
      <c r="AR9">
        <v>0.65005921899999997</v>
      </c>
      <c r="AS9">
        <v>0.64644055099999997</v>
      </c>
      <c r="AT9">
        <v>0.66447905299999999</v>
      </c>
      <c r="AU9">
        <v>0.855866711</v>
      </c>
      <c r="AV9">
        <v>0.441370608</v>
      </c>
      <c r="AW9">
        <v>0.43691600200000003</v>
      </c>
      <c r="AX9">
        <v>0.55999660399999995</v>
      </c>
      <c r="AY9">
        <v>0.56672389899999998</v>
      </c>
      <c r="AZ9">
        <v>0.745624752</v>
      </c>
      <c r="BA9">
        <v>0.695402309</v>
      </c>
      <c r="BB9">
        <v>0.594606729</v>
      </c>
      <c r="BC9">
        <v>0.70764276299999995</v>
      </c>
      <c r="BD9">
        <v>0.45677555199999997</v>
      </c>
      <c r="BE9">
        <v>0.45599752399999999</v>
      </c>
      <c r="BF9">
        <v>0.34491038600000001</v>
      </c>
      <c r="BG9">
        <v>0.57368329900000004</v>
      </c>
      <c r="BH9">
        <v>0.44286968100000002</v>
      </c>
      <c r="BI9">
        <v>0.69230646900000004</v>
      </c>
      <c r="BJ9">
        <v>0.49760548900000001</v>
      </c>
      <c r="BK9">
        <v>0.83796667199999997</v>
      </c>
      <c r="BL9">
        <v>0.77287158</v>
      </c>
      <c r="BM9">
        <v>0.92318189900000003</v>
      </c>
      <c r="BN9">
        <v>0.70273186799999998</v>
      </c>
      <c r="BO9">
        <v>0.77925289799999997</v>
      </c>
      <c r="BP9">
        <v>0.62609860399999995</v>
      </c>
      <c r="BQ9">
        <v>0.78128376399999999</v>
      </c>
      <c r="BR9">
        <v>0.69158821400000003</v>
      </c>
      <c r="BS9">
        <v>0.40469985800000002</v>
      </c>
      <c r="BT9">
        <v>0.58061452199999997</v>
      </c>
      <c r="BU9">
        <v>0.65915343599999998</v>
      </c>
      <c r="BV9">
        <v>0.51768075499999999</v>
      </c>
      <c r="BW9">
        <v>0.54712860799999996</v>
      </c>
      <c r="BX9">
        <v>0.51008550799999997</v>
      </c>
      <c r="BY9">
        <v>0.78345582800000002</v>
      </c>
      <c r="BZ9">
        <v>0.54660455399999996</v>
      </c>
      <c r="CA9">
        <v>0.37730667600000001</v>
      </c>
      <c r="CB9">
        <v>0.43353021200000003</v>
      </c>
      <c r="CC9">
        <v>0.328749654</v>
      </c>
      <c r="CD9">
        <v>0.66354874799999997</v>
      </c>
      <c r="CE9">
        <v>0.43278638400000002</v>
      </c>
      <c r="CF9">
        <v>0.70205067700000001</v>
      </c>
      <c r="CG9">
        <v>0.71657539000000003</v>
      </c>
      <c r="CH9">
        <v>0.62841106800000002</v>
      </c>
      <c r="CI9">
        <v>0.66976831800000003</v>
      </c>
      <c r="CJ9">
        <v>0.68030696800000001</v>
      </c>
      <c r="CK9">
        <v>0.72474149099999996</v>
      </c>
      <c r="CL9">
        <v>0.63320492299999998</v>
      </c>
      <c r="CM9">
        <v>0.81676779899999996</v>
      </c>
      <c r="CN9">
        <v>0.632960144</v>
      </c>
      <c r="CO9">
        <v>0.313205552</v>
      </c>
      <c r="CP9">
        <v>0.796424727</v>
      </c>
      <c r="CQ9">
        <v>0.565238978</v>
      </c>
      <c r="CR9">
        <v>0.41281077300000002</v>
      </c>
      <c r="CS9">
        <v>0.382935154</v>
      </c>
      <c r="CT9">
        <v>0.33205602499999998</v>
      </c>
      <c r="CU9">
        <v>0.413958294</v>
      </c>
      <c r="CV9">
        <v>0.32194247799999998</v>
      </c>
      <c r="CW9">
        <v>0.47680598600000001</v>
      </c>
      <c r="CX9" t="s">
        <v>76</v>
      </c>
      <c r="CY9" t="s">
        <v>61</v>
      </c>
      <c r="CZ9" t="s">
        <v>53</v>
      </c>
    </row>
    <row r="10" spans="1:104">
      <c r="A10">
        <v>9</v>
      </c>
      <c r="B10" t="s">
        <v>107</v>
      </c>
      <c r="C10" t="s">
        <v>24</v>
      </c>
      <c r="D10" t="s">
        <v>21</v>
      </c>
      <c r="E10" t="str">
        <f t="shared" si="1"/>
        <v>vote_bucket_highvch_bucket_high</v>
      </c>
      <c r="F10" s="6">
        <f t="shared" si="0"/>
        <v>1.6518787159479229E-4</v>
      </c>
      <c r="G10" s="6">
        <f t="shared" si="2"/>
        <v>1.5737066284226265E-3</v>
      </c>
      <c r="H10" s="7">
        <f>VLOOKUP(E:E,Key!A$1:F$10,6,FALSE)</f>
        <v>4100</v>
      </c>
      <c r="I10" s="7">
        <f t="shared" si="3"/>
        <v>6.4521971765327688</v>
      </c>
      <c r="J10">
        <v>71.341509430000002</v>
      </c>
      <c r="K10">
        <v>13.40663507</v>
      </c>
      <c r="L10">
        <v>33.317924529999999</v>
      </c>
      <c r="M10">
        <v>28.15471698</v>
      </c>
      <c r="N10">
        <v>21.615471700000001</v>
      </c>
      <c r="O10">
        <v>4.8833962260000003</v>
      </c>
      <c r="P10">
        <v>0.26698113200000001</v>
      </c>
      <c r="Q10">
        <v>2.8301889999999999E-3</v>
      </c>
      <c r="R10">
        <v>42.639622639999999</v>
      </c>
      <c r="S10">
        <v>0.48584905699999997</v>
      </c>
      <c r="T10">
        <v>0.95</v>
      </c>
      <c r="U10">
        <v>0.99716981100000002</v>
      </c>
      <c r="V10">
        <v>6.4155606069999997</v>
      </c>
      <c r="W10">
        <v>0.93207547199999996</v>
      </c>
      <c r="X10">
        <v>0.27924528300000001</v>
      </c>
      <c r="Y10">
        <v>0</v>
      </c>
      <c r="Z10">
        <v>0</v>
      </c>
      <c r="AA10">
        <v>1</v>
      </c>
      <c r="AB10">
        <v>0</v>
      </c>
      <c r="AC10">
        <v>0</v>
      </c>
      <c r="AD10">
        <v>1</v>
      </c>
      <c r="AE10">
        <v>90.309905659999998</v>
      </c>
      <c r="AF10">
        <v>77.325433959999998</v>
      </c>
      <c r="AG10">
        <v>0</v>
      </c>
      <c r="AH10">
        <v>0</v>
      </c>
      <c r="AI10">
        <v>0.104716981</v>
      </c>
      <c r="AJ10">
        <v>0</v>
      </c>
      <c r="AK10">
        <v>0</v>
      </c>
      <c r="AL10">
        <v>0</v>
      </c>
      <c r="AM10">
        <v>0.841509434</v>
      </c>
      <c r="AN10">
        <v>0</v>
      </c>
      <c r="AO10">
        <v>5.3773584999999999E-2</v>
      </c>
      <c r="AP10">
        <v>1060</v>
      </c>
      <c r="AQ10">
        <v>0.812582837</v>
      </c>
      <c r="AR10">
        <v>0.626330426</v>
      </c>
      <c r="AS10">
        <v>0.58710355700000005</v>
      </c>
      <c r="AT10">
        <v>0.64721050800000002</v>
      </c>
      <c r="AU10">
        <v>0.86166971400000003</v>
      </c>
      <c r="AV10">
        <v>0.42716572800000002</v>
      </c>
      <c r="AW10">
        <v>0.41660520099999998</v>
      </c>
      <c r="AX10">
        <v>0.52712362999999995</v>
      </c>
      <c r="AY10">
        <v>0.54907707500000003</v>
      </c>
      <c r="AZ10">
        <v>0.71726725899999999</v>
      </c>
      <c r="BA10">
        <v>0.68197101000000004</v>
      </c>
      <c r="BB10">
        <v>0.58862739100000006</v>
      </c>
      <c r="BC10">
        <v>0.73304734500000002</v>
      </c>
      <c r="BD10">
        <v>0.40717218300000002</v>
      </c>
      <c r="BE10">
        <v>0.47443223899999998</v>
      </c>
      <c r="BF10">
        <v>0.33878144300000002</v>
      </c>
      <c r="BG10">
        <v>0.62978107699999997</v>
      </c>
      <c r="BH10">
        <v>0.49429117299999997</v>
      </c>
      <c r="BI10">
        <v>0.71479250699999997</v>
      </c>
      <c r="BJ10">
        <v>0.53457323499999998</v>
      </c>
      <c r="BK10">
        <v>0.89000444999999995</v>
      </c>
      <c r="BL10">
        <v>0.74892533400000005</v>
      </c>
      <c r="BM10">
        <v>0.94381834399999998</v>
      </c>
      <c r="BN10">
        <v>0.67095230400000005</v>
      </c>
      <c r="BO10">
        <v>0.83158436199999997</v>
      </c>
      <c r="BP10">
        <v>0.63577403499999996</v>
      </c>
      <c r="BQ10">
        <v>0.71509538399999995</v>
      </c>
      <c r="BR10">
        <v>0.63631015099999999</v>
      </c>
      <c r="BS10">
        <v>0.47224156</v>
      </c>
      <c r="BT10">
        <v>0.54459697100000004</v>
      </c>
      <c r="BU10">
        <v>0.65634288200000002</v>
      </c>
      <c r="BV10">
        <v>0.51623274699999999</v>
      </c>
      <c r="BW10">
        <v>0.55407848900000001</v>
      </c>
      <c r="BX10">
        <v>0.454457942</v>
      </c>
      <c r="BY10">
        <v>0.80064177199999997</v>
      </c>
      <c r="BZ10">
        <v>0.52363207499999997</v>
      </c>
      <c r="CA10">
        <v>0.291994486</v>
      </c>
      <c r="CB10">
        <v>0.359333085</v>
      </c>
      <c r="CC10">
        <v>0.32127747200000001</v>
      </c>
      <c r="CD10">
        <v>0.71745813400000003</v>
      </c>
      <c r="CE10">
        <v>0.43656677799999999</v>
      </c>
      <c r="CF10">
        <v>0.717831106</v>
      </c>
      <c r="CG10">
        <v>0.73098509</v>
      </c>
      <c r="CH10">
        <v>0.63319635699999999</v>
      </c>
      <c r="CI10">
        <v>0.71185686400000003</v>
      </c>
      <c r="CJ10">
        <v>0.69203446999999996</v>
      </c>
      <c r="CK10">
        <v>0.73532910299999998</v>
      </c>
      <c r="CL10">
        <v>0.63710216399999997</v>
      </c>
      <c r="CM10">
        <v>0.81991228199999999</v>
      </c>
      <c r="CN10">
        <v>0.65111169400000002</v>
      </c>
      <c r="CO10">
        <v>0.30163480799999998</v>
      </c>
      <c r="CP10">
        <v>0.83367426600000005</v>
      </c>
      <c r="CQ10">
        <v>0.60875124199999997</v>
      </c>
      <c r="CR10">
        <v>0.37867981299999998</v>
      </c>
      <c r="CS10">
        <v>0.31751921799999999</v>
      </c>
      <c r="CT10">
        <v>0.28499827100000003</v>
      </c>
      <c r="CU10">
        <v>0.43564557700000001</v>
      </c>
      <c r="CV10">
        <v>0.31674407799999998</v>
      </c>
      <c r="CW10">
        <v>0.48555625499999999</v>
      </c>
      <c r="CX10" t="s">
        <v>76</v>
      </c>
      <c r="CY10" t="s">
        <v>53</v>
      </c>
      <c r="CZ10" t="s">
        <v>61</v>
      </c>
    </row>
    <row r="11" spans="1:104" hidden="1">
      <c r="A11">
        <v>10</v>
      </c>
      <c r="B11" t="s">
        <v>108</v>
      </c>
      <c r="C11" t="s">
        <v>22</v>
      </c>
      <c r="D11" t="s">
        <v>19</v>
      </c>
      <c r="E11" t="str">
        <f t="shared" si="1"/>
        <v>vote_bucket_lowvch_bucket_low</v>
      </c>
      <c r="F11" s="6">
        <f t="shared" si="0"/>
        <v>6.589437700485091E-3</v>
      </c>
      <c r="G11" s="6">
        <f t="shared" si="2"/>
        <v>8.3579422589610097E-2</v>
      </c>
      <c r="H11" s="7">
        <f>VLOOKUP(E:E,Key!A$1:F$10,6,FALSE)</f>
        <v>0</v>
      </c>
      <c r="I11" s="7">
        <f t="shared" si="3"/>
        <v>0</v>
      </c>
      <c r="J11">
        <v>33.689788100000001</v>
      </c>
      <c r="K11">
        <v>6.5510448209999996</v>
      </c>
      <c r="L11">
        <v>72.83707785</v>
      </c>
      <c r="M11">
        <v>23.739963960000001</v>
      </c>
      <c r="N11">
        <v>39.392147749999999</v>
      </c>
      <c r="O11">
        <v>25.74187534</v>
      </c>
      <c r="P11">
        <v>0</v>
      </c>
      <c r="Q11">
        <v>8.2773600000000003E-4</v>
      </c>
      <c r="R11">
        <v>41.371062340000002</v>
      </c>
      <c r="S11">
        <v>0.36153154900000001</v>
      </c>
      <c r="T11">
        <v>0</v>
      </c>
      <c r="U11">
        <v>1</v>
      </c>
      <c r="V11">
        <v>6.1729221130000003</v>
      </c>
      <c r="W11">
        <v>0.12002175800000001</v>
      </c>
      <c r="X11">
        <v>0.24441869299999999</v>
      </c>
      <c r="Y11">
        <v>1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11.76456816</v>
      </c>
      <c r="AF11">
        <v>28.706832370000001</v>
      </c>
      <c r="AG11">
        <v>0</v>
      </c>
      <c r="AH11" s="1">
        <v>9.4599999999999996E-5</v>
      </c>
      <c r="AI11">
        <v>1.395327E-3</v>
      </c>
      <c r="AJ11">
        <v>0.96166398600000003</v>
      </c>
      <c r="AK11">
        <v>0</v>
      </c>
      <c r="AL11">
        <v>0</v>
      </c>
      <c r="AM11">
        <v>0</v>
      </c>
      <c r="AN11">
        <v>0</v>
      </c>
      <c r="AO11">
        <v>3.6846087999999999E-2</v>
      </c>
      <c r="AP11">
        <v>42284</v>
      </c>
      <c r="AQ11">
        <v>0.75984470599999998</v>
      </c>
      <c r="AR11">
        <v>0.67162112100000004</v>
      </c>
      <c r="AS11">
        <v>0.77225197599999995</v>
      </c>
      <c r="AT11">
        <v>0.822962623</v>
      </c>
      <c r="AU11">
        <v>0.87579696100000004</v>
      </c>
      <c r="AV11">
        <v>0.48992337800000002</v>
      </c>
      <c r="AW11">
        <v>0.44316346699999998</v>
      </c>
      <c r="AX11">
        <v>0.65883550700000004</v>
      </c>
      <c r="AY11">
        <v>0.58955366200000003</v>
      </c>
      <c r="AZ11">
        <v>0.84232621900000004</v>
      </c>
      <c r="BA11">
        <v>0.77848875699999998</v>
      </c>
      <c r="BB11">
        <v>0.45994480700000001</v>
      </c>
      <c r="BC11">
        <v>0.49794043799999999</v>
      </c>
      <c r="BD11">
        <v>0.64447831700000002</v>
      </c>
      <c r="BE11">
        <v>0.40866873300000001</v>
      </c>
      <c r="BF11">
        <v>0.33267934799999999</v>
      </c>
      <c r="BG11">
        <v>0.43326698899999999</v>
      </c>
      <c r="BH11">
        <v>0.52104408800000002</v>
      </c>
      <c r="BI11">
        <v>0.59479780900000001</v>
      </c>
      <c r="BJ11">
        <v>0.32669768399999999</v>
      </c>
      <c r="BK11">
        <v>0.69862790500000005</v>
      </c>
      <c r="BL11">
        <v>0.79494134500000002</v>
      </c>
      <c r="BM11">
        <v>0.83434674900000005</v>
      </c>
      <c r="BN11">
        <v>0.80122563300000005</v>
      </c>
      <c r="BO11">
        <v>0.51664856299999995</v>
      </c>
      <c r="BP11">
        <v>0.51805211299999998</v>
      </c>
      <c r="BQ11">
        <v>0.85428516700000001</v>
      </c>
      <c r="BR11">
        <v>0.74953382999999996</v>
      </c>
      <c r="BS11">
        <v>0.261972437</v>
      </c>
      <c r="BT11">
        <v>0.64739554300000002</v>
      </c>
      <c r="BU11">
        <v>0.60166425199999995</v>
      </c>
      <c r="BV11">
        <v>0.40145718400000002</v>
      </c>
      <c r="BW11">
        <v>0.51038133100000005</v>
      </c>
      <c r="BX11">
        <v>0.70413210199999998</v>
      </c>
      <c r="BY11">
        <v>0.67589086799999998</v>
      </c>
      <c r="BZ11">
        <v>0.58883267399999994</v>
      </c>
      <c r="CA11">
        <v>0.56425481799999999</v>
      </c>
      <c r="CB11">
        <v>0.72015862200000003</v>
      </c>
      <c r="CC11">
        <v>0.32091999300000001</v>
      </c>
      <c r="CD11">
        <v>0.50188428500000004</v>
      </c>
      <c r="CE11">
        <v>0.43215474199999998</v>
      </c>
      <c r="CF11">
        <v>0.60939089300000004</v>
      </c>
      <c r="CG11">
        <v>0.60356591999999998</v>
      </c>
      <c r="CH11">
        <v>0.64985432799999998</v>
      </c>
      <c r="CI11">
        <v>0.58644965199999999</v>
      </c>
      <c r="CJ11">
        <v>0.66787477100000003</v>
      </c>
      <c r="CK11">
        <v>0.71284239699999996</v>
      </c>
      <c r="CL11">
        <v>0.68055246899999999</v>
      </c>
      <c r="CM11">
        <v>0.82748095700000002</v>
      </c>
      <c r="CN11">
        <v>0.57732526799999995</v>
      </c>
      <c r="CO11">
        <v>0.36279736200000001</v>
      </c>
      <c r="CP11">
        <v>0.70743354899999999</v>
      </c>
      <c r="CQ11">
        <v>0.48408225700000002</v>
      </c>
      <c r="CR11">
        <v>0.66862103399999995</v>
      </c>
      <c r="CS11">
        <v>0.72596813599999999</v>
      </c>
      <c r="CT11">
        <v>0.55512112400000002</v>
      </c>
      <c r="CU11">
        <v>0.240081658</v>
      </c>
      <c r="CV11">
        <v>0.201959369</v>
      </c>
      <c r="CW11">
        <v>0.28226281600000003</v>
      </c>
      <c r="CX11" t="s">
        <v>50</v>
      </c>
      <c r="CY11" t="s">
        <v>74</v>
      </c>
      <c r="CZ11" t="s">
        <v>70</v>
      </c>
    </row>
    <row r="12" spans="1:104" hidden="1">
      <c r="A12">
        <v>11</v>
      </c>
      <c r="B12" t="s">
        <v>109</v>
      </c>
      <c r="C12" t="s">
        <v>23</v>
      </c>
      <c r="D12" t="s">
        <v>19</v>
      </c>
      <c r="E12" t="str">
        <f t="shared" si="1"/>
        <v>vote_bucket_medvch_bucket_low</v>
      </c>
      <c r="F12" s="6">
        <f t="shared" si="0"/>
        <v>3.8309560824667725E-3</v>
      </c>
      <c r="G12" s="6">
        <f t="shared" si="2"/>
        <v>4.971183595882795E-2</v>
      </c>
      <c r="H12" s="7">
        <f>VLOOKUP(E:E,Key!A$1:F$10,6,FALSE)</f>
        <v>4100</v>
      </c>
      <c r="I12" s="7">
        <f t="shared" si="3"/>
        <v>203.81852743119461</v>
      </c>
      <c r="J12">
        <v>33.818492450000001</v>
      </c>
      <c r="K12">
        <v>7.4064767299999996</v>
      </c>
      <c r="L12">
        <v>71.725989499999997</v>
      </c>
      <c r="M12">
        <v>23.23421488</v>
      </c>
      <c r="N12">
        <v>37.603452429999997</v>
      </c>
      <c r="O12">
        <v>25.06169719</v>
      </c>
      <c r="P12">
        <v>0</v>
      </c>
      <c r="Q12">
        <v>6.9153499999999996E-4</v>
      </c>
      <c r="R12">
        <v>43.440589019999997</v>
      </c>
      <c r="S12">
        <v>0.30972623399999999</v>
      </c>
      <c r="T12">
        <v>0</v>
      </c>
      <c r="U12">
        <v>1</v>
      </c>
      <c r="V12">
        <v>6.2005781410000003</v>
      </c>
      <c r="W12">
        <v>0.11963552</v>
      </c>
      <c r="X12">
        <v>0.233779441</v>
      </c>
      <c r="Y12">
        <v>1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42.994646709999998</v>
      </c>
      <c r="AF12">
        <v>26.31984624</v>
      </c>
      <c r="AG12">
        <v>0</v>
      </c>
      <c r="AH12">
        <v>8.1357E-4</v>
      </c>
      <c r="AI12">
        <v>1.5457839999999999E-3</v>
      </c>
      <c r="AJ12">
        <v>0.90896147699999996</v>
      </c>
      <c r="AK12">
        <v>0</v>
      </c>
      <c r="AL12">
        <v>0</v>
      </c>
      <c r="AM12">
        <v>0</v>
      </c>
      <c r="AN12">
        <v>0</v>
      </c>
      <c r="AO12">
        <v>8.8679169000000002E-2</v>
      </c>
      <c r="AP12">
        <v>24583</v>
      </c>
      <c r="AQ12">
        <v>0.76693600799999995</v>
      </c>
      <c r="AR12">
        <v>0.67680963199999999</v>
      </c>
      <c r="AS12">
        <v>0.77426413699999996</v>
      </c>
      <c r="AT12">
        <v>0.80882045300000005</v>
      </c>
      <c r="AU12">
        <v>0.88016059599999996</v>
      </c>
      <c r="AV12">
        <v>0.46940039700000002</v>
      </c>
      <c r="AW12">
        <v>0.42965756999999999</v>
      </c>
      <c r="AX12">
        <v>0.66376987099999996</v>
      </c>
      <c r="AY12">
        <v>0.58525444299999996</v>
      </c>
      <c r="AZ12">
        <v>0.84445946599999999</v>
      </c>
      <c r="BA12">
        <v>0.78418470799999995</v>
      </c>
      <c r="BB12">
        <v>0.47871581000000002</v>
      </c>
      <c r="BC12">
        <v>0.52122507100000004</v>
      </c>
      <c r="BD12">
        <v>0.61799546500000002</v>
      </c>
      <c r="BE12">
        <v>0.38678996900000001</v>
      </c>
      <c r="BF12">
        <v>0.35712709100000001</v>
      </c>
      <c r="BG12">
        <v>0.44045542199999999</v>
      </c>
      <c r="BH12">
        <v>0.51866610300000004</v>
      </c>
      <c r="BI12">
        <v>0.58599557199999996</v>
      </c>
      <c r="BJ12">
        <v>0.35652937099999998</v>
      </c>
      <c r="BK12">
        <v>0.69226526099999997</v>
      </c>
      <c r="BL12">
        <v>0.79133485100000001</v>
      </c>
      <c r="BM12">
        <v>0.83604196900000005</v>
      </c>
      <c r="BN12">
        <v>0.79408663800000001</v>
      </c>
      <c r="BO12">
        <v>0.52733571899999998</v>
      </c>
      <c r="BP12">
        <v>0.53859734800000003</v>
      </c>
      <c r="BQ12">
        <v>0.85260050700000001</v>
      </c>
      <c r="BR12">
        <v>0.75420855399999998</v>
      </c>
      <c r="BS12">
        <v>0.26313837400000001</v>
      </c>
      <c r="BT12">
        <v>0.64980390799999999</v>
      </c>
      <c r="BU12">
        <v>0.61492138100000004</v>
      </c>
      <c r="BV12">
        <v>0.41995954899999999</v>
      </c>
      <c r="BW12">
        <v>0.52746568100000002</v>
      </c>
      <c r="BX12">
        <v>0.67166466199999997</v>
      </c>
      <c r="BY12">
        <v>0.69006357900000004</v>
      </c>
      <c r="BZ12">
        <v>0.59575280500000005</v>
      </c>
      <c r="CA12">
        <v>0.57435734900000002</v>
      </c>
      <c r="CB12">
        <v>0.72375186899999999</v>
      </c>
      <c r="CC12">
        <v>0.34244551000000001</v>
      </c>
      <c r="CD12">
        <v>0.49833267199999998</v>
      </c>
      <c r="CE12">
        <v>0.41552443100000003</v>
      </c>
      <c r="CF12">
        <v>0.62331443600000003</v>
      </c>
      <c r="CG12">
        <v>0.62126495900000001</v>
      </c>
      <c r="CH12">
        <v>0.66096633500000002</v>
      </c>
      <c r="CI12">
        <v>0.59840718199999998</v>
      </c>
      <c r="CJ12">
        <v>0.67767834100000002</v>
      </c>
      <c r="CK12">
        <v>0.72382570700000004</v>
      </c>
      <c r="CL12">
        <v>0.689527432</v>
      </c>
      <c r="CM12">
        <v>0.831152369</v>
      </c>
      <c r="CN12">
        <v>0.591859617</v>
      </c>
      <c r="CO12">
        <v>0.38367039800000002</v>
      </c>
      <c r="CP12">
        <v>0.72153571699999997</v>
      </c>
      <c r="CQ12">
        <v>0.50653663699999996</v>
      </c>
      <c r="CR12">
        <v>0.63934107299999998</v>
      </c>
      <c r="CS12">
        <v>0.69104039500000003</v>
      </c>
      <c r="CT12">
        <v>0.53066733700000002</v>
      </c>
      <c r="CU12">
        <v>0.26979100099999997</v>
      </c>
      <c r="CV12">
        <v>0.231152845</v>
      </c>
      <c r="CW12">
        <v>0.309780844</v>
      </c>
      <c r="CX12" t="s">
        <v>74</v>
      </c>
      <c r="CY12" t="s">
        <v>50</v>
      </c>
      <c r="CZ12" t="s">
        <v>73</v>
      </c>
    </row>
    <row r="13" spans="1:104" hidden="1">
      <c r="A13">
        <v>12</v>
      </c>
      <c r="B13" t="s">
        <v>110</v>
      </c>
      <c r="C13" t="s">
        <v>24</v>
      </c>
      <c r="D13" t="s">
        <v>19</v>
      </c>
      <c r="E13" t="str">
        <f t="shared" si="1"/>
        <v>vote_bucket_highvch_bucket_low</v>
      </c>
      <c r="F13" s="6">
        <f t="shared" si="0"/>
        <v>1.6372299801649885E-3</v>
      </c>
      <c r="G13" s="6">
        <f t="shared" si="2"/>
        <v>9.3681952179937838E-3</v>
      </c>
      <c r="H13" s="7">
        <f>VLOOKUP(E:E,Key!A$1:F$10,6,FALSE)</f>
        <v>0</v>
      </c>
      <c r="I13" s="7">
        <f t="shared" si="3"/>
        <v>0</v>
      </c>
      <c r="J13">
        <v>41.315564019999997</v>
      </c>
      <c r="K13">
        <v>8.9146913080000001</v>
      </c>
      <c r="L13">
        <v>76.112602319999993</v>
      </c>
      <c r="M13">
        <v>28.647334050000001</v>
      </c>
      <c r="N13">
        <v>29.730725</v>
      </c>
      <c r="O13">
        <v>26.225024359999999</v>
      </c>
      <c r="P13">
        <v>0</v>
      </c>
      <c r="Q13">
        <v>6.6628599999999998E-4</v>
      </c>
      <c r="R13">
        <v>51.169141439999997</v>
      </c>
      <c r="S13">
        <v>0.43241956999999998</v>
      </c>
      <c r="T13">
        <v>0</v>
      </c>
      <c r="U13">
        <v>1</v>
      </c>
      <c r="V13">
        <v>6.9486982399999997</v>
      </c>
      <c r="W13">
        <v>9.480297E-2</v>
      </c>
      <c r="X13">
        <v>0.20588235299999999</v>
      </c>
      <c r="Y13">
        <v>1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83.489986669999993</v>
      </c>
      <c r="AF13">
        <v>22.680464499999999</v>
      </c>
      <c r="AG13">
        <v>0</v>
      </c>
      <c r="AH13">
        <v>6.3773079999999999E-3</v>
      </c>
      <c r="AI13">
        <v>7.6146999999999999E-4</v>
      </c>
      <c r="AJ13">
        <v>0.74900057099999995</v>
      </c>
      <c r="AK13">
        <v>0</v>
      </c>
      <c r="AL13">
        <v>0</v>
      </c>
      <c r="AM13">
        <v>0</v>
      </c>
      <c r="AN13">
        <v>0</v>
      </c>
      <c r="AO13">
        <v>0.24386065100000001</v>
      </c>
      <c r="AP13">
        <v>10506</v>
      </c>
      <c r="AQ13">
        <v>0.75600946700000005</v>
      </c>
      <c r="AR13">
        <v>0.65815567799999997</v>
      </c>
      <c r="AS13">
        <v>0.72006833699999995</v>
      </c>
      <c r="AT13">
        <v>0.80174614700000002</v>
      </c>
      <c r="AU13">
        <v>0.85983251500000002</v>
      </c>
      <c r="AV13">
        <v>0.485249814</v>
      </c>
      <c r="AW13">
        <v>0.43122207899999998</v>
      </c>
      <c r="AX13">
        <v>0.63003393299999999</v>
      </c>
      <c r="AY13">
        <v>0.55106728000000005</v>
      </c>
      <c r="AZ13">
        <v>0.81001411000000001</v>
      </c>
      <c r="BA13">
        <v>0.73550927899999996</v>
      </c>
      <c r="BB13">
        <v>0.49958893599999998</v>
      </c>
      <c r="BC13">
        <v>0.55603079899999996</v>
      </c>
      <c r="BD13">
        <v>0.582289579</v>
      </c>
      <c r="BE13">
        <v>0.42735482400000002</v>
      </c>
      <c r="BF13">
        <v>0.31419243099999999</v>
      </c>
      <c r="BG13">
        <v>0.46156515399999998</v>
      </c>
      <c r="BH13">
        <v>0.51686536400000005</v>
      </c>
      <c r="BI13">
        <v>0.63476747700000002</v>
      </c>
      <c r="BJ13">
        <v>0.372154286</v>
      </c>
      <c r="BK13">
        <v>0.75961015200000004</v>
      </c>
      <c r="BL13">
        <v>0.782392007</v>
      </c>
      <c r="BM13">
        <v>0.86286771900000003</v>
      </c>
      <c r="BN13">
        <v>0.76149514699999998</v>
      </c>
      <c r="BO13">
        <v>0.57527297799999999</v>
      </c>
      <c r="BP13">
        <v>0.53290548599999998</v>
      </c>
      <c r="BQ13">
        <v>0.82046568799999997</v>
      </c>
      <c r="BR13">
        <v>0.73101714799999995</v>
      </c>
      <c r="BS13">
        <v>0.298490959</v>
      </c>
      <c r="BT13">
        <v>0.61527217899999997</v>
      </c>
      <c r="BU13">
        <v>0.62079118499999997</v>
      </c>
      <c r="BV13">
        <v>0.41791871800000002</v>
      </c>
      <c r="BW13">
        <v>0.53168410200000005</v>
      </c>
      <c r="BX13">
        <v>0.65713219099999998</v>
      </c>
      <c r="BY13">
        <v>0.72406004700000004</v>
      </c>
      <c r="BZ13">
        <v>0.56387809700000002</v>
      </c>
      <c r="CA13">
        <v>0.5092487</v>
      </c>
      <c r="CB13">
        <v>0.665851266</v>
      </c>
      <c r="CC13">
        <v>0.29517845999999998</v>
      </c>
      <c r="CD13">
        <v>0.53375364800000002</v>
      </c>
      <c r="CE13">
        <v>0.41185470699999999</v>
      </c>
      <c r="CF13">
        <v>0.60818625999999998</v>
      </c>
      <c r="CG13">
        <v>0.63050441999999995</v>
      </c>
      <c r="CH13">
        <v>0.64163401399999997</v>
      </c>
      <c r="CI13">
        <v>0.62425226700000003</v>
      </c>
      <c r="CJ13">
        <v>0.63766419100000005</v>
      </c>
      <c r="CK13">
        <v>0.69225022199999997</v>
      </c>
      <c r="CL13">
        <v>0.63933322299999995</v>
      </c>
      <c r="CM13">
        <v>0.80915183899999998</v>
      </c>
      <c r="CN13">
        <v>0.57256924799999998</v>
      </c>
      <c r="CO13">
        <v>0.31820393800000002</v>
      </c>
      <c r="CP13">
        <v>0.71184646900000004</v>
      </c>
      <c r="CQ13">
        <v>0.45836026699999999</v>
      </c>
      <c r="CR13">
        <v>0.60406501199999996</v>
      </c>
      <c r="CS13">
        <v>0.63111926100000004</v>
      </c>
      <c r="CT13">
        <v>0.47067536100000001</v>
      </c>
      <c r="CU13">
        <v>0.28271732599999999</v>
      </c>
      <c r="CV13">
        <v>0.22776576600000001</v>
      </c>
      <c r="CW13">
        <v>0.30615404099999999</v>
      </c>
      <c r="CX13" t="s">
        <v>50</v>
      </c>
      <c r="CY13" t="s">
        <v>74</v>
      </c>
      <c r="CZ13" t="s">
        <v>70</v>
      </c>
    </row>
    <row r="14" spans="1:104" hidden="1">
      <c r="A14">
        <v>13</v>
      </c>
      <c r="B14" t="s">
        <v>111</v>
      </c>
      <c r="C14" t="s">
        <v>22</v>
      </c>
      <c r="D14" t="s">
        <v>20</v>
      </c>
      <c r="E14" t="str">
        <f t="shared" si="1"/>
        <v>vote_bucket_lowvch_bucket_med</v>
      </c>
      <c r="F14" s="6">
        <f t="shared" si="0"/>
        <v>7.2149698859393331E-3</v>
      </c>
      <c r="G14" s="6">
        <f t="shared" si="2"/>
        <v>4.2279000492210929E-2</v>
      </c>
      <c r="H14" s="7">
        <f>VLOOKUP(E:E,Key!A$1:F$10,6,FALSE)</f>
        <v>16400</v>
      </c>
      <c r="I14" s="7">
        <f t="shared" si="3"/>
        <v>693.37560807225918</v>
      </c>
      <c r="J14">
        <v>38.806644630000001</v>
      </c>
      <c r="K14">
        <v>5.5040573259999999</v>
      </c>
      <c r="L14">
        <v>71.930580149999997</v>
      </c>
      <c r="M14">
        <v>27.35895799</v>
      </c>
      <c r="N14">
        <v>41.218737429999997</v>
      </c>
      <c r="O14">
        <v>26.642232199999999</v>
      </c>
      <c r="P14">
        <v>0</v>
      </c>
      <c r="Q14">
        <v>1.4039479999999999E-3</v>
      </c>
      <c r="R14">
        <v>33.545423130000003</v>
      </c>
      <c r="S14">
        <v>0.37589096700000002</v>
      </c>
      <c r="T14">
        <v>0</v>
      </c>
      <c r="U14">
        <v>1</v>
      </c>
      <c r="V14">
        <v>5.3691377710000001</v>
      </c>
      <c r="W14">
        <v>0.217547194</v>
      </c>
      <c r="X14">
        <v>0.26802453700000001</v>
      </c>
      <c r="Y14">
        <v>0</v>
      </c>
      <c r="Z14">
        <v>1</v>
      </c>
      <c r="AA14">
        <v>0</v>
      </c>
      <c r="AB14">
        <v>1</v>
      </c>
      <c r="AC14">
        <v>0</v>
      </c>
      <c r="AD14">
        <v>0</v>
      </c>
      <c r="AE14">
        <v>11.082377210000001</v>
      </c>
      <c r="AF14">
        <v>51.965970669999997</v>
      </c>
      <c r="AG14">
        <v>0</v>
      </c>
      <c r="AH14">
        <v>1.209555E-3</v>
      </c>
      <c r="AI14">
        <v>9.6764439999999993E-3</v>
      </c>
      <c r="AJ14">
        <v>0.96198539900000002</v>
      </c>
      <c r="AK14">
        <v>0</v>
      </c>
      <c r="AL14">
        <v>0</v>
      </c>
      <c r="AM14">
        <v>0</v>
      </c>
      <c r="AN14">
        <v>0</v>
      </c>
      <c r="AO14">
        <v>2.7128602000000002E-2</v>
      </c>
      <c r="AP14">
        <v>46298</v>
      </c>
      <c r="AQ14">
        <v>0.76600373399999999</v>
      </c>
      <c r="AR14">
        <v>0.68238836899999999</v>
      </c>
      <c r="AS14">
        <v>0.75515971500000001</v>
      </c>
      <c r="AT14">
        <v>0.77696195199999996</v>
      </c>
      <c r="AU14">
        <v>0.86436748699999999</v>
      </c>
      <c r="AV14">
        <v>0.48024240699999998</v>
      </c>
      <c r="AW14">
        <v>0.41401073700000002</v>
      </c>
      <c r="AX14">
        <v>0.64633627299999996</v>
      </c>
      <c r="AY14">
        <v>0.56645828099999995</v>
      </c>
      <c r="AZ14">
        <v>0.82761553600000004</v>
      </c>
      <c r="BA14">
        <v>0.760280293</v>
      </c>
      <c r="BB14">
        <v>0.50774499200000001</v>
      </c>
      <c r="BC14">
        <v>0.552753151</v>
      </c>
      <c r="BD14">
        <v>0.58305305299999999</v>
      </c>
      <c r="BE14">
        <v>0.41410810999999997</v>
      </c>
      <c r="BF14">
        <v>0.33331039200000001</v>
      </c>
      <c r="BG14">
        <v>0.42068674099999998</v>
      </c>
      <c r="BH14">
        <v>0.478704191</v>
      </c>
      <c r="BI14">
        <v>0.596977286</v>
      </c>
      <c r="BJ14">
        <v>0.38356632000000002</v>
      </c>
      <c r="BK14">
        <v>0.74348277900000004</v>
      </c>
      <c r="BL14">
        <v>0.80757290599999998</v>
      </c>
      <c r="BM14">
        <v>0.85489973900000005</v>
      </c>
      <c r="BN14">
        <v>0.78940879200000003</v>
      </c>
      <c r="BO14">
        <v>0.55584797399999997</v>
      </c>
      <c r="BP14">
        <v>0.54373175200000001</v>
      </c>
      <c r="BQ14">
        <v>0.85362426700000005</v>
      </c>
      <c r="BR14">
        <v>0.74412462999999995</v>
      </c>
      <c r="BS14">
        <v>0.276160923</v>
      </c>
      <c r="BT14">
        <v>0.64721925499999999</v>
      </c>
      <c r="BU14">
        <v>0.62580268800000005</v>
      </c>
      <c r="BV14">
        <v>0.436750786</v>
      </c>
      <c r="BW14">
        <v>0.54188086899999999</v>
      </c>
      <c r="BX14">
        <v>0.67428399100000003</v>
      </c>
      <c r="BY14">
        <v>0.69365543900000004</v>
      </c>
      <c r="BZ14">
        <v>0.59264396200000002</v>
      </c>
      <c r="CA14">
        <v>0.53176795200000004</v>
      </c>
      <c r="CB14">
        <v>0.65933759300000006</v>
      </c>
      <c r="CC14">
        <v>0.323301371</v>
      </c>
      <c r="CD14">
        <v>0.51169543799999995</v>
      </c>
      <c r="CE14">
        <v>0.42950370100000002</v>
      </c>
      <c r="CF14">
        <v>0.617788581</v>
      </c>
      <c r="CG14">
        <v>0.63669064799999997</v>
      </c>
      <c r="CH14">
        <v>0.65086050200000001</v>
      </c>
      <c r="CI14">
        <v>0.62452188900000005</v>
      </c>
      <c r="CJ14">
        <v>0.65787880300000001</v>
      </c>
      <c r="CK14">
        <v>0.70506309099999998</v>
      </c>
      <c r="CL14">
        <v>0.66268115900000002</v>
      </c>
      <c r="CM14">
        <v>0.82940202500000004</v>
      </c>
      <c r="CN14">
        <v>0.58302278200000002</v>
      </c>
      <c r="CO14">
        <v>0.33727452699999999</v>
      </c>
      <c r="CP14">
        <v>0.72043158100000004</v>
      </c>
      <c r="CQ14">
        <v>0.46486509100000001</v>
      </c>
      <c r="CR14">
        <v>0.59695199899999996</v>
      </c>
      <c r="CS14">
        <v>0.63872442699999998</v>
      </c>
      <c r="CT14">
        <v>0.477652986</v>
      </c>
      <c r="CU14">
        <v>0.30100195200000002</v>
      </c>
      <c r="CV14">
        <v>0.25192759599999998</v>
      </c>
      <c r="CW14">
        <v>0.32989004199999999</v>
      </c>
      <c r="CX14" t="s">
        <v>50</v>
      </c>
      <c r="CY14" t="s">
        <v>70</v>
      </c>
      <c r="CZ14" t="s">
        <v>74</v>
      </c>
    </row>
    <row r="15" spans="1:104" hidden="1">
      <c r="A15">
        <v>14</v>
      </c>
      <c r="B15" t="s">
        <v>112</v>
      </c>
      <c r="C15" t="s">
        <v>23</v>
      </c>
      <c r="D15" t="s">
        <v>20</v>
      </c>
      <c r="E15" t="str">
        <f t="shared" si="1"/>
        <v>vote_bucket_medvch_bucket_med</v>
      </c>
      <c r="F15" s="6">
        <f t="shared" si="0"/>
        <v>2.6470577234991902E-3</v>
      </c>
      <c r="G15" s="6">
        <f t="shared" si="2"/>
        <v>3.4653000771154727E-2</v>
      </c>
      <c r="H15" s="7">
        <f>VLOOKUP(E:E,Key!A$1:F$10,6,FALSE)</f>
        <v>16400</v>
      </c>
      <c r="I15" s="7">
        <f t="shared" si="3"/>
        <v>568.30921264693757</v>
      </c>
      <c r="J15">
        <v>38.648725050000003</v>
      </c>
      <c r="K15">
        <v>6.3586969880000002</v>
      </c>
      <c r="L15">
        <v>71.179114150000004</v>
      </c>
      <c r="M15">
        <v>27.980406129999999</v>
      </c>
      <c r="N15">
        <v>39.468370110000002</v>
      </c>
      <c r="O15">
        <v>24.91412811</v>
      </c>
      <c r="P15">
        <v>0</v>
      </c>
      <c r="Q15">
        <v>3.8855529999999999E-3</v>
      </c>
      <c r="R15">
        <v>34.875367949999998</v>
      </c>
      <c r="S15">
        <v>0.30442717499999999</v>
      </c>
      <c r="T15">
        <v>0</v>
      </c>
      <c r="U15">
        <v>1</v>
      </c>
      <c r="V15">
        <v>5.3020675329999998</v>
      </c>
      <c r="W15">
        <v>0.23307429599999999</v>
      </c>
      <c r="X15">
        <v>0.25226657200000002</v>
      </c>
      <c r="Y15">
        <v>0</v>
      </c>
      <c r="Z15">
        <v>1</v>
      </c>
      <c r="AA15">
        <v>0</v>
      </c>
      <c r="AB15">
        <v>0</v>
      </c>
      <c r="AC15">
        <v>1</v>
      </c>
      <c r="AD15">
        <v>0</v>
      </c>
      <c r="AE15">
        <v>43.649187570000002</v>
      </c>
      <c r="AF15">
        <v>52.18023196</v>
      </c>
      <c r="AG15">
        <v>0</v>
      </c>
      <c r="AH15">
        <v>9.5372660000000008E-3</v>
      </c>
      <c r="AI15">
        <v>1.1009066E-2</v>
      </c>
      <c r="AJ15">
        <v>0.88154951100000001</v>
      </c>
      <c r="AK15">
        <v>0</v>
      </c>
      <c r="AL15">
        <v>0</v>
      </c>
      <c r="AM15">
        <v>0</v>
      </c>
      <c r="AN15">
        <v>0</v>
      </c>
      <c r="AO15">
        <v>9.7904156000000006E-2</v>
      </c>
      <c r="AP15">
        <v>16986</v>
      </c>
      <c r="AQ15">
        <v>0.77133236599999999</v>
      </c>
      <c r="AR15">
        <v>0.69226299899999999</v>
      </c>
      <c r="AS15">
        <v>0.76331528100000001</v>
      </c>
      <c r="AT15">
        <v>0.76069783000000002</v>
      </c>
      <c r="AU15">
        <v>0.86861246599999997</v>
      </c>
      <c r="AV15">
        <v>0.46155385900000001</v>
      </c>
      <c r="AW15">
        <v>0.40186374000000002</v>
      </c>
      <c r="AX15">
        <v>0.65644342499999997</v>
      </c>
      <c r="AY15">
        <v>0.56524642599999997</v>
      </c>
      <c r="AZ15">
        <v>0.83283119999999999</v>
      </c>
      <c r="BA15">
        <v>0.77120273299999997</v>
      </c>
      <c r="BB15">
        <v>0.52963545199999995</v>
      </c>
      <c r="BC15">
        <v>0.57587339699999995</v>
      </c>
      <c r="BD15">
        <v>0.55493672999999999</v>
      </c>
      <c r="BE15">
        <v>0.39322652600000002</v>
      </c>
      <c r="BF15">
        <v>0.36423183100000001</v>
      </c>
      <c r="BG15">
        <v>0.42305907100000001</v>
      </c>
      <c r="BH15">
        <v>0.47146709799999997</v>
      </c>
      <c r="BI15">
        <v>0.58315919400000005</v>
      </c>
      <c r="BJ15">
        <v>0.41586164799999997</v>
      </c>
      <c r="BK15">
        <v>0.73526673799999998</v>
      </c>
      <c r="BL15">
        <v>0.80314137500000005</v>
      </c>
      <c r="BM15">
        <v>0.85129049300000004</v>
      </c>
      <c r="BN15">
        <v>0.78570056799999999</v>
      </c>
      <c r="BO15">
        <v>0.56355719000000004</v>
      </c>
      <c r="BP15">
        <v>0.56545757500000005</v>
      </c>
      <c r="BQ15">
        <v>0.85330873399999996</v>
      </c>
      <c r="BR15">
        <v>0.75022963499999995</v>
      </c>
      <c r="BS15">
        <v>0.27468115100000001</v>
      </c>
      <c r="BT15">
        <v>0.655362942</v>
      </c>
      <c r="BU15">
        <v>0.63813002500000005</v>
      </c>
      <c r="BV15">
        <v>0.460721977</v>
      </c>
      <c r="BW15">
        <v>0.558605668</v>
      </c>
      <c r="BX15">
        <v>0.64377072800000001</v>
      </c>
      <c r="BY15">
        <v>0.70215954300000005</v>
      </c>
      <c r="BZ15">
        <v>0.60568117300000002</v>
      </c>
      <c r="CA15">
        <v>0.54881279100000002</v>
      </c>
      <c r="CB15">
        <v>0.66990934999999996</v>
      </c>
      <c r="CC15">
        <v>0.353051897</v>
      </c>
      <c r="CD15">
        <v>0.50719765800000005</v>
      </c>
      <c r="CE15">
        <v>0.41794437400000001</v>
      </c>
      <c r="CF15">
        <v>0.63305955300000005</v>
      </c>
      <c r="CG15">
        <v>0.65420837899999995</v>
      </c>
      <c r="CH15">
        <v>0.66527709099999999</v>
      </c>
      <c r="CI15">
        <v>0.63438300000000003</v>
      </c>
      <c r="CJ15">
        <v>0.67491699500000002</v>
      </c>
      <c r="CK15">
        <v>0.72253834800000005</v>
      </c>
      <c r="CL15">
        <v>0.67696321100000001</v>
      </c>
      <c r="CM15">
        <v>0.83545820599999998</v>
      </c>
      <c r="CN15">
        <v>0.60182475999999996</v>
      </c>
      <c r="CO15">
        <v>0.36746636900000001</v>
      </c>
      <c r="CP15">
        <v>0.72828999699999997</v>
      </c>
      <c r="CQ15">
        <v>0.490592417</v>
      </c>
      <c r="CR15">
        <v>0.56794550399999999</v>
      </c>
      <c r="CS15">
        <v>0.60640771400000004</v>
      </c>
      <c r="CT15">
        <v>0.462113832</v>
      </c>
      <c r="CU15">
        <v>0.33197357599999999</v>
      </c>
      <c r="CV15">
        <v>0.28397110800000003</v>
      </c>
      <c r="CW15">
        <v>0.36151493299999998</v>
      </c>
      <c r="CX15" t="s">
        <v>74</v>
      </c>
      <c r="CY15" t="s">
        <v>50</v>
      </c>
      <c r="CZ15" t="s">
        <v>73</v>
      </c>
    </row>
    <row r="16" spans="1:104" hidden="1">
      <c r="A16">
        <v>15</v>
      </c>
      <c r="B16" t="s">
        <v>113</v>
      </c>
      <c r="C16" t="s">
        <v>24</v>
      </c>
      <c r="D16" t="s">
        <v>20</v>
      </c>
      <c r="E16" t="str">
        <f t="shared" si="1"/>
        <v>vote_bucket_highvch_bucket_med</v>
      </c>
      <c r="F16" s="6">
        <f t="shared" si="0"/>
        <v>8.2126422953259935E-4</v>
      </c>
      <c r="G16" s="6">
        <f t="shared" si="2"/>
        <v>1.0679603780620273E-2</v>
      </c>
      <c r="H16" s="7">
        <f>VLOOKUP(E:E,Key!A$1:F$10,6,FALSE)</f>
        <v>24600</v>
      </c>
      <c r="I16" s="7">
        <f t="shared" si="3"/>
        <v>262.71825300325872</v>
      </c>
      <c r="J16">
        <v>46.478747630000001</v>
      </c>
      <c r="K16">
        <v>7.5459459459999998</v>
      </c>
      <c r="L16">
        <v>74.767931689999998</v>
      </c>
      <c r="M16">
        <v>29.174797590000001</v>
      </c>
      <c r="N16">
        <v>34.670367300000002</v>
      </c>
      <c r="O16">
        <v>21.83233036</v>
      </c>
      <c r="P16">
        <v>0</v>
      </c>
      <c r="Q16">
        <v>1.5180269999999999E-3</v>
      </c>
      <c r="R16">
        <v>41.749146109999998</v>
      </c>
      <c r="S16">
        <v>0.37893738100000002</v>
      </c>
      <c r="T16">
        <v>0</v>
      </c>
      <c r="U16">
        <v>1</v>
      </c>
      <c r="V16">
        <v>6.0853148060000004</v>
      </c>
      <c r="W16">
        <v>0.19430739999999999</v>
      </c>
      <c r="X16">
        <v>0.27722960200000002</v>
      </c>
      <c r="Y16">
        <v>0</v>
      </c>
      <c r="Z16">
        <v>1</v>
      </c>
      <c r="AA16">
        <v>0</v>
      </c>
      <c r="AB16">
        <v>0</v>
      </c>
      <c r="AC16">
        <v>0</v>
      </c>
      <c r="AD16">
        <v>1</v>
      </c>
      <c r="AE16">
        <v>83.487229600000006</v>
      </c>
      <c r="AF16">
        <v>53.69704934</v>
      </c>
      <c r="AG16">
        <v>0</v>
      </c>
      <c r="AH16">
        <v>2.8273244999999999E-2</v>
      </c>
      <c r="AI16">
        <v>9.1081589999999994E-3</v>
      </c>
      <c r="AJ16">
        <v>0.86584440200000001</v>
      </c>
      <c r="AK16">
        <v>0</v>
      </c>
      <c r="AL16">
        <v>0</v>
      </c>
      <c r="AM16">
        <v>0</v>
      </c>
      <c r="AN16">
        <v>0</v>
      </c>
      <c r="AO16">
        <v>9.6774193999999994E-2</v>
      </c>
      <c r="AP16">
        <v>5270</v>
      </c>
      <c r="AQ16">
        <v>0.77788893199999998</v>
      </c>
      <c r="AR16">
        <v>0.67604872599999999</v>
      </c>
      <c r="AS16">
        <v>0.718078565</v>
      </c>
      <c r="AT16">
        <v>0.74503530399999995</v>
      </c>
      <c r="AU16">
        <v>0.86257041899999998</v>
      </c>
      <c r="AV16">
        <v>0.46177760699999998</v>
      </c>
      <c r="AW16">
        <v>0.39221106900000002</v>
      </c>
      <c r="AX16">
        <v>0.62133886400000005</v>
      </c>
      <c r="AY16">
        <v>0.54589668400000002</v>
      </c>
      <c r="AZ16">
        <v>0.801027461</v>
      </c>
      <c r="BA16">
        <v>0.73933997900000004</v>
      </c>
      <c r="BB16">
        <v>0.54534454200000004</v>
      </c>
      <c r="BC16">
        <v>0.61188077100000005</v>
      </c>
      <c r="BD16">
        <v>0.51742166599999995</v>
      </c>
      <c r="BE16">
        <v>0.41681932300000002</v>
      </c>
      <c r="BF16">
        <v>0.34573809799999999</v>
      </c>
      <c r="BG16">
        <v>0.458326874</v>
      </c>
      <c r="BH16">
        <v>0.47467707599999998</v>
      </c>
      <c r="BI16">
        <v>0.61530093299999999</v>
      </c>
      <c r="BJ16">
        <v>0.442983613</v>
      </c>
      <c r="BK16">
        <v>0.78822033199999997</v>
      </c>
      <c r="BL16">
        <v>0.79789056000000003</v>
      </c>
      <c r="BM16">
        <v>0.87548294400000004</v>
      </c>
      <c r="BN16">
        <v>0.752163374</v>
      </c>
      <c r="BO16">
        <v>0.61568301400000003</v>
      </c>
      <c r="BP16">
        <v>0.57561039599999997</v>
      </c>
      <c r="BQ16">
        <v>0.81913920900000003</v>
      </c>
      <c r="BR16">
        <v>0.72177624299999998</v>
      </c>
      <c r="BS16">
        <v>0.32025792600000003</v>
      </c>
      <c r="BT16">
        <v>0.627385109</v>
      </c>
      <c r="BU16">
        <v>0.64332188199999996</v>
      </c>
      <c r="BV16">
        <v>0.468119126</v>
      </c>
      <c r="BW16">
        <v>0.56350572899999996</v>
      </c>
      <c r="BX16">
        <v>0.60692819899999995</v>
      </c>
      <c r="BY16">
        <v>0.72946966999999996</v>
      </c>
      <c r="BZ16">
        <v>0.57679296899999999</v>
      </c>
      <c r="CA16">
        <v>0.48653262899999999</v>
      </c>
      <c r="CB16">
        <v>0.60759172100000003</v>
      </c>
      <c r="CC16">
        <v>0.32816913399999997</v>
      </c>
      <c r="CD16">
        <v>0.54993850399999999</v>
      </c>
      <c r="CE16">
        <v>0.41801133600000001</v>
      </c>
      <c r="CF16">
        <v>0.64292250200000001</v>
      </c>
      <c r="CG16">
        <v>0.66989764299999999</v>
      </c>
      <c r="CH16">
        <v>0.65629310299999999</v>
      </c>
      <c r="CI16">
        <v>0.66447952300000002</v>
      </c>
      <c r="CJ16">
        <v>0.66394972799999996</v>
      </c>
      <c r="CK16">
        <v>0.71364289999999997</v>
      </c>
      <c r="CL16">
        <v>0.65283382999999995</v>
      </c>
      <c r="CM16">
        <v>0.82774058500000003</v>
      </c>
      <c r="CN16">
        <v>0.60428022000000003</v>
      </c>
      <c r="CO16">
        <v>0.32909340100000001</v>
      </c>
      <c r="CP16">
        <v>0.74751442099999998</v>
      </c>
      <c r="CQ16">
        <v>0.48516745500000003</v>
      </c>
      <c r="CR16">
        <v>0.52159154799999996</v>
      </c>
      <c r="CS16">
        <v>0.53833066100000004</v>
      </c>
      <c r="CT16">
        <v>0.41195304599999999</v>
      </c>
      <c r="CU16">
        <v>0.35012438299999998</v>
      </c>
      <c r="CV16">
        <v>0.287180141</v>
      </c>
      <c r="CW16">
        <v>0.37554796200000001</v>
      </c>
      <c r="CX16" t="s">
        <v>58</v>
      </c>
      <c r="CY16" t="s">
        <v>50</v>
      </c>
      <c r="CZ16" t="s">
        <v>74</v>
      </c>
    </row>
    <row r="17" spans="1:104" hidden="1">
      <c r="A17">
        <v>16</v>
      </c>
      <c r="B17" t="s">
        <v>114</v>
      </c>
      <c r="C17" t="s">
        <v>22</v>
      </c>
      <c r="D17" t="s">
        <v>21</v>
      </c>
      <c r="E17" t="str">
        <f t="shared" si="1"/>
        <v>vote_bucket_lowvch_bucket_high</v>
      </c>
      <c r="F17" s="6">
        <f t="shared" si="0"/>
        <v>6.6511493959110703E-4</v>
      </c>
      <c r="G17" s="6">
        <f t="shared" si="2"/>
        <v>3.9586585452950117E-3</v>
      </c>
      <c r="H17" s="7">
        <f>VLOOKUP(E:E,Key!A$1:F$10,6,FALSE)</f>
        <v>8200</v>
      </c>
      <c r="I17" s="7">
        <f t="shared" si="3"/>
        <v>32.461000071419093</v>
      </c>
      <c r="J17">
        <v>42.31818182</v>
      </c>
      <c r="K17">
        <v>4.6843589740000002</v>
      </c>
      <c r="L17">
        <v>72.127460170000006</v>
      </c>
      <c r="M17">
        <v>33</v>
      </c>
      <c r="N17">
        <v>43.108057209999998</v>
      </c>
      <c r="O17">
        <v>27.122812870000001</v>
      </c>
      <c r="P17">
        <v>0</v>
      </c>
      <c r="Q17">
        <v>1.171509E-3</v>
      </c>
      <c r="R17">
        <v>39.430412369999999</v>
      </c>
      <c r="S17">
        <v>0.39222118099999997</v>
      </c>
      <c r="T17">
        <v>0</v>
      </c>
      <c r="U17">
        <v>1</v>
      </c>
      <c r="V17">
        <v>6.1360820340000002</v>
      </c>
      <c r="W17">
        <v>0.26874414200000002</v>
      </c>
      <c r="X17">
        <v>0.21415182799999999</v>
      </c>
      <c r="Y17">
        <v>0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10.930693529999999</v>
      </c>
      <c r="AF17">
        <v>79.867746019999998</v>
      </c>
      <c r="AG17">
        <v>0</v>
      </c>
      <c r="AH17">
        <v>7.0056231999999996E-2</v>
      </c>
      <c r="AI17">
        <v>9.606373E-2</v>
      </c>
      <c r="AJ17">
        <v>0.82802249299999997</v>
      </c>
      <c r="AK17">
        <v>0</v>
      </c>
      <c r="AL17">
        <v>0</v>
      </c>
      <c r="AM17">
        <v>0</v>
      </c>
      <c r="AN17">
        <v>0</v>
      </c>
      <c r="AO17">
        <v>5.8575449999999996E-3</v>
      </c>
      <c r="AP17">
        <v>4268</v>
      </c>
      <c r="AQ17">
        <v>0.771491441</v>
      </c>
      <c r="AR17">
        <v>0.71317965900000002</v>
      </c>
      <c r="AS17">
        <v>0.75700945500000005</v>
      </c>
      <c r="AT17">
        <v>0.65997654100000003</v>
      </c>
      <c r="AU17">
        <v>0.84647427399999997</v>
      </c>
      <c r="AV17">
        <v>0.45848282699999998</v>
      </c>
      <c r="AW17">
        <v>0.399686498</v>
      </c>
      <c r="AX17">
        <v>0.64599363200000004</v>
      </c>
      <c r="AY17">
        <v>0.60079191600000004</v>
      </c>
      <c r="AZ17">
        <v>0.83333645599999995</v>
      </c>
      <c r="BA17">
        <v>0.76900153500000001</v>
      </c>
      <c r="BB17">
        <v>0.57739386100000001</v>
      </c>
      <c r="BC17">
        <v>0.62298017000000006</v>
      </c>
      <c r="BD17">
        <v>0.51440028699999996</v>
      </c>
      <c r="BE17">
        <v>0.40913614599999998</v>
      </c>
      <c r="BF17">
        <v>0.36253403099999998</v>
      </c>
      <c r="BG17">
        <v>0.40698761</v>
      </c>
      <c r="BH17">
        <v>0.36955291800000001</v>
      </c>
      <c r="BI17">
        <v>0.58840438299999998</v>
      </c>
      <c r="BJ17">
        <v>0.44973856000000001</v>
      </c>
      <c r="BK17">
        <v>0.74092896500000005</v>
      </c>
      <c r="BL17">
        <v>0.82437104800000005</v>
      </c>
      <c r="BM17">
        <v>0.85421947099999995</v>
      </c>
      <c r="BN17">
        <v>0.78179282299999997</v>
      </c>
      <c r="BO17">
        <v>0.63543716900000002</v>
      </c>
      <c r="BP17">
        <v>0.59535706499999996</v>
      </c>
      <c r="BQ17">
        <v>0.899632761</v>
      </c>
      <c r="BR17">
        <v>0.75971508200000004</v>
      </c>
      <c r="BS17">
        <v>0.27520890599999998</v>
      </c>
      <c r="BT17">
        <v>0.66670377199999997</v>
      </c>
      <c r="BU17">
        <v>0.66171255200000001</v>
      </c>
      <c r="BV17">
        <v>0.50309646900000005</v>
      </c>
      <c r="BW17">
        <v>0.56380052899999999</v>
      </c>
      <c r="BX17">
        <v>0.641445178</v>
      </c>
      <c r="BY17">
        <v>0.67905209700000002</v>
      </c>
      <c r="BZ17">
        <v>0.63210417200000002</v>
      </c>
      <c r="CA17">
        <v>0.53873378900000002</v>
      </c>
      <c r="CB17">
        <v>0.56217729900000002</v>
      </c>
      <c r="CC17">
        <v>0.369838901</v>
      </c>
      <c r="CD17">
        <v>0.52371001800000005</v>
      </c>
      <c r="CE17">
        <v>0.448600783</v>
      </c>
      <c r="CF17">
        <v>0.645739744</v>
      </c>
      <c r="CG17">
        <v>0.67835300799999998</v>
      </c>
      <c r="CH17">
        <v>0.65606465899999999</v>
      </c>
      <c r="CI17">
        <v>0.63778221199999996</v>
      </c>
      <c r="CJ17">
        <v>0.68556708899999996</v>
      </c>
      <c r="CK17">
        <v>0.71723554300000003</v>
      </c>
      <c r="CL17">
        <v>0.66273673099999997</v>
      </c>
      <c r="CM17">
        <v>0.849143922</v>
      </c>
      <c r="CN17">
        <v>0.61353122999999998</v>
      </c>
      <c r="CO17">
        <v>0.353297519</v>
      </c>
      <c r="CP17">
        <v>0.716774731</v>
      </c>
      <c r="CQ17">
        <v>0.49614111399999999</v>
      </c>
      <c r="CR17">
        <v>0.51181596799999995</v>
      </c>
      <c r="CS17">
        <v>0.54779850600000002</v>
      </c>
      <c r="CT17">
        <v>0.42065213099999998</v>
      </c>
      <c r="CU17">
        <v>0.39872932999999999</v>
      </c>
      <c r="CV17">
        <v>0.34536052099999998</v>
      </c>
      <c r="CW17">
        <v>0.44106071499999999</v>
      </c>
      <c r="CX17" t="s">
        <v>63</v>
      </c>
      <c r="CY17" t="s">
        <v>58</v>
      </c>
      <c r="CZ17" t="s">
        <v>73</v>
      </c>
    </row>
    <row r="18" spans="1:104" hidden="1">
      <c r="A18">
        <v>17</v>
      </c>
      <c r="B18" t="s">
        <v>115</v>
      </c>
      <c r="C18" t="s">
        <v>23</v>
      </c>
      <c r="D18" t="s">
        <v>21</v>
      </c>
      <c r="E18" t="str">
        <f t="shared" si="1"/>
        <v>vote_bucket_medvch_bucket_high</v>
      </c>
      <c r="F18" s="6">
        <f t="shared" si="0"/>
        <v>3.4034935053115693E-4</v>
      </c>
      <c r="G18" s="6">
        <f t="shared" si="2"/>
        <v>4.7003221786768067E-3</v>
      </c>
      <c r="H18" s="7">
        <f>VLOOKUP(E:E,Key!A$1:F$10,6,FALSE)</f>
        <v>8200</v>
      </c>
      <c r="I18" s="7">
        <f t="shared" si="3"/>
        <v>38.542641865149818</v>
      </c>
      <c r="J18">
        <v>43.372252750000001</v>
      </c>
      <c r="K18">
        <v>5.1591463409999996</v>
      </c>
      <c r="L18">
        <v>72.167124540000003</v>
      </c>
      <c r="M18">
        <v>32.24486804</v>
      </c>
      <c r="N18">
        <v>41.542662120000003</v>
      </c>
      <c r="O18">
        <v>27.413554359999999</v>
      </c>
      <c r="P18">
        <v>0</v>
      </c>
      <c r="Q18">
        <v>3.2051279999999998E-3</v>
      </c>
      <c r="R18">
        <v>42.290750920000001</v>
      </c>
      <c r="S18">
        <v>0.40979853500000002</v>
      </c>
      <c r="T18">
        <v>0</v>
      </c>
      <c r="U18">
        <v>1</v>
      </c>
      <c r="V18">
        <v>6.2063530980000001</v>
      </c>
      <c r="W18">
        <v>0.233516484</v>
      </c>
      <c r="X18">
        <v>0.1996337</v>
      </c>
      <c r="Y18">
        <v>0</v>
      </c>
      <c r="Z18">
        <v>0</v>
      </c>
      <c r="AA18">
        <v>1</v>
      </c>
      <c r="AB18">
        <v>0</v>
      </c>
      <c r="AC18">
        <v>1</v>
      </c>
      <c r="AD18">
        <v>0</v>
      </c>
      <c r="AE18">
        <v>46.678571429999998</v>
      </c>
      <c r="AF18">
        <v>79.879606229999993</v>
      </c>
      <c r="AG18">
        <v>0</v>
      </c>
      <c r="AH18">
        <v>0.15338827799999999</v>
      </c>
      <c r="AI18">
        <v>0.10210622699999999</v>
      </c>
      <c r="AJ18">
        <v>0.70833333300000001</v>
      </c>
      <c r="AK18">
        <v>0</v>
      </c>
      <c r="AL18">
        <v>0</v>
      </c>
      <c r="AM18">
        <v>0</v>
      </c>
      <c r="AN18">
        <v>0</v>
      </c>
      <c r="AO18">
        <v>3.6172161000000001E-2</v>
      </c>
      <c r="AP18">
        <v>2184</v>
      </c>
      <c r="AQ18">
        <v>0.77745781400000002</v>
      </c>
      <c r="AR18">
        <v>0.70576743900000005</v>
      </c>
      <c r="AS18">
        <v>0.74540031299999998</v>
      </c>
      <c r="AT18">
        <v>0.66285225299999995</v>
      </c>
      <c r="AU18">
        <v>0.85104297100000004</v>
      </c>
      <c r="AV18">
        <v>0.45596954200000001</v>
      </c>
      <c r="AW18">
        <v>0.39449236900000001</v>
      </c>
      <c r="AX18">
        <v>0.63530816999999995</v>
      </c>
      <c r="AY18">
        <v>0.60038127299999999</v>
      </c>
      <c r="AZ18">
        <v>0.82303093500000002</v>
      </c>
      <c r="BA18">
        <v>0.763243856</v>
      </c>
      <c r="BB18">
        <v>0.58137516</v>
      </c>
      <c r="BC18">
        <v>0.63511510500000001</v>
      </c>
      <c r="BD18">
        <v>0.49859044200000002</v>
      </c>
      <c r="BE18">
        <v>0.40828080900000002</v>
      </c>
      <c r="BF18">
        <v>0.36873273899999998</v>
      </c>
      <c r="BG18">
        <v>0.43260169799999998</v>
      </c>
      <c r="BH18">
        <v>0.38126957099999997</v>
      </c>
      <c r="BI18">
        <v>0.59678553000000001</v>
      </c>
      <c r="BJ18">
        <v>0.45936176499999998</v>
      </c>
      <c r="BK18">
        <v>0.73817804600000003</v>
      </c>
      <c r="BL18">
        <v>0.82036568300000001</v>
      </c>
      <c r="BM18">
        <v>0.855901578</v>
      </c>
      <c r="BN18">
        <v>0.77205081200000003</v>
      </c>
      <c r="BO18">
        <v>0.640952623</v>
      </c>
      <c r="BP18">
        <v>0.601414263</v>
      </c>
      <c r="BQ18">
        <v>0.89115441299999998</v>
      </c>
      <c r="BR18">
        <v>0.75502204100000003</v>
      </c>
      <c r="BS18">
        <v>0.29188963699999998</v>
      </c>
      <c r="BT18">
        <v>0.65794387700000001</v>
      </c>
      <c r="BU18">
        <v>0.66691014000000004</v>
      </c>
      <c r="BV18">
        <v>0.50605815700000001</v>
      </c>
      <c r="BW18">
        <v>0.56700877400000005</v>
      </c>
      <c r="BX18">
        <v>0.61967647000000003</v>
      </c>
      <c r="BY18">
        <v>0.69032326600000005</v>
      </c>
      <c r="BZ18">
        <v>0.61318093500000004</v>
      </c>
      <c r="CA18">
        <v>0.52588110099999996</v>
      </c>
      <c r="CB18">
        <v>0.55281971699999999</v>
      </c>
      <c r="CC18">
        <v>0.36838405000000002</v>
      </c>
      <c r="CD18">
        <v>0.53320320499999996</v>
      </c>
      <c r="CE18">
        <v>0.44571469699999999</v>
      </c>
      <c r="CF18">
        <v>0.65692489799999998</v>
      </c>
      <c r="CG18">
        <v>0.68203921999999995</v>
      </c>
      <c r="CH18">
        <v>0.657525845</v>
      </c>
      <c r="CI18">
        <v>0.65426620099999999</v>
      </c>
      <c r="CJ18">
        <v>0.68154724700000002</v>
      </c>
      <c r="CK18">
        <v>0.71475074800000005</v>
      </c>
      <c r="CL18">
        <v>0.66163883499999998</v>
      </c>
      <c r="CM18">
        <v>0.84711615200000001</v>
      </c>
      <c r="CN18">
        <v>0.61341581999999995</v>
      </c>
      <c r="CO18">
        <v>0.35428061900000002</v>
      </c>
      <c r="CP18">
        <v>0.73363448799999997</v>
      </c>
      <c r="CQ18">
        <v>0.50395352599999998</v>
      </c>
      <c r="CR18">
        <v>0.50178846399999999</v>
      </c>
      <c r="CS18">
        <v>0.53164256799999998</v>
      </c>
      <c r="CT18">
        <v>0.409070449</v>
      </c>
      <c r="CU18">
        <v>0.40394780800000002</v>
      </c>
      <c r="CV18">
        <v>0.34614851899999999</v>
      </c>
      <c r="CW18">
        <v>0.44609410500000002</v>
      </c>
      <c r="CX18" t="s">
        <v>63</v>
      </c>
      <c r="CY18" t="s">
        <v>58</v>
      </c>
      <c r="CZ18" t="s">
        <v>73</v>
      </c>
    </row>
    <row r="19" spans="1:104">
      <c r="A19">
        <v>18</v>
      </c>
      <c r="B19" t="s">
        <v>116</v>
      </c>
      <c r="C19" t="s">
        <v>24</v>
      </c>
      <c r="D19" t="s">
        <v>21</v>
      </c>
      <c r="E19" t="str">
        <f t="shared" si="1"/>
        <v>vote_bucket_highvch_bucket_high</v>
      </c>
      <c r="F19" s="6">
        <f t="shared" si="0"/>
        <v>2.5089855968642979E-4</v>
      </c>
      <c r="G19" s="6">
        <f t="shared" si="2"/>
        <v>2.3902525205287063E-3</v>
      </c>
      <c r="H19" s="7">
        <f>VLOOKUP(E:E,Key!A$1:F$10,6,FALSE)</f>
        <v>4100</v>
      </c>
      <c r="I19" s="7">
        <f t="shared" si="3"/>
        <v>9.8000353341676956</v>
      </c>
      <c r="J19">
        <v>51.630434780000002</v>
      </c>
      <c r="K19">
        <v>6.0108695650000001</v>
      </c>
      <c r="L19">
        <v>76.472670809999997</v>
      </c>
      <c r="M19">
        <v>30.255012529999998</v>
      </c>
      <c r="N19">
        <v>37.398058859999999</v>
      </c>
      <c r="O19">
        <v>23.3658109</v>
      </c>
      <c r="P19">
        <v>0</v>
      </c>
      <c r="Q19">
        <v>1.2422360000000001E-3</v>
      </c>
      <c r="R19">
        <v>47.237267080000002</v>
      </c>
      <c r="S19">
        <v>0.514285714</v>
      </c>
      <c r="T19">
        <v>0</v>
      </c>
      <c r="U19">
        <v>1</v>
      </c>
      <c r="V19">
        <v>6.7389773829999999</v>
      </c>
      <c r="W19">
        <v>0.12732919300000001</v>
      </c>
      <c r="X19">
        <v>0.27577639799999998</v>
      </c>
      <c r="Y19">
        <v>0</v>
      </c>
      <c r="Z19">
        <v>0</v>
      </c>
      <c r="AA19">
        <v>1</v>
      </c>
      <c r="AB19">
        <v>0</v>
      </c>
      <c r="AC19">
        <v>0</v>
      </c>
      <c r="AD19">
        <v>1</v>
      </c>
      <c r="AE19">
        <v>84.57478261</v>
      </c>
      <c r="AF19">
        <v>79.936192550000001</v>
      </c>
      <c r="AG19">
        <v>0</v>
      </c>
      <c r="AH19">
        <v>0.26024844699999999</v>
      </c>
      <c r="AI19">
        <v>4.2857143E-2</v>
      </c>
      <c r="AJ19">
        <v>0.67763975200000004</v>
      </c>
      <c r="AK19">
        <v>0</v>
      </c>
      <c r="AL19">
        <v>0</v>
      </c>
      <c r="AM19">
        <v>0</v>
      </c>
      <c r="AN19">
        <v>0</v>
      </c>
      <c r="AO19">
        <v>1.9254658000000001E-2</v>
      </c>
      <c r="AP19">
        <v>1610</v>
      </c>
      <c r="AQ19">
        <v>0.77411807300000002</v>
      </c>
      <c r="AR19">
        <v>0.66831079299999996</v>
      </c>
      <c r="AS19">
        <v>0.69044350399999999</v>
      </c>
      <c r="AT19">
        <v>0.68740890099999996</v>
      </c>
      <c r="AU19">
        <v>0.84549273700000005</v>
      </c>
      <c r="AV19">
        <v>0.471330737</v>
      </c>
      <c r="AW19">
        <v>0.38719027900000003</v>
      </c>
      <c r="AX19">
        <v>0.58126571100000002</v>
      </c>
      <c r="AY19">
        <v>0.58291506299999996</v>
      </c>
      <c r="AZ19">
        <v>0.77947246800000003</v>
      </c>
      <c r="BA19">
        <v>0.72288200000000002</v>
      </c>
      <c r="BB19">
        <v>0.55488361799999997</v>
      </c>
      <c r="BC19">
        <v>0.63561572300000002</v>
      </c>
      <c r="BD19">
        <v>0.490981098</v>
      </c>
      <c r="BE19">
        <v>0.44658582699999999</v>
      </c>
      <c r="BF19">
        <v>0.32441098000000002</v>
      </c>
      <c r="BG19">
        <v>0.49971826400000002</v>
      </c>
      <c r="BH19">
        <v>0.42561115500000002</v>
      </c>
      <c r="BI19">
        <v>0.64590943599999995</v>
      </c>
      <c r="BJ19">
        <v>0.45305879799999998</v>
      </c>
      <c r="BK19">
        <v>0.79289756099999997</v>
      </c>
      <c r="BL19">
        <v>0.80976750099999995</v>
      </c>
      <c r="BM19">
        <v>0.87818714200000003</v>
      </c>
      <c r="BN19">
        <v>0.72904034100000004</v>
      </c>
      <c r="BO19">
        <v>0.66763096399999999</v>
      </c>
      <c r="BP19">
        <v>0.58153583799999997</v>
      </c>
      <c r="BQ19">
        <v>0.84902026399999997</v>
      </c>
      <c r="BR19">
        <v>0.70638862199999997</v>
      </c>
      <c r="BS19">
        <v>0.35929123699999999</v>
      </c>
      <c r="BT19">
        <v>0.60631852500000005</v>
      </c>
      <c r="BU19">
        <v>0.65358851699999998</v>
      </c>
      <c r="BV19">
        <v>0.47330525699999998</v>
      </c>
      <c r="BW19">
        <v>0.55315188000000004</v>
      </c>
      <c r="BX19">
        <v>0.58386822699999996</v>
      </c>
      <c r="BY19">
        <v>0.70727425899999996</v>
      </c>
      <c r="BZ19">
        <v>0.556160985</v>
      </c>
      <c r="CA19">
        <v>0.43927676799999998</v>
      </c>
      <c r="CB19">
        <v>0.48825838599999999</v>
      </c>
      <c r="CC19">
        <v>0.31010284599999999</v>
      </c>
      <c r="CD19">
        <v>0.59026196099999995</v>
      </c>
      <c r="CE19">
        <v>0.454462225</v>
      </c>
      <c r="CF19">
        <v>0.65527777799999998</v>
      </c>
      <c r="CG19">
        <v>0.67725307300000004</v>
      </c>
      <c r="CH19">
        <v>0.64079741800000001</v>
      </c>
      <c r="CI19">
        <v>0.68698550000000003</v>
      </c>
      <c r="CJ19">
        <v>0.65905185600000005</v>
      </c>
      <c r="CK19">
        <v>0.69569267999999995</v>
      </c>
      <c r="CL19">
        <v>0.635627999</v>
      </c>
      <c r="CM19">
        <v>0.83252269800000001</v>
      </c>
      <c r="CN19">
        <v>0.60115560899999998</v>
      </c>
      <c r="CO19">
        <v>0.29818449899999999</v>
      </c>
      <c r="CP19">
        <v>0.754963261</v>
      </c>
      <c r="CQ19">
        <v>0.50052216400000005</v>
      </c>
      <c r="CR19">
        <v>0.49141722199999999</v>
      </c>
      <c r="CS19">
        <v>0.50911894599999996</v>
      </c>
      <c r="CT19">
        <v>0.39002193600000001</v>
      </c>
      <c r="CU19">
        <v>0.37100881800000002</v>
      </c>
      <c r="CV19">
        <v>0.29379950100000002</v>
      </c>
      <c r="CW19">
        <v>0.415244473</v>
      </c>
      <c r="CX19" t="s">
        <v>58</v>
      </c>
      <c r="CY19" t="s">
        <v>63</v>
      </c>
      <c r="CZ19" t="s">
        <v>77</v>
      </c>
    </row>
    <row r="20" spans="1:104" hidden="1">
      <c r="A20">
        <v>19</v>
      </c>
      <c r="B20" t="s">
        <v>117</v>
      </c>
      <c r="C20" t="s">
        <v>22</v>
      </c>
      <c r="D20" t="s">
        <v>19</v>
      </c>
      <c r="E20" t="str">
        <f t="shared" si="1"/>
        <v>vote_bucket_lowvch_bucket_low</v>
      </c>
      <c r="F20" s="6">
        <f t="shared" si="0"/>
        <v>2.5557368812779182E-5</v>
      </c>
      <c r="G20" s="6">
        <f t="shared" si="2"/>
        <v>3.2416576730432447E-4</v>
      </c>
      <c r="H20" s="7">
        <f>VLOOKUP(E:E,Key!A$1:F$10,6,FALSE)</f>
        <v>0</v>
      </c>
      <c r="I20" s="7">
        <f t="shared" si="3"/>
        <v>0</v>
      </c>
      <c r="J20">
        <v>51.87195122</v>
      </c>
      <c r="K20">
        <v>14.94915254</v>
      </c>
      <c r="L20">
        <v>27.085365849999999</v>
      </c>
      <c r="M20">
        <v>20.416666670000001</v>
      </c>
      <c r="N20">
        <v>50.667361110000002</v>
      </c>
      <c r="O20">
        <v>10.21388889</v>
      </c>
      <c r="P20">
        <v>0.23376623399999999</v>
      </c>
      <c r="Q20">
        <v>1</v>
      </c>
      <c r="R20">
        <v>32.073170730000001</v>
      </c>
      <c r="S20">
        <v>0.262195122</v>
      </c>
      <c r="T20">
        <v>0.98780487800000005</v>
      </c>
      <c r="U20">
        <v>1.8292683000000001E-2</v>
      </c>
      <c r="V20">
        <v>5.2086130349999999</v>
      </c>
      <c r="W20">
        <v>1</v>
      </c>
      <c r="X20">
        <v>0</v>
      </c>
      <c r="Y20">
        <v>1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13.3</v>
      </c>
      <c r="AF20">
        <v>29.16365854</v>
      </c>
      <c r="AG20">
        <v>5.4878048999999998E-2</v>
      </c>
      <c r="AH20">
        <v>3.6585366000000001E-2</v>
      </c>
      <c r="AI20">
        <v>0</v>
      </c>
      <c r="AJ20">
        <v>0.17073170700000001</v>
      </c>
      <c r="AK20">
        <v>6.097561E-2</v>
      </c>
      <c r="AL20">
        <v>0.48170731700000002</v>
      </c>
      <c r="AM20">
        <v>2.4390243999999998E-2</v>
      </c>
      <c r="AN20">
        <v>3.6585366000000001E-2</v>
      </c>
      <c r="AO20">
        <v>0.134146341</v>
      </c>
      <c r="AP20">
        <v>164</v>
      </c>
      <c r="AQ20">
        <v>0.80079597800000002</v>
      </c>
      <c r="AR20">
        <v>0.65904883800000003</v>
      </c>
      <c r="AS20">
        <v>0.69670533000000001</v>
      </c>
      <c r="AT20">
        <v>0.75006288600000004</v>
      </c>
      <c r="AU20">
        <v>0.89762735699999996</v>
      </c>
      <c r="AV20">
        <v>0.43443155700000002</v>
      </c>
      <c r="AW20">
        <v>0.45103682899999997</v>
      </c>
      <c r="AX20">
        <v>0.61670359500000005</v>
      </c>
      <c r="AY20">
        <v>0.545175784</v>
      </c>
      <c r="AZ20">
        <v>0.79039762700000005</v>
      </c>
      <c r="BA20">
        <v>0.73830781700000003</v>
      </c>
      <c r="BB20">
        <v>0.55566546100000003</v>
      </c>
      <c r="BC20">
        <v>0.64097506400000004</v>
      </c>
      <c r="BD20">
        <v>0.50480104999999997</v>
      </c>
      <c r="BE20">
        <v>0.40991556200000001</v>
      </c>
      <c r="BF20">
        <v>0.36220475200000002</v>
      </c>
      <c r="BG20">
        <v>0.53155117100000004</v>
      </c>
      <c r="BH20">
        <v>0.5485989</v>
      </c>
      <c r="BI20">
        <v>0.66513151000000004</v>
      </c>
      <c r="BJ20">
        <v>0.44921460400000002</v>
      </c>
      <c r="BK20">
        <v>0.80400020100000003</v>
      </c>
      <c r="BL20">
        <v>0.77227763400000005</v>
      </c>
      <c r="BM20">
        <v>0.91862491499999999</v>
      </c>
      <c r="BN20">
        <v>0.75773765299999996</v>
      </c>
      <c r="BO20">
        <v>0.70463586199999995</v>
      </c>
      <c r="BP20">
        <v>0.60888261399999999</v>
      </c>
      <c r="BQ20">
        <v>0.749940575</v>
      </c>
      <c r="BR20">
        <v>0.71930551700000001</v>
      </c>
      <c r="BS20">
        <v>0.34261472300000001</v>
      </c>
      <c r="BT20">
        <v>0.61421144699999997</v>
      </c>
      <c r="BU20">
        <v>0.64508792599999998</v>
      </c>
      <c r="BV20">
        <v>0.48724690500000001</v>
      </c>
      <c r="BW20">
        <v>0.56932117999999998</v>
      </c>
      <c r="BX20">
        <v>0.57498662499999997</v>
      </c>
      <c r="BY20">
        <v>0.78089539200000002</v>
      </c>
      <c r="BZ20">
        <v>0.56027433800000004</v>
      </c>
      <c r="CA20">
        <v>0.45075080899999997</v>
      </c>
      <c r="CB20">
        <v>0.59526299900000001</v>
      </c>
      <c r="CC20">
        <v>0.34150443899999999</v>
      </c>
      <c r="CD20">
        <v>0.59721940600000001</v>
      </c>
      <c r="CE20">
        <v>0.39137572100000001</v>
      </c>
      <c r="CF20">
        <v>0.67221093799999998</v>
      </c>
      <c r="CG20">
        <v>0.68280474199999996</v>
      </c>
      <c r="CH20">
        <v>0.64324886299999995</v>
      </c>
      <c r="CI20">
        <v>0.63018166600000003</v>
      </c>
      <c r="CJ20">
        <v>0.67490183299999995</v>
      </c>
      <c r="CK20">
        <v>0.73063104000000001</v>
      </c>
      <c r="CL20">
        <v>0.66970727699999999</v>
      </c>
      <c r="CM20">
        <v>0.81190125899999999</v>
      </c>
      <c r="CN20">
        <v>0.62369810000000003</v>
      </c>
      <c r="CO20">
        <v>0.34881669900000001</v>
      </c>
      <c r="CP20">
        <v>0.79805173299999999</v>
      </c>
      <c r="CQ20">
        <v>0.54072220199999999</v>
      </c>
      <c r="CR20">
        <v>0.51581807599999996</v>
      </c>
      <c r="CS20">
        <v>0.488136179</v>
      </c>
      <c r="CT20">
        <v>0.40820807100000001</v>
      </c>
      <c r="CU20">
        <v>0.36011579900000001</v>
      </c>
      <c r="CV20">
        <v>0.29565391499999999</v>
      </c>
      <c r="CW20">
        <v>0.40448129199999999</v>
      </c>
      <c r="CX20" t="s">
        <v>54</v>
      </c>
      <c r="CY20" t="s">
        <v>53</v>
      </c>
      <c r="CZ20" t="s">
        <v>89</v>
      </c>
    </row>
    <row r="21" spans="1:104" hidden="1">
      <c r="A21">
        <v>20</v>
      </c>
      <c r="B21" t="s">
        <v>118</v>
      </c>
      <c r="C21" t="s">
        <v>23</v>
      </c>
      <c r="D21" t="s">
        <v>19</v>
      </c>
      <c r="E21" t="str">
        <f t="shared" si="1"/>
        <v>vote_bucket_medvch_bucket_low</v>
      </c>
      <c r="F21" s="6">
        <f t="shared" si="0"/>
        <v>2.4154830280370569E-5</v>
      </c>
      <c r="G21" s="6">
        <f t="shared" si="2"/>
        <v>3.1344158864330356E-4</v>
      </c>
      <c r="H21" s="7">
        <f>VLOOKUP(E:E,Key!A$1:F$10,6,FALSE)</f>
        <v>4100</v>
      </c>
      <c r="I21" s="7">
        <f t="shared" si="3"/>
        <v>1.2851105134375447</v>
      </c>
      <c r="J21">
        <v>50.696774189999999</v>
      </c>
      <c r="K21">
        <v>15.051282049999999</v>
      </c>
      <c r="L21">
        <v>27.735483869999999</v>
      </c>
      <c r="M21">
        <v>22.515789470000001</v>
      </c>
      <c r="N21">
        <v>52.84105263</v>
      </c>
      <c r="O21">
        <v>9.3578947370000005</v>
      </c>
      <c r="P21">
        <v>0.30693069299999998</v>
      </c>
      <c r="Q21">
        <v>1</v>
      </c>
      <c r="R21">
        <v>23.88387097</v>
      </c>
      <c r="S21">
        <v>0.29032258100000002</v>
      </c>
      <c r="T21">
        <v>0.96774193500000005</v>
      </c>
      <c r="U21">
        <v>6.4516129000000005E-2</v>
      </c>
      <c r="V21">
        <v>3.7750144799999998</v>
      </c>
      <c r="W21">
        <v>1</v>
      </c>
      <c r="X21">
        <v>0</v>
      </c>
      <c r="Y21">
        <v>1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48.269032260000003</v>
      </c>
      <c r="AF21">
        <v>27.675548389999999</v>
      </c>
      <c r="AG21">
        <v>0.2</v>
      </c>
      <c r="AH21">
        <v>5.8064515999999997E-2</v>
      </c>
      <c r="AI21">
        <v>0</v>
      </c>
      <c r="AJ21">
        <v>7.7419354999999995E-2</v>
      </c>
      <c r="AK21">
        <v>5.1612903000000002E-2</v>
      </c>
      <c r="AL21">
        <v>0.27741935499999998</v>
      </c>
      <c r="AM21">
        <v>4.516129E-2</v>
      </c>
      <c r="AN21">
        <v>5.8064515999999997E-2</v>
      </c>
      <c r="AO21">
        <v>0.23225806500000001</v>
      </c>
      <c r="AP21">
        <v>155</v>
      </c>
      <c r="AQ21">
        <v>0.76554662399999995</v>
      </c>
      <c r="AR21">
        <v>0.64601262699999995</v>
      </c>
      <c r="AS21">
        <v>0.68934807399999998</v>
      </c>
      <c r="AT21">
        <v>0.77290608199999999</v>
      </c>
      <c r="AU21">
        <v>0.883418437</v>
      </c>
      <c r="AV21">
        <v>0.45927680799999998</v>
      </c>
      <c r="AW21">
        <v>0.46903935600000002</v>
      </c>
      <c r="AX21">
        <v>0.60111650299999997</v>
      </c>
      <c r="AY21">
        <v>0.55202407200000003</v>
      </c>
      <c r="AZ21">
        <v>0.77202743799999995</v>
      </c>
      <c r="BA21">
        <v>0.71090313000000005</v>
      </c>
      <c r="BB21">
        <v>0.53793431199999997</v>
      </c>
      <c r="BC21">
        <v>0.63816400200000001</v>
      </c>
      <c r="BD21">
        <v>0.52764219800000001</v>
      </c>
      <c r="BE21">
        <v>0.44015855399999998</v>
      </c>
      <c r="BF21">
        <v>0.325529505</v>
      </c>
      <c r="BG21">
        <v>0.52478139499999998</v>
      </c>
      <c r="BH21">
        <v>0.54282953899999997</v>
      </c>
      <c r="BI21">
        <v>0.68146403300000002</v>
      </c>
      <c r="BJ21">
        <v>0.41893093199999998</v>
      </c>
      <c r="BK21">
        <v>0.81066950800000004</v>
      </c>
      <c r="BL21">
        <v>0.77763544299999998</v>
      </c>
      <c r="BM21">
        <v>0.92686997000000004</v>
      </c>
      <c r="BN21">
        <v>0.76809062500000003</v>
      </c>
      <c r="BO21">
        <v>0.69644054399999999</v>
      </c>
      <c r="BP21">
        <v>0.57912809700000001</v>
      </c>
      <c r="BQ21">
        <v>0.75555846999999998</v>
      </c>
      <c r="BR21">
        <v>0.70522285399999995</v>
      </c>
      <c r="BS21">
        <v>0.338178282</v>
      </c>
      <c r="BT21">
        <v>0.59545498200000002</v>
      </c>
      <c r="BU21">
        <v>0.62914370600000002</v>
      </c>
      <c r="BV21">
        <v>0.461296229</v>
      </c>
      <c r="BW21">
        <v>0.55343462799999998</v>
      </c>
      <c r="BX21">
        <v>0.59924943100000005</v>
      </c>
      <c r="BY21">
        <v>0.77284461599999998</v>
      </c>
      <c r="BZ21">
        <v>0.54638993899999999</v>
      </c>
      <c r="CA21">
        <v>0.44176582399999997</v>
      </c>
      <c r="CB21">
        <v>0.57872729499999997</v>
      </c>
      <c r="CC21">
        <v>0.31210323800000001</v>
      </c>
      <c r="CD21">
        <v>0.60348133199999998</v>
      </c>
      <c r="CE21">
        <v>0.40663367900000003</v>
      </c>
      <c r="CF21">
        <v>0.64476984900000001</v>
      </c>
      <c r="CG21">
        <v>0.66669529500000002</v>
      </c>
      <c r="CH21">
        <v>0.616631331</v>
      </c>
      <c r="CI21">
        <v>0.61555680199999996</v>
      </c>
      <c r="CJ21">
        <v>0.64199706899999998</v>
      </c>
      <c r="CK21">
        <v>0.713539794</v>
      </c>
      <c r="CL21">
        <v>0.639793312</v>
      </c>
      <c r="CM21">
        <v>0.798962913</v>
      </c>
      <c r="CN21">
        <v>0.60168725999999995</v>
      </c>
      <c r="CO21">
        <v>0.322491572</v>
      </c>
      <c r="CP21">
        <v>0.78007789699999996</v>
      </c>
      <c r="CQ21">
        <v>0.49935877000000001</v>
      </c>
      <c r="CR21">
        <v>0.53101460300000003</v>
      </c>
      <c r="CS21">
        <v>0.49891012600000001</v>
      </c>
      <c r="CT21">
        <v>0.40808445799999998</v>
      </c>
      <c r="CU21">
        <v>0.33492587000000001</v>
      </c>
      <c r="CV21">
        <v>0.26686069000000001</v>
      </c>
      <c r="CW21">
        <v>0.377080686</v>
      </c>
      <c r="CX21" t="s">
        <v>54</v>
      </c>
      <c r="CY21" t="s">
        <v>50</v>
      </c>
      <c r="CZ21" t="s">
        <v>43</v>
      </c>
    </row>
    <row r="22" spans="1:104" hidden="1">
      <c r="A22">
        <v>21</v>
      </c>
      <c r="B22" t="s">
        <v>119</v>
      </c>
      <c r="C22" t="s">
        <v>24</v>
      </c>
      <c r="D22" t="s">
        <v>19</v>
      </c>
      <c r="E22" t="str">
        <f t="shared" si="1"/>
        <v>vote_bucket_highvch_bucket_low</v>
      </c>
      <c r="F22" s="6">
        <f t="shared" si="0"/>
        <v>3.6310164227911885E-5</v>
      </c>
      <c r="G22" s="6">
        <f t="shared" si="2"/>
        <v>2.0776598951004676E-4</v>
      </c>
      <c r="H22" s="7">
        <f>VLOOKUP(E:E,Key!A$1:F$10,6,FALSE)</f>
        <v>0</v>
      </c>
      <c r="I22" s="7">
        <f t="shared" si="3"/>
        <v>0</v>
      </c>
      <c r="J22">
        <v>64.334763949999996</v>
      </c>
      <c r="K22">
        <v>16.821256040000002</v>
      </c>
      <c r="L22">
        <v>30.493562229999998</v>
      </c>
      <c r="M22">
        <v>27.339207049999999</v>
      </c>
      <c r="N22">
        <v>43.015418500000003</v>
      </c>
      <c r="O22">
        <v>7.0665198240000002</v>
      </c>
      <c r="P22">
        <v>0.35622317599999997</v>
      </c>
      <c r="Q22">
        <v>1</v>
      </c>
      <c r="R22">
        <v>40.197424890000001</v>
      </c>
      <c r="S22">
        <v>0.41201716700000002</v>
      </c>
      <c r="T22">
        <v>0.95708154499999998</v>
      </c>
      <c r="U22">
        <v>4.2918455000000001E-2</v>
      </c>
      <c r="V22">
        <v>6.1568795039999999</v>
      </c>
      <c r="W22">
        <v>1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88.308154509999994</v>
      </c>
      <c r="AF22">
        <v>27.321716739999999</v>
      </c>
      <c r="AG22">
        <v>5.1502145999999999E-2</v>
      </c>
      <c r="AH22">
        <v>0.18025751100000001</v>
      </c>
      <c r="AI22">
        <v>0</v>
      </c>
      <c r="AJ22">
        <v>8.1545064E-2</v>
      </c>
      <c r="AK22">
        <v>3.4334763999999997E-2</v>
      </c>
      <c r="AL22">
        <v>0.107296137</v>
      </c>
      <c r="AM22">
        <v>0.107296137</v>
      </c>
      <c r="AN22">
        <v>0.21030042900000001</v>
      </c>
      <c r="AO22">
        <v>0.22746781099999999</v>
      </c>
      <c r="AP22">
        <v>233</v>
      </c>
      <c r="AQ22">
        <v>0.78607591399999999</v>
      </c>
      <c r="AR22">
        <v>0.58326888600000004</v>
      </c>
      <c r="AS22">
        <v>0.57146773100000003</v>
      </c>
      <c r="AT22">
        <v>0.76889603299999998</v>
      </c>
      <c r="AU22">
        <v>0.87173840800000002</v>
      </c>
      <c r="AV22">
        <v>0.47369882000000002</v>
      </c>
      <c r="AW22">
        <v>0.48460839700000002</v>
      </c>
      <c r="AX22">
        <v>0.51707234199999996</v>
      </c>
      <c r="AY22">
        <v>0.53508443000000006</v>
      </c>
      <c r="AZ22">
        <v>0.69648836599999997</v>
      </c>
      <c r="BA22">
        <v>0.63506860300000001</v>
      </c>
      <c r="BB22">
        <v>0.51093371899999995</v>
      </c>
      <c r="BC22">
        <v>0.66392470299999995</v>
      </c>
      <c r="BD22">
        <v>0.50239234399999999</v>
      </c>
      <c r="BE22">
        <v>0.51626556199999996</v>
      </c>
      <c r="BF22">
        <v>0.27890994899999999</v>
      </c>
      <c r="BG22">
        <v>0.63390839399999999</v>
      </c>
      <c r="BH22">
        <v>0.61224345599999996</v>
      </c>
      <c r="BI22">
        <v>0.75820178000000005</v>
      </c>
      <c r="BJ22">
        <v>0.42311140800000002</v>
      </c>
      <c r="BK22">
        <v>0.884827268</v>
      </c>
      <c r="BL22">
        <v>0.73115882099999996</v>
      </c>
      <c r="BM22">
        <v>0.94514308000000002</v>
      </c>
      <c r="BN22">
        <v>0.69481648699999998</v>
      </c>
      <c r="BO22">
        <v>0.77498778700000004</v>
      </c>
      <c r="BP22">
        <v>0.56136839400000005</v>
      </c>
      <c r="BQ22">
        <v>0.65008535599999995</v>
      </c>
      <c r="BR22">
        <v>0.62747018099999996</v>
      </c>
      <c r="BS22">
        <v>0.45655962100000003</v>
      </c>
      <c r="BT22">
        <v>0.50984832300000005</v>
      </c>
      <c r="BU22">
        <v>0.60800493</v>
      </c>
      <c r="BV22">
        <v>0.42044444399999997</v>
      </c>
      <c r="BW22">
        <v>0.51217718099999998</v>
      </c>
      <c r="BX22">
        <v>0.56930285000000003</v>
      </c>
      <c r="BY22">
        <v>0.81270794599999996</v>
      </c>
      <c r="BZ22">
        <v>0.45800603200000001</v>
      </c>
      <c r="CA22">
        <v>0.31239069699999999</v>
      </c>
      <c r="CB22">
        <v>0.49875240700000001</v>
      </c>
      <c r="CC22">
        <v>0.25085469300000002</v>
      </c>
      <c r="CD22">
        <v>0.70140683699999995</v>
      </c>
      <c r="CE22">
        <v>0.411998064</v>
      </c>
      <c r="CF22">
        <v>0.64599863999999996</v>
      </c>
      <c r="CG22">
        <v>0.669721499</v>
      </c>
      <c r="CH22">
        <v>0.588852563</v>
      </c>
      <c r="CI22">
        <v>0.64960367100000005</v>
      </c>
      <c r="CJ22">
        <v>0.61768572300000002</v>
      </c>
      <c r="CK22">
        <v>0.694606312</v>
      </c>
      <c r="CL22">
        <v>0.57970435600000003</v>
      </c>
      <c r="CM22">
        <v>0.77382367399999996</v>
      </c>
      <c r="CN22">
        <v>0.58974569099999996</v>
      </c>
      <c r="CO22">
        <v>0.25412002500000003</v>
      </c>
      <c r="CP22">
        <v>0.80027853900000001</v>
      </c>
      <c r="CQ22">
        <v>0.510653409</v>
      </c>
      <c r="CR22">
        <v>0.49741991099999999</v>
      </c>
      <c r="CS22">
        <v>0.41141347700000003</v>
      </c>
      <c r="CT22">
        <v>0.36099888499999999</v>
      </c>
      <c r="CU22">
        <v>0.30642763000000001</v>
      </c>
      <c r="CV22">
        <v>0.22080908399999999</v>
      </c>
      <c r="CW22">
        <v>0.34286248200000002</v>
      </c>
      <c r="CX22" t="s">
        <v>53</v>
      </c>
      <c r="CY22" t="s">
        <v>76</v>
      </c>
      <c r="CZ22" t="s">
        <v>65</v>
      </c>
    </row>
    <row r="23" spans="1:104" hidden="1">
      <c r="A23">
        <v>22</v>
      </c>
      <c r="B23" t="s">
        <v>120</v>
      </c>
      <c r="C23" t="s">
        <v>22</v>
      </c>
      <c r="D23" t="s">
        <v>20</v>
      </c>
      <c r="E23" t="str">
        <f t="shared" si="1"/>
        <v>vote_bucket_lowvch_bucket_med</v>
      </c>
      <c r="F23" s="6">
        <f t="shared" si="0"/>
        <v>4.2107323495200826E-4</v>
      </c>
      <c r="G23" s="6">
        <f t="shared" si="2"/>
        <v>2.4674469594788959E-3</v>
      </c>
      <c r="H23" s="7">
        <f>VLOOKUP(E:E,Key!A$1:F$10,6,FALSE)</f>
        <v>16400</v>
      </c>
      <c r="I23" s="7">
        <f t="shared" si="3"/>
        <v>40.466130135453895</v>
      </c>
      <c r="J23">
        <v>37.62657291</v>
      </c>
      <c r="K23">
        <v>12.614973259999999</v>
      </c>
      <c r="L23">
        <v>21.29792746</v>
      </c>
      <c r="M23">
        <v>17.729773460000001</v>
      </c>
      <c r="N23">
        <v>58.197089730000002</v>
      </c>
      <c r="O23">
        <v>13.10962005</v>
      </c>
      <c r="P23">
        <v>0.113933508</v>
      </c>
      <c r="Q23">
        <v>1</v>
      </c>
      <c r="R23">
        <v>15.787564769999999</v>
      </c>
      <c r="S23">
        <v>0.123242043</v>
      </c>
      <c r="T23">
        <v>0.96669134000000001</v>
      </c>
      <c r="U23">
        <v>1.8874907E-2</v>
      </c>
      <c r="V23">
        <v>2.6446908609999999</v>
      </c>
      <c r="W23">
        <v>1</v>
      </c>
      <c r="X23">
        <v>0</v>
      </c>
      <c r="Y23">
        <v>0</v>
      </c>
      <c r="Z23">
        <v>1</v>
      </c>
      <c r="AA23">
        <v>0</v>
      </c>
      <c r="AB23">
        <v>1</v>
      </c>
      <c r="AC23">
        <v>0</v>
      </c>
      <c r="AD23">
        <v>0</v>
      </c>
      <c r="AE23">
        <v>12.098260549999999</v>
      </c>
      <c r="AF23">
        <v>64.047749809999999</v>
      </c>
      <c r="AG23">
        <v>2.5906736E-2</v>
      </c>
      <c r="AH23">
        <v>9.3634344999999994E-2</v>
      </c>
      <c r="AI23">
        <v>0</v>
      </c>
      <c r="AJ23">
        <v>3.5899333999999998E-2</v>
      </c>
      <c r="AK23">
        <v>0.58216136200000002</v>
      </c>
      <c r="AL23">
        <v>0.24648408599999999</v>
      </c>
      <c r="AM23">
        <v>3.7009599999999999E-4</v>
      </c>
      <c r="AN23">
        <v>0</v>
      </c>
      <c r="AO23">
        <v>1.5544041E-2</v>
      </c>
      <c r="AP23">
        <v>2702</v>
      </c>
      <c r="AQ23">
        <v>0.78941129899999996</v>
      </c>
      <c r="AR23">
        <v>0.710905703</v>
      </c>
      <c r="AS23">
        <v>0.78751030099999997</v>
      </c>
      <c r="AT23">
        <v>0.687042547</v>
      </c>
      <c r="AU23">
        <v>0.891267221</v>
      </c>
      <c r="AV23">
        <v>0.42713432099999998</v>
      </c>
      <c r="AW23">
        <v>0.44052205999999999</v>
      </c>
      <c r="AX23">
        <v>0.66902738299999998</v>
      </c>
      <c r="AY23">
        <v>0.64479677000000002</v>
      </c>
      <c r="AZ23">
        <v>0.85296384700000005</v>
      </c>
      <c r="BA23">
        <v>0.80740912300000001</v>
      </c>
      <c r="BB23">
        <v>0.56282924599999995</v>
      </c>
      <c r="BC23">
        <v>0.62065285800000003</v>
      </c>
      <c r="BD23">
        <v>0.540638285</v>
      </c>
      <c r="BE23">
        <v>0.35863916499999998</v>
      </c>
      <c r="BF23">
        <v>0.422509784</v>
      </c>
      <c r="BG23">
        <v>0.46013848499999999</v>
      </c>
      <c r="BH23">
        <v>0.43006182199999998</v>
      </c>
      <c r="BI23">
        <v>0.58652831599999999</v>
      </c>
      <c r="BJ23">
        <v>0.436717886</v>
      </c>
      <c r="BK23">
        <v>0.65713440599999995</v>
      </c>
      <c r="BL23">
        <v>0.815689475</v>
      </c>
      <c r="BM23">
        <v>0.86966458199999996</v>
      </c>
      <c r="BN23">
        <v>0.81805907600000005</v>
      </c>
      <c r="BO23">
        <v>0.64929044999999996</v>
      </c>
      <c r="BP23">
        <v>0.62240506200000001</v>
      </c>
      <c r="BQ23">
        <v>0.883306747</v>
      </c>
      <c r="BR23">
        <v>0.77742222299999997</v>
      </c>
      <c r="BS23">
        <v>0.26160999600000001</v>
      </c>
      <c r="BT23">
        <v>0.68042730500000004</v>
      </c>
      <c r="BU23">
        <v>0.65894477299999998</v>
      </c>
      <c r="BV23">
        <v>0.51378860500000001</v>
      </c>
      <c r="BW23">
        <v>0.56626317699999995</v>
      </c>
      <c r="BX23">
        <v>0.61428253300000002</v>
      </c>
      <c r="BY23">
        <v>0.69894692199999997</v>
      </c>
      <c r="BZ23">
        <v>0.63898044600000004</v>
      </c>
      <c r="CA23">
        <v>0.58344772499999997</v>
      </c>
      <c r="CB23">
        <v>0.625909453</v>
      </c>
      <c r="CC23">
        <v>0.41847019400000002</v>
      </c>
      <c r="CD23">
        <v>0.52341164299999998</v>
      </c>
      <c r="CE23">
        <v>0.42831067299999998</v>
      </c>
      <c r="CF23">
        <v>0.68329978999999996</v>
      </c>
      <c r="CG23">
        <v>0.67705130199999997</v>
      </c>
      <c r="CH23">
        <v>0.66655292499999996</v>
      </c>
      <c r="CI23">
        <v>0.59142714600000001</v>
      </c>
      <c r="CJ23">
        <v>0.725739456</v>
      </c>
      <c r="CK23">
        <v>0.75786625500000004</v>
      </c>
      <c r="CL23">
        <v>0.71882048899999995</v>
      </c>
      <c r="CM23">
        <v>0.85492816000000005</v>
      </c>
      <c r="CN23">
        <v>0.64341988500000002</v>
      </c>
      <c r="CO23">
        <v>0.43744688300000001</v>
      </c>
      <c r="CP23">
        <v>0.77409712200000003</v>
      </c>
      <c r="CQ23">
        <v>0.58159767900000003</v>
      </c>
      <c r="CR23">
        <v>0.54610004700000003</v>
      </c>
      <c r="CS23">
        <v>0.57233020400000001</v>
      </c>
      <c r="CT23">
        <v>0.47323611199999999</v>
      </c>
      <c r="CU23">
        <v>0.38829949699999999</v>
      </c>
      <c r="CV23">
        <v>0.34401082399999999</v>
      </c>
      <c r="CW23">
        <v>0.455590726</v>
      </c>
      <c r="CX23" t="s">
        <v>87</v>
      </c>
      <c r="CY23" t="s">
        <v>73</v>
      </c>
      <c r="CZ23" t="s">
        <v>63</v>
      </c>
    </row>
    <row r="24" spans="1:104" hidden="1">
      <c r="A24">
        <v>23</v>
      </c>
      <c r="B24" t="s">
        <v>121</v>
      </c>
      <c r="C24" t="s">
        <v>23</v>
      </c>
      <c r="D24" t="s">
        <v>20</v>
      </c>
      <c r="E24" t="str">
        <f t="shared" si="1"/>
        <v>vote_bucket_medvch_bucket_med</v>
      </c>
      <c r="F24" s="6">
        <f t="shared" si="0"/>
        <v>3.1899959731560359E-4</v>
      </c>
      <c r="G24" s="6">
        <f t="shared" si="2"/>
        <v>4.1760680901067777E-3</v>
      </c>
      <c r="H24" s="7">
        <f>VLOOKUP(E:E,Key!A$1:F$10,6,FALSE)</f>
        <v>16400</v>
      </c>
      <c r="I24" s="7">
        <f t="shared" si="3"/>
        <v>68.487516677751159</v>
      </c>
      <c r="J24">
        <v>38.497313140000003</v>
      </c>
      <c r="K24">
        <v>13.69574944</v>
      </c>
      <c r="L24">
        <v>21.842696629999999</v>
      </c>
      <c r="M24">
        <v>20.03343465</v>
      </c>
      <c r="N24">
        <v>61.530500760000002</v>
      </c>
      <c r="O24">
        <v>11.82943854</v>
      </c>
      <c r="P24">
        <v>0.14388489199999999</v>
      </c>
      <c r="Q24">
        <v>1</v>
      </c>
      <c r="R24">
        <v>12.16707377</v>
      </c>
      <c r="S24">
        <v>0.121641426</v>
      </c>
      <c r="T24">
        <v>0.96140693700000002</v>
      </c>
      <c r="U24">
        <v>3.3707864999999997E-2</v>
      </c>
      <c r="V24">
        <v>1.949595105</v>
      </c>
      <c r="W24">
        <v>1</v>
      </c>
      <c r="X24">
        <v>0</v>
      </c>
      <c r="Y24">
        <v>0</v>
      </c>
      <c r="Z24">
        <v>1</v>
      </c>
      <c r="AA24">
        <v>0</v>
      </c>
      <c r="AB24">
        <v>0</v>
      </c>
      <c r="AC24">
        <v>1</v>
      </c>
      <c r="AD24">
        <v>0</v>
      </c>
      <c r="AE24">
        <v>43.702100639999998</v>
      </c>
      <c r="AF24">
        <v>63.463673669999999</v>
      </c>
      <c r="AG24">
        <v>0.189545677</v>
      </c>
      <c r="AH24">
        <v>0.126526624</v>
      </c>
      <c r="AI24">
        <v>0</v>
      </c>
      <c r="AJ24">
        <v>7.6209085999999995E-2</v>
      </c>
      <c r="AK24">
        <v>0.41719589600000001</v>
      </c>
      <c r="AL24">
        <v>0.101612115</v>
      </c>
      <c r="AM24">
        <v>4.3966780000000002E-3</v>
      </c>
      <c r="AN24">
        <v>2.4425990000000002E-3</v>
      </c>
      <c r="AO24">
        <v>8.2071324000000001E-2</v>
      </c>
      <c r="AP24">
        <v>2047</v>
      </c>
      <c r="AQ24">
        <v>0.79680339300000003</v>
      </c>
      <c r="AR24">
        <v>0.71585625900000005</v>
      </c>
      <c r="AS24">
        <v>0.78591749700000002</v>
      </c>
      <c r="AT24">
        <v>0.68196265099999998</v>
      </c>
      <c r="AU24">
        <v>0.88976309899999995</v>
      </c>
      <c r="AV24">
        <v>0.433514448</v>
      </c>
      <c r="AW24">
        <v>0.43903331200000001</v>
      </c>
      <c r="AX24">
        <v>0.67054762199999995</v>
      </c>
      <c r="AY24">
        <v>0.62907487200000001</v>
      </c>
      <c r="AZ24">
        <v>0.85223201400000004</v>
      </c>
      <c r="BA24">
        <v>0.80414202199999996</v>
      </c>
      <c r="BB24">
        <v>0.57804979599999995</v>
      </c>
      <c r="BC24">
        <v>0.63297232299999995</v>
      </c>
      <c r="BD24">
        <v>0.53509207999999997</v>
      </c>
      <c r="BE24">
        <v>0.359466128</v>
      </c>
      <c r="BF24">
        <v>0.42118877500000002</v>
      </c>
      <c r="BG24">
        <v>0.44180539699999999</v>
      </c>
      <c r="BH24">
        <v>0.412212627</v>
      </c>
      <c r="BI24">
        <v>0.58864578099999998</v>
      </c>
      <c r="BJ24">
        <v>0.44473500599999999</v>
      </c>
      <c r="BK24">
        <v>0.67606059600000001</v>
      </c>
      <c r="BL24">
        <v>0.82469871500000003</v>
      </c>
      <c r="BM24">
        <v>0.878127773</v>
      </c>
      <c r="BN24">
        <v>0.82351989000000003</v>
      </c>
      <c r="BO24">
        <v>0.65734572899999999</v>
      </c>
      <c r="BP24">
        <v>0.62934285499999998</v>
      </c>
      <c r="BQ24">
        <v>0.88569685899999995</v>
      </c>
      <c r="BR24">
        <v>0.78376653799999996</v>
      </c>
      <c r="BS24">
        <v>0.25588666399999999</v>
      </c>
      <c r="BT24">
        <v>0.68795253000000001</v>
      </c>
      <c r="BU24">
        <v>0.66847752800000004</v>
      </c>
      <c r="BV24">
        <v>0.52865096300000003</v>
      </c>
      <c r="BW24">
        <v>0.57717381300000004</v>
      </c>
      <c r="BX24">
        <v>0.62284439700000005</v>
      </c>
      <c r="BY24">
        <v>0.70702204000000002</v>
      </c>
      <c r="BZ24">
        <v>0.644004189</v>
      </c>
      <c r="CA24">
        <v>0.57958418599999995</v>
      </c>
      <c r="CB24">
        <v>0.61412473300000003</v>
      </c>
      <c r="CC24">
        <v>0.41797290799999998</v>
      </c>
      <c r="CD24">
        <v>0.51832624999999999</v>
      </c>
      <c r="CE24">
        <v>0.42539109600000002</v>
      </c>
      <c r="CF24">
        <v>0.68968858799999999</v>
      </c>
      <c r="CG24">
        <v>0.68317192299999996</v>
      </c>
      <c r="CH24">
        <v>0.66329480799999996</v>
      </c>
      <c r="CI24">
        <v>0.594781856</v>
      </c>
      <c r="CJ24">
        <v>0.71973251800000004</v>
      </c>
      <c r="CK24">
        <v>0.75460922600000002</v>
      </c>
      <c r="CL24">
        <v>0.71394065299999998</v>
      </c>
      <c r="CM24">
        <v>0.85589363100000004</v>
      </c>
      <c r="CN24">
        <v>0.63664864600000004</v>
      </c>
      <c r="CO24">
        <v>0.42865023400000002</v>
      </c>
      <c r="CP24">
        <v>0.77760562499999997</v>
      </c>
      <c r="CQ24">
        <v>0.56710399</v>
      </c>
      <c r="CR24">
        <v>0.53357577700000003</v>
      </c>
      <c r="CS24">
        <v>0.55549570699999995</v>
      </c>
      <c r="CT24">
        <v>0.45290467499999998</v>
      </c>
      <c r="CU24">
        <v>0.40280682000000001</v>
      </c>
      <c r="CV24">
        <v>0.35697106000000001</v>
      </c>
      <c r="CW24">
        <v>0.463976787</v>
      </c>
      <c r="CX24" t="s">
        <v>87</v>
      </c>
      <c r="CY24" t="s">
        <v>73</v>
      </c>
      <c r="CZ24" t="s">
        <v>63</v>
      </c>
    </row>
    <row r="25" spans="1:104" hidden="1">
      <c r="A25">
        <v>24</v>
      </c>
      <c r="B25" t="s">
        <v>122</v>
      </c>
      <c r="C25" t="s">
        <v>24</v>
      </c>
      <c r="D25" t="s">
        <v>20</v>
      </c>
      <c r="E25" t="str">
        <f t="shared" si="1"/>
        <v>vote_bucket_highvch_bucket_med</v>
      </c>
      <c r="F25" s="6">
        <f t="shared" si="0"/>
        <v>1.6347365783295952E-4</v>
      </c>
      <c r="G25" s="6">
        <f t="shared" si="2"/>
        <v>2.1257883047192914E-3</v>
      </c>
      <c r="H25" s="7">
        <f>VLOOKUP(E:E,Key!A$1:F$10,6,FALSE)</f>
        <v>24600</v>
      </c>
      <c r="I25" s="7">
        <f t="shared" si="3"/>
        <v>52.294392296094571</v>
      </c>
      <c r="J25">
        <v>54.052430889999997</v>
      </c>
      <c r="K25">
        <v>15.20144928</v>
      </c>
      <c r="L25">
        <v>25.825548139999999</v>
      </c>
      <c r="M25">
        <v>25.791720569999999</v>
      </c>
      <c r="N25">
        <v>65.178137129999996</v>
      </c>
      <c r="O25">
        <v>8.5324708929999993</v>
      </c>
      <c r="P25">
        <v>0.18112488099999999</v>
      </c>
      <c r="Q25">
        <v>1</v>
      </c>
      <c r="R25">
        <v>28.618684460000001</v>
      </c>
      <c r="S25">
        <v>0.30600571999999998</v>
      </c>
      <c r="T25">
        <v>0.90371782700000003</v>
      </c>
      <c r="U25">
        <v>2.9551953999999998E-2</v>
      </c>
      <c r="V25">
        <v>4.5235571800000001</v>
      </c>
      <c r="W25">
        <v>1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1</v>
      </c>
      <c r="AE25">
        <v>86.013346040000002</v>
      </c>
      <c r="AF25">
        <v>61.654175410000001</v>
      </c>
      <c r="AG25">
        <v>0.28598665400000001</v>
      </c>
      <c r="AH25">
        <v>0.38798856100000001</v>
      </c>
      <c r="AI25">
        <v>0</v>
      </c>
      <c r="AJ25">
        <v>4.2897998E-2</v>
      </c>
      <c r="AK25">
        <v>0.11534795</v>
      </c>
      <c r="AL25">
        <v>8.1029552000000005E-2</v>
      </c>
      <c r="AM25">
        <v>1.5252622E-2</v>
      </c>
      <c r="AN25">
        <v>1.7159199E-2</v>
      </c>
      <c r="AO25">
        <v>5.4337464000000002E-2</v>
      </c>
      <c r="AP25">
        <v>1049</v>
      </c>
      <c r="AQ25">
        <v>0.78797495900000003</v>
      </c>
      <c r="AR25">
        <v>0.64749652800000002</v>
      </c>
      <c r="AS25">
        <v>0.67365925800000004</v>
      </c>
      <c r="AT25">
        <v>0.71468944199999995</v>
      </c>
      <c r="AU25">
        <v>0.87207400400000001</v>
      </c>
      <c r="AV25">
        <v>0.46274252799999999</v>
      </c>
      <c r="AW25">
        <v>0.46193793700000002</v>
      </c>
      <c r="AX25">
        <v>0.58080989000000005</v>
      </c>
      <c r="AY25">
        <v>0.59261432800000002</v>
      </c>
      <c r="AZ25">
        <v>0.76946651399999999</v>
      </c>
      <c r="BA25">
        <v>0.71460106700000003</v>
      </c>
      <c r="BB25">
        <v>0.55606476299999996</v>
      </c>
      <c r="BC25">
        <v>0.65764727599999995</v>
      </c>
      <c r="BD25">
        <v>0.50764159399999997</v>
      </c>
      <c r="BE25">
        <v>0.44737052799999999</v>
      </c>
      <c r="BF25">
        <v>0.337204318</v>
      </c>
      <c r="BG25">
        <v>0.54275368999999996</v>
      </c>
      <c r="BH25">
        <v>0.48339383499999999</v>
      </c>
      <c r="BI25">
        <v>0.68941360600000001</v>
      </c>
      <c r="BJ25">
        <v>0.44010459499999999</v>
      </c>
      <c r="BK25">
        <v>0.79719310600000004</v>
      </c>
      <c r="BL25">
        <v>0.78662091300000003</v>
      </c>
      <c r="BM25">
        <v>0.919013725</v>
      </c>
      <c r="BN25">
        <v>0.75382654199999999</v>
      </c>
      <c r="BO25">
        <v>0.73075826700000002</v>
      </c>
      <c r="BP25">
        <v>0.60004743299999996</v>
      </c>
      <c r="BQ25">
        <v>0.78893039700000001</v>
      </c>
      <c r="BR25">
        <v>0.70940826700000004</v>
      </c>
      <c r="BS25">
        <v>0.35945212399999998</v>
      </c>
      <c r="BT25">
        <v>0.59577339799999995</v>
      </c>
      <c r="BU25">
        <v>0.64257506799999997</v>
      </c>
      <c r="BV25">
        <v>0.481775801</v>
      </c>
      <c r="BW25">
        <v>0.541894286</v>
      </c>
      <c r="BX25">
        <v>0.58398221699999997</v>
      </c>
      <c r="BY25">
        <v>0.75945813900000003</v>
      </c>
      <c r="BZ25">
        <v>0.55440964699999995</v>
      </c>
      <c r="CA25">
        <v>0.424916024</v>
      </c>
      <c r="CB25">
        <v>0.50175892799999999</v>
      </c>
      <c r="CC25">
        <v>0.32159774099999999</v>
      </c>
      <c r="CD25">
        <v>0.62478155700000004</v>
      </c>
      <c r="CE25">
        <v>0.43250816600000003</v>
      </c>
      <c r="CF25">
        <v>0.667832431</v>
      </c>
      <c r="CG25">
        <v>0.68287099100000004</v>
      </c>
      <c r="CH25">
        <v>0.61868251299999999</v>
      </c>
      <c r="CI25">
        <v>0.62197884800000003</v>
      </c>
      <c r="CJ25">
        <v>0.66083538799999997</v>
      </c>
      <c r="CK25">
        <v>0.71550213600000001</v>
      </c>
      <c r="CL25">
        <v>0.63819044300000005</v>
      </c>
      <c r="CM25">
        <v>0.81417740500000002</v>
      </c>
      <c r="CN25">
        <v>0.60576315400000003</v>
      </c>
      <c r="CO25">
        <v>0.319992842</v>
      </c>
      <c r="CP25">
        <v>0.78646106500000001</v>
      </c>
      <c r="CQ25">
        <v>0.53445635199999997</v>
      </c>
      <c r="CR25">
        <v>0.496403596</v>
      </c>
      <c r="CS25">
        <v>0.468323924</v>
      </c>
      <c r="CT25">
        <v>0.393565842</v>
      </c>
      <c r="CU25">
        <v>0.361712164</v>
      </c>
      <c r="CV25">
        <v>0.28992415399999999</v>
      </c>
      <c r="CW25">
        <v>0.420788422</v>
      </c>
      <c r="CX25" t="s">
        <v>76</v>
      </c>
      <c r="CY25" t="s">
        <v>53</v>
      </c>
      <c r="CZ25" t="s">
        <v>61</v>
      </c>
    </row>
    <row r="26" spans="1:104" hidden="1">
      <c r="A26">
        <v>25</v>
      </c>
      <c r="B26" t="s">
        <v>123</v>
      </c>
      <c r="C26" t="s">
        <v>22</v>
      </c>
      <c r="D26" t="s">
        <v>21</v>
      </c>
      <c r="E26" t="str">
        <f t="shared" si="1"/>
        <v>vote_bucket_lowvch_bucket_high</v>
      </c>
      <c r="F26" s="6">
        <f t="shared" si="0"/>
        <v>4.6406883285106783E-3</v>
      </c>
      <c r="G26" s="6">
        <f t="shared" si="2"/>
        <v>2.7620640304672015E-2</v>
      </c>
      <c r="H26" s="7">
        <f>VLOOKUP(E:E,Key!A$1:F$10,6,FALSE)</f>
        <v>8200</v>
      </c>
      <c r="I26" s="7">
        <f t="shared" si="3"/>
        <v>226.48925049831053</v>
      </c>
      <c r="J26">
        <v>47.323997579999997</v>
      </c>
      <c r="K26">
        <v>14.079524989999999</v>
      </c>
      <c r="L26">
        <v>23.289835119999999</v>
      </c>
      <c r="M26">
        <v>17.395912429999999</v>
      </c>
      <c r="N26">
        <v>69.931181499999994</v>
      </c>
      <c r="O26">
        <v>15.03216756</v>
      </c>
      <c r="P26">
        <v>7.1303351000000001E-2</v>
      </c>
      <c r="Q26">
        <v>1</v>
      </c>
      <c r="R26">
        <v>26.426475029999999</v>
      </c>
      <c r="S26">
        <v>0.60059102099999995</v>
      </c>
      <c r="T26">
        <v>0.79734040799999994</v>
      </c>
      <c r="U26">
        <v>1.2794251E-2</v>
      </c>
      <c r="V26">
        <v>4.9410072329999997</v>
      </c>
      <c r="W26">
        <v>1</v>
      </c>
      <c r="X26">
        <v>0</v>
      </c>
      <c r="Y26">
        <v>0</v>
      </c>
      <c r="Z26">
        <v>0</v>
      </c>
      <c r="AA26">
        <v>1</v>
      </c>
      <c r="AB26">
        <v>1</v>
      </c>
      <c r="AC26">
        <v>0</v>
      </c>
      <c r="AD26">
        <v>0</v>
      </c>
      <c r="AE26">
        <v>10.049232679999999</v>
      </c>
      <c r="AF26">
        <v>91.688034189999996</v>
      </c>
      <c r="AG26">
        <v>1.2928574E-2</v>
      </c>
      <c r="AH26">
        <v>0.55448470400000005</v>
      </c>
      <c r="AI26">
        <v>0</v>
      </c>
      <c r="AJ26">
        <v>1.5782929999999999E-3</v>
      </c>
      <c r="AK26">
        <v>0.20689076200000001</v>
      </c>
      <c r="AL26">
        <v>0.223613956</v>
      </c>
      <c r="AM26">
        <v>0</v>
      </c>
      <c r="AN26" s="1">
        <v>3.3599999999999997E-5</v>
      </c>
      <c r="AO26">
        <v>4.7013000000000003E-4</v>
      </c>
      <c r="AP26">
        <v>29779</v>
      </c>
      <c r="AQ26">
        <v>0.81292458499999998</v>
      </c>
      <c r="AR26">
        <v>0.71238758199999996</v>
      </c>
      <c r="AS26">
        <v>0.76324994499999999</v>
      </c>
      <c r="AT26">
        <v>0.64727985300000002</v>
      </c>
      <c r="AU26">
        <v>0.89731163700000005</v>
      </c>
      <c r="AV26">
        <v>0.403295605</v>
      </c>
      <c r="AW26">
        <v>0.41114575599999997</v>
      </c>
      <c r="AX26">
        <v>0.64961065699999998</v>
      </c>
      <c r="AY26">
        <v>0.62577821</v>
      </c>
      <c r="AZ26">
        <v>0.82976129499999995</v>
      </c>
      <c r="BA26">
        <v>0.79070487700000003</v>
      </c>
      <c r="BB26">
        <v>0.62162563299999996</v>
      </c>
      <c r="BC26">
        <v>0.69267510499999996</v>
      </c>
      <c r="BD26">
        <v>0.46447017099999999</v>
      </c>
      <c r="BE26">
        <v>0.36330046100000002</v>
      </c>
      <c r="BF26">
        <v>0.43510720600000002</v>
      </c>
      <c r="BG26">
        <v>0.48910616499999998</v>
      </c>
      <c r="BH26">
        <v>0.40369463100000003</v>
      </c>
      <c r="BI26">
        <v>0.60750010700000001</v>
      </c>
      <c r="BJ26">
        <v>0.51174633300000005</v>
      </c>
      <c r="BK26">
        <v>0.72773904899999997</v>
      </c>
      <c r="BL26">
        <v>0.81709180199999998</v>
      </c>
      <c r="BM26">
        <v>0.89484519600000001</v>
      </c>
      <c r="BN26">
        <v>0.77867464600000003</v>
      </c>
      <c r="BO26">
        <v>0.70977977000000003</v>
      </c>
      <c r="BP26">
        <v>0.66649909100000004</v>
      </c>
      <c r="BQ26">
        <v>0.86467667999999998</v>
      </c>
      <c r="BR26">
        <v>0.76708901299999999</v>
      </c>
      <c r="BS26">
        <v>0.29727691299999998</v>
      </c>
      <c r="BT26">
        <v>0.67421675599999997</v>
      </c>
      <c r="BU26">
        <v>0.68199615700000005</v>
      </c>
      <c r="BV26">
        <v>0.56462163700000001</v>
      </c>
      <c r="BW26">
        <v>0.58980715100000003</v>
      </c>
      <c r="BX26">
        <v>0.53330167500000003</v>
      </c>
      <c r="BY26">
        <v>0.74340267199999999</v>
      </c>
      <c r="BZ26">
        <v>0.62729449599999998</v>
      </c>
      <c r="CA26">
        <v>0.52184171499999998</v>
      </c>
      <c r="CB26">
        <v>0.54415979400000003</v>
      </c>
      <c r="CC26">
        <v>0.42575465800000001</v>
      </c>
      <c r="CD26">
        <v>0.56150023699999996</v>
      </c>
      <c r="CE26">
        <v>0.42256374600000002</v>
      </c>
      <c r="CF26">
        <v>0.71841185200000002</v>
      </c>
      <c r="CG26">
        <v>0.72103203199999999</v>
      </c>
      <c r="CH26">
        <v>0.67678624300000001</v>
      </c>
      <c r="CI26">
        <v>0.63437771799999998</v>
      </c>
      <c r="CJ26">
        <v>0.73220350899999997</v>
      </c>
      <c r="CK26">
        <v>0.76350247100000002</v>
      </c>
      <c r="CL26">
        <v>0.71754331999999998</v>
      </c>
      <c r="CM26">
        <v>0.85631928400000001</v>
      </c>
      <c r="CN26">
        <v>0.66007042100000002</v>
      </c>
      <c r="CO26">
        <v>0.41999953000000001</v>
      </c>
      <c r="CP26">
        <v>0.80790390899999998</v>
      </c>
      <c r="CQ26">
        <v>0.59752348799999999</v>
      </c>
      <c r="CR26">
        <v>0.446735363</v>
      </c>
      <c r="CS26">
        <v>0.45214910899999999</v>
      </c>
      <c r="CT26">
        <v>0.38317749099999998</v>
      </c>
      <c r="CU26">
        <v>0.45482033599999999</v>
      </c>
      <c r="CV26">
        <v>0.38787597699999998</v>
      </c>
      <c r="CW26">
        <v>0.52446745699999997</v>
      </c>
      <c r="CX26" t="s">
        <v>89</v>
      </c>
      <c r="CY26" t="s">
        <v>87</v>
      </c>
      <c r="CZ26" t="s">
        <v>75</v>
      </c>
    </row>
    <row r="27" spans="1:104" hidden="1">
      <c r="A27">
        <v>26</v>
      </c>
      <c r="B27" t="s">
        <v>124</v>
      </c>
      <c r="C27" t="s">
        <v>23</v>
      </c>
      <c r="D27" t="s">
        <v>21</v>
      </c>
      <c r="E27" t="str">
        <f t="shared" si="1"/>
        <v>vote_bucket_medvch_bucket_high</v>
      </c>
      <c r="F27" s="6">
        <f t="shared" si="0"/>
        <v>2.5125698620026755E-3</v>
      </c>
      <c r="G27" s="6">
        <f t="shared" si="2"/>
        <v>3.4699310662457031E-2</v>
      </c>
      <c r="H27" s="7">
        <f>VLOOKUP(E:E,Key!A$1:F$10,6,FALSE)</f>
        <v>8200</v>
      </c>
      <c r="I27" s="7">
        <f t="shared" si="3"/>
        <v>284.53434743214763</v>
      </c>
      <c r="J27">
        <v>47.657589479999999</v>
      </c>
      <c r="K27">
        <v>14.87098857</v>
      </c>
      <c r="L27">
        <v>23.03063946</v>
      </c>
      <c r="M27">
        <v>20.99656719</v>
      </c>
      <c r="N27">
        <v>75.418660790000004</v>
      </c>
      <c r="O27">
        <v>13.87052197</v>
      </c>
      <c r="P27">
        <v>9.6674877000000006E-2</v>
      </c>
      <c r="Q27">
        <v>1</v>
      </c>
      <c r="R27">
        <v>28.808782480000001</v>
      </c>
      <c r="S27">
        <v>0.59753147699999998</v>
      </c>
      <c r="T27">
        <v>0.80214600300000005</v>
      </c>
      <c r="U27">
        <v>1.9723377E-2</v>
      </c>
      <c r="V27">
        <v>4.9835398440000001</v>
      </c>
      <c r="W27">
        <v>1</v>
      </c>
      <c r="X27">
        <v>0</v>
      </c>
      <c r="Y27">
        <v>0</v>
      </c>
      <c r="Z27">
        <v>0</v>
      </c>
      <c r="AA27">
        <v>1</v>
      </c>
      <c r="AB27">
        <v>0</v>
      </c>
      <c r="AC27">
        <v>1</v>
      </c>
      <c r="AD27">
        <v>0</v>
      </c>
      <c r="AE27">
        <v>47.94649879</v>
      </c>
      <c r="AF27">
        <v>91.811995909999993</v>
      </c>
      <c r="AG27">
        <v>6.7977423999999995E-2</v>
      </c>
      <c r="AH27">
        <v>0.75265149200000003</v>
      </c>
      <c r="AI27">
        <v>0</v>
      </c>
      <c r="AJ27">
        <v>9.1794330000000007E-3</v>
      </c>
      <c r="AK27">
        <v>0.10438504</v>
      </c>
      <c r="AL27">
        <v>5.6193015999999998E-2</v>
      </c>
      <c r="AM27">
        <v>1.8607000000000001E-4</v>
      </c>
      <c r="AN27" s="1">
        <v>6.2000000000000003E-5</v>
      </c>
      <c r="AO27">
        <v>9.3655030000000007E-3</v>
      </c>
      <c r="AP27">
        <v>16123</v>
      </c>
      <c r="AQ27">
        <v>0.81000492400000002</v>
      </c>
      <c r="AR27">
        <v>0.70337173200000003</v>
      </c>
      <c r="AS27">
        <v>0.75041500699999997</v>
      </c>
      <c r="AT27">
        <v>0.66195088899999999</v>
      </c>
      <c r="AU27">
        <v>0.88884263200000002</v>
      </c>
      <c r="AV27">
        <v>0.41790681800000001</v>
      </c>
      <c r="AW27">
        <v>0.42532002699999999</v>
      </c>
      <c r="AX27">
        <v>0.63786375399999995</v>
      </c>
      <c r="AY27">
        <v>0.623140001</v>
      </c>
      <c r="AZ27">
        <v>0.821574582</v>
      </c>
      <c r="BA27">
        <v>0.77628259099999997</v>
      </c>
      <c r="BB27">
        <v>0.61051839600000002</v>
      </c>
      <c r="BC27">
        <v>0.68436207500000001</v>
      </c>
      <c r="BD27">
        <v>0.47987521900000002</v>
      </c>
      <c r="BE27">
        <v>0.37949918399999999</v>
      </c>
      <c r="BF27">
        <v>0.41577834000000002</v>
      </c>
      <c r="BG27">
        <v>0.495538902</v>
      </c>
      <c r="BH27">
        <v>0.40780145600000001</v>
      </c>
      <c r="BI27">
        <v>0.62416545400000001</v>
      </c>
      <c r="BJ27">
        <v>0.49475353999999999</v>
      </c>
      <c r="BK27">
        <v>0.73926299100000004</v>
      </c>
      <c r="BL27">
        <v>0.81095972800000005</v>
      </c>
      <c r="BM27">
        <v>0.89577795999999998</v>
      </c>
      <c r="BN27">
        <v>0.77422798000000004</v>
      </c>
      <c r="BO27">
        <v>0.71160508099999997</v>
      </c>
      <c r="BP27">
        <v>0.65165160600000005</v>
      </c>
      <c r="BQ27">
        <v>0.859390977</v>
      </c>
      <c r="BR27">
        <v>0.76367637899999996</v>
      </c>
      <c r="BS27">
        <v>0.30418559899999997</v>
      </c>
      <c r="BT27">
        <v>0.66272841599999999</v>
      </c>
      <c r="BU27">
        <v>0.67510208199999999</v>
      </c>
      <c r="BV27">
        <v>0.54945659400000002</v>
      </c>
      <c r="BW27">
        <v>0.57655804399999999</v>
      </c>
      <c r="BX27">
        <v>0.54983247599999996</v>
      </c>
      <c r="BY27">
        <v>0.74417800199999995</v>
      </c>
      <c r="BZ27">
        <v>0.61620412099999999</v>
      </c>
      <c r="CA27">
        <v>0.50815589000000005</v>
      </c>
      <c r="CB27">
        <v>0.533231919</v>
      </c>
      <c r="CC27">
        <v>0.40425862400000001</v>
      </c>
      <c r="CD27">
        <v>0.57014603799999997</v>
      </c>
      <c r="CE27">
        <v>0.42954515100000001</v>
      </c>
      <c r="CF27">
        <v>0.70949951300000003</v>
      </c>
      <c r="CG27">
        <v>0.71210808999999997</v>
      </c>
      <c r="CH27">
        <v>0.66334796299999998</v>
      </c>
      <c r="CI27">
        <v>0.62437931700000004</v>
      </c>
      <c r="CJ27">
        <v>0.72003510900000001</v>
      </c>
      <c r="CK27">
        <v>0.75190822899999998</v>
      </c>
      <c r="CL27">
        <v>0.69892494299999997</v>
      </c>
      <c r="CM27">
        <v>0.84849418099999996</v>
      </c>
      <c r="CN27">
        <v>0.64382614500000002</v>
      </c>
      <c r="CO27">
        <v>0.39733832899999999</v>
      </c>
      <c r="CP27">
        <v>0.79881231500000005</v>
      </c>
      <c r="CQ27">
        <v>0.58277311700000001</v>
      </c>
      <c r="CR27">
        <v>0.45991878800000002</v>
      </c>
      <c r="CS27">
        <v>0.462359309</v>
      </c>
      <c r="CT27">
        <v>0.38994409099999999</v>
      </c>
      <c r="CU27">
        <v>0.43612524000000003</v>
      </c>
      <c r="CV27">
        <v>0.368540861</v>
      </c>
      <c r="CW27">
        <v>0.50600922800000003</v>
      </c>
      <c r="CX27" t="s">
        <v>89</v>
      </c>
      <c r="CY27" t="s">
        <v>87</v>
      </c>
      <c r="CZ27" t="s">
        <v>45</v>
      </c>
    </row>
    <row r="28" spans="1:104">
      <c r="A28">
        <v>27</v>
      </c>
      <c r="B28" t="s">
        <v>125</v>
      </c>
      <c r="C28" t="s">
        <v>24</v>
      </c>
      <c r="D28" t="s">
        <v>21</v>
      </c>
      <c r="E28" t="str">
        <f t="shared" si="1"/>
        <v>vote_bucket_highvch_bucket_high</v>
      </c>
      <c r="F28" s="6">
        <f t="shared" si="0"/>
        <v>3.660625569586482E-3</v>
      </c>
      <c r="G28" s="6">
        <f t="shared" si="2"/>
        <v>3.4873932737403301E-2</v>
      </c>
      <c r="H28" s="7">
        <f>VLOOKUP(E:E,Key!A$1:F$10,6,FALSE)</f>
        <v>4100</v>
      </c>
      <c r="I28" s="7">
        <f t="shared" si="3"/>
        <v>142.98312422335354</v>
      </c>
      <c r="J28">
        <v>61.502852279999999</v>
      </c>
      <c r="K28">
        <v>16.995967360000002</v>
      </c>
      <c r="L28">
        <v>23.240059599999999</v>
      </c>
      <c r="M28">
        <v>22.490539139999999</v>
      </c>
      <c r="N28">
        <v>82.255188349999997</v>
      </c>
      <c r="O28">
        <v>10.0589727</v>
      </c>
      <c r="P28">
        <v>0.17851971699999999</v>
      </c>
      <c r="Q28">
        <v>1</v>
      </c>
      <c r="R28">
        <v>34.28361005</v>
      </c>
      <c r="S28">
        <v>0.81775223500000005</v>
      </c>
      <c r="T28">
        <v>0.84452958700000003</v>
      </c>
      <c r="U28">
        <v>1.0855683E-2</v>
      </c>
      <c r="V28">
        <v>5.7338630640000003</v>
      </c>
      <c r="W28">
        <v>1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1</v>
      </c>
      <c r="AE28">
        <v>86.964908469999997</v>
      </c>
      <c r="AF28">
        <v>94.711231159999997</v>
      </c>
      <c r="AG28">
        <v>4.5040442999999999E-2</v>
      </c>
      <c r="AH28">
        <v>0.9</v>
      </c>
      <c r="AI28">
        <v>0</v>
      </c>
      <c r="AJ28">
        <v>6.3856999999999998E-4</v>
      </c>
      <c r="AK28">
        <v>2.5287356E-2</v>
      </c>
      <c r="AL28">
        <v>2.7969349000000001E-2</v>
      </c>
      <c r="AM28" s="1">
        <v>4.2599999999999999E-5</v>
      </c>
      <c r="AN28">
        <v>1.70285E-4</v>
      </c>
      <c r="AO28">
        <v>8.5142599999999996E-4</v>
      </c>
      <c r="AP28">
        <v>23490</v>
      </c>
      <c r="AQ28">
        <v>0.81767414599999999</v>
      </c>
      <c r="AR28">
        <v>0.667764468</v>
      </c>
      <c r="AS28">
        <v>0.67223053600000005</v>
      </c>
      <c r="AT28">
        <v>0.65469226199999997</v>
      </c>
      <c r="AU28">
        <v>0.87965250299999997</v>
      </c>
      <c r="AV28">
        <v>0.415608959</v>
      </c>
      <c r="AW28">
        <v>0.41812412999999998</v>
      </c>
      <c r="AX28">
        <v>0.58023686900000004</v>
      </c>
      <c r="AY28">
        <v>0.57393748600000005</v>
      </c>
      <c r="AZ28">
        <v>0.76514337600000004</v>
      </c>
      <c r="BA28">
        <v>0.72211610900000001</v>
      </c>
      <c r="BB28">
        <v>0.61569399899999999</v>
      </c>
      <c r="BC28">
        <v>0.72567683599999999</v>
      </c>
      <c r="BD28">
        <v>0.43082836800000002</v>
      </c>
      <c r="BE28">
        <v>0.42687049399999999</v>
      </c>
      <c r="BF28">
        <v>0.36765315199999998</v>
      </c>
      <c r="BG28">
        <v>0.56779744099999996</v>
      </c>
      <c r="BH28">
        <v>0.447008925</v>
      </c>
      <c r="BI28">
        <v>0.68619348300000005</v>
      </c>
      <c r="BJ28">
        <v>0.52664782700000001</v>
      </c>
      <c r="BK28">
        <v>0.84479142100000004</v>
      </c>
      <c r="BL28">
        <v>0.78920805699999996</v>
      </c>
      <c r="BM28">
        <v>0.93455608700000004</v>
      </c>
      <c r="BN28">
        <v>0.71691101099999999</v>
      </c>
      <c r="BO28">
        <v>0.78702058900000005</v>
      </c>
      <c r="BP28">
        <v>0.65196093499999996</v>
      </c>
      <c r="BQ28">
        <v>0.78849062000000003</v>
      </c>
      <c r="BR28">
        <v>0.70816053499999998</v>
      </c>
      <c r="BS28">
        <v>0.39168147800000003</v>
      </c>
      <c r="BT28">
        <v>0.60535031900000003</v>
      </c>
      <c r="BU28">
        <v>0.673022338</v>
      </c>
      <c r="BV28">
        <v>0.543841032</v>
      </c>
      <c r="BW28">
        <v>0.57273660199999998</v>
      </c>
      <c r="BX28">
        <v>0.48586336499999999</v>
      </c>
      <c r="BY28">
        <v>0.78775063599999995</v>
      </c>
      <c r="BZ28">
        <v>0.56323710400000004</v>
      </c>
      <c r="CA28">
        <v>0.38402144399999999</v>
      </c>
      <c r="CB28">
        <v>0.42468791299999997</v>
      </c>
      <c r="CC28">
        <v>0.35298574500000002</v>
      </c>
      <c r="CD28">
        <v>0.653573717</v>
      </c>
      <c r="CE28">
        <v>0.42868297700000002</v>
      </c>
      <c r="CF28">
        <v>0.720338743</v>
      </c>
      <c r="CG28">
        <v>0.73157474700000003</v>
      </c>
      <c r="CH28">
        <v>0.64410688900000002</v>
      </c>
      <c r="CI28">
        <v>0.67622444800000003</v>
      </c>
      <c r="CJ28">
        <v>0.69575743599999995</v>
      </c>
      <c r="CK28">
        <v>0.73655492499999997</v>
      </c>
      <c r="CL28">
        <v>0.66152852200000001</v>
      </c>
      <c r="CM28">
        <v>0.82973619799999998</v>
      </c>
      <c r="CN28">
        <v>0.64100140100000003</v>
      </c>
      <c r="CO28">
        <v>0.329746282</v>
      </c>
      <c r="CP28">
        <v>0.82779913500000002</v>
      </c>
      <c r="CQ28">
        <v>0.583371584</v>
      </c>
      <c r="CR28">
        <v>0.39407229900000001</v>
      </c>
      <c r="CS28">
        <v>0.35939253599999998</v>
      </c>
      <c r="CT28">
        <v>0.31059073500000001</v>
      </c>
      <c r="CU28">
        <v>0.44937612799999999</v>
      </c>
      <c r="CV28">
        <v>0.34589546399999999</v>
      </c>
      <c r="CW28">
        <v>0.50986485000000004</v>
      </c>
      <c r="CX28" t="s">
        <v>61</v>
      </c>
      <c r="CY28" t="s">
        <v>76</v>
      </c>
      <c r="CZ28" t="s">
        <v>89</v>
      </c>
    </row>
    <row r="29" spans="1:104" hidden="1">
      <c r="A29">
        <v>28</v>
      </c>
      <c r="B29" t="s">
        <v>126</v>
      </c>
      <c r="C29" t="s">
        <v>22</v>
      </c>
      <c r="D29" t="s">
        <v>19</v>
      </c>
      <c r="E29" t="str">
        <f t="shared" si="1"/>
        <v>vote_bucket_lowvch_bucket_low</v>
      </c>
      <c r="F29" s="6">
        <f t="shared" si="0"/>
        <v>4.9244686249013546E-5</v>
      </c>
      <c r="G29" s="6">
        <f t="shared" si="2"/>
        <v>6.2461208822052765E-4</v>
      </c>
      <c r="H29" s="7">
        <f>VLOOKUP(E:E,Key!A$1:F$10,6,FALSE)</f>
        <v>0</v>
      </c>
      <c r="I29" s="7">
        <f t="shared" si="3"/>
        <v>0</v>
      </c>
      <c r="J29">
        <v>42.424050630000004</v>
      </c>
      <c r="K29">
        <v>7.7253521129999996</v>
      </c>
      <c r="L29">
        <v>53.946202530000001</v>
      </c>
      <c r="M29">
        <v>62.686708860000003</v>
      </c>
      <c r="N29">
        <v>48.784810129999997</v>
      </c>
      <c r="O29">
        <v>25.476265819999998</v>
      </c>
      <c r="P29">
        <v>0.21835442999999999</v>
      </c>
      <c r="Q29">
        <v>0.90506329100000005</v>
      </c>
      <c r="R29">
        <v>69.465189870000003</v>
      </c>
      <c r="S29">
        <v>0.136075949</v>
      </c>
      <c r="T29">
        <v>0</v>
      </c>
      <c r="U29">
        <v>0.26582278500000001</v>
      </c>
      <c r="V29">
        <v>8.199347779</v>
      </c>
      <c r="W29">
        <v>0.95253164599999995</v>
      </c>
      <c r="X29">
        <v>0</v>
      </c>
      <c r="Y29">
        <v>1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10.2056962</v>
      </c>
      <c r="AF29">
        <v>31.227120249999999</v>
      </c>
      <c r="AG29">
        <v>1.2658228000000001E-2</v>
      </c>
      <c r="AH29">
        <v>0</v>
      </c>
      <c r="AI29">
        <v>0.47784810100000003</v>
      </c>
      <c r="AJ29">
        <v>0.38607594899999997</v>
      </c>
      <c r="AK29">
        <v>1.2658228000000001E-2</v>
      </c>
      <c r="AL29">
        <v>0</v>
      </c>
      <c r="AM29">
        <v>1.8987342000000001E-2</v>
      </c>
      <c r="AN29">
        <v>9.4936710000000004E-3</v>
      </c>
      <c r="AO29">
        <v>8.2278481000000001E-2</v>
      </c>
      <c r="AP29">
        <v>316</v>
      </c>
      <c r="AQ29">
        <v>0.75162726000000002</v>
      </c>
      <c r="AR29">
        <v>0.67400495999999999</v>
      </c>
      <c r="AS29">
        <v>0.68008504299999994</v>
      </c>
      <c r="AT29">
        <v>0.79525990599999996</v>
      </c>
      <c r="AU29">
        <v>0.79721869599999995</v>
      </c>
      <c r="AV29">
        <v>0.49623674499999998</v>
      </c>
      <c r="AW29">
        <v>0.51643581599999999</v>
      </c>
      <c r="AX29">
        <v>0.65116858300000002</v>
      </c>
      <c r="AY29">
        <v>0.54392205599999999</v>
      </c>
      <c r="AZ29">
        <v>0.82383779400000001</v>
      </c>
      <c r="BA29">
        <v>0.706442389</v>
      </c>
      <c r="BB29">
        <v>0.54555000399999998</v>
      </c>
      <c r="BC29">
        <v>0.60116441799999998</v>
      </c>
      <c r="BD29">
        <v>0.59170811700000003</v>
      </c>
      <c r="BE29">
        <v>0.46790614200000002</v>
      </c>
      <c r="BF29">
        <v>0.33138736099999999</v>
      </c>
      <c r="BG29">
        <v>0.45341752099999999</v>
      </c>
      <c r="BH29">
        <v>0.49783154000000002</v>
      </c>
      <c r="BI29">
        <v>0.655083419</v>
      </c>
      <c r="BJ29">
        <v>0.38281631799999999</v>
      </c>
      <c r="BK29">
        <v>0.77513230499999997</v>
      </c>
      <c r="BL29">
        <v>0.68719381199999996</v>
      </c>
      <c r="BM29">
        <v>0.84747724099999999</v>
      </c>
      <c r="BN29">
        <v>0.72313323900000004</v>
      </c>
      <c r="BO29">
        <v>0.65354696199999995</v>
      </c>
      <c r="BP29">
        <v>0.53601547999999999</v>
      </c>
      <c r="BQ29">
        <v>0.77823466200000002</v>
      </c>
      <c r="BR29">
        <v>0.76715322399999997</v>
      </c>
      <c r="BS29">
        <v>0.28355926399999998</v>
      </c>
      <c r="BT29">
        <v>0.60476928100000005</v>
      </c>
      <c r="BU29">
        <v>0.623210245</v>
      </c>
      <c r="BV29">
        <v>0.44709214899999999</v>
      </c>
      <c r="BW29">
        <v>0.50057708499999998</v>
      </c>
      <c r="BX29">
        <v>0.69809395900000004</v>
      </c>
      <c r="BY29">
        <v>0.77065382999999998</v>
      </c>
      <c r="BZ29">
        <v>0.59648904899999999</v>
      </c>
      <c r="CA29">
        <v>0.54849334000000005</v>
      </c>
      <c r="CB29">
        <v>0.70373891300000002</v>
      </c>
      <c r="CC29">
        <v>0.319981401</v>
      </c>
      <c r="CD29">
        <v>0.52661219699999995</v>
      </c>
      <c r="CE29">
        <v>0.397361933</v>
      </c>
      <c r="CF29">
        <v>0.58850974099999998</v>
      </c>
      <c r="CG29">
        <v>0.63489213300000003</v>
      </c>
      <c r="CH29">
        <v>0.607946443</v>
      </c>
      <c r="CI29">
        <v>0.526061785</v>
      </c>
      <c r="CJ29">
        <v>0.64244224100000002</v>
      </c>
      <c r="CK29">
        <v>0.69982562100000001</v>
      </c>
      <c r="CL29">
        <v>0.56907373500000002</v>
      </c>
      <c r="CM29">
        <v>0.77537657599999998</v>
      </c>
      <c r="CN29">
        <v>0.54435467500000001</v>
      </c>
      <c r="CO29">
        <v>0.31841632399999997</v>
      </c>
      <c r="CP29">
        <v>0.62015760600000003</v>
      </c>
      <c r="CQ29">
        <v>0.44023778800000002</v>
      </c>
      <c r="CR29">
        <v>0.60691521500000001</v>
      </c>
      <c r="CS29">
        <v>0.58811591100000005</v>
      </c>
      <c r="CT29">
        <v>0.46920181700000002</v>
      </c>
      <c r="CU29">
        <v>0.32110998800000001</v>
      </c>
      <c r="CV29">
        <v>0.27592807499999999</v>
      </c>
      <c r="CW29">
        <v>0.32644134899999999</v>
      </c>
      <c r="CX29" t="s">
        <v>74</v>
      </c>
      <c r="CY29" t="s">
        <v>70</v>
      </c>
      <c r="CZ29" t="s">
        <v>50</v>
      </c>
    </row>
    <row r="30" spans="1:104" hidden="1">
      <c r="A30">
        <v>29</v>
      </c>
      <c r="B30" t="s">
        <v>127</v>
      </c>
      <c r="C30" t="s">
        <v>23</v>
      </c>
      <c r="D30" t="s">
        <v>19</v>
      </c>
      <c r="E30" t="str">
        <f t="shared" si="1"/>
        <v>vote_bucket_medvch_bucket_low</v>
      </c>
      <c r="F30" s="6">
        <f t="shared" si="0"/>
        <v>3.2725899089534318E-5</v>
      </c>
      <c r="G30" s="6">
        <f t="shared" si="2"/>
        <v>4.2466279751673383E-4</v>
      </c>
      <c r="H30" s="7">
        <f>VLOOKUP(E:E,Key!A$1:F$10,6,FALSE)</f>
        <v>4100</v>
      </c>
      <c r="I30" s="7">
        <f t="shared" si="3"/>
        <v>1.7411174698186087</v>
      </c>
      <c r="J30">
        <v>44.352380949999997</v>
      </c>
      <c r="K30">
        <v>8.8522727270000008</v>
      </c>
      <c r="L30">
        <v>53.766666669999999</v>
      </c>
      <c r="M30">
        <v>62.452380949999998</v>
      </c>
      <c r="N30">
        <v>46.13428571</v>
      </c>
      <c r="O30">
        <v>27.282857140000001</v>
      </c>
      <c r="P30">
        <v>0.24761904800000001</v>
      </c>
      <c r="Q30">
        <v>0.94761904799999996</v>
      </c>
      <c r="R30">
        <v>74.485714290000004</v>
      </c>
      <c r="S30">
        <v>0.104761905</v>
      </c>
      <c r="T30">
        <v>0</v>
      </c>
      <c r="U30">
        <v>0.257142857</v>
      </c>
      <c r="V30">
        <v>8.4741937119999999</v>
      </c>
      <c r="W30">
        <v>0.97619047599999997</v>
      </c>
      <c r="X30">
        <v>0</v>
      </c>
      <c r="Y30">
        <v>1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49.756666670000001</v>
      </c>
      <c r="AF30">
        <v>30.538857140000001</v>
      </c>
      <c r="AG30">
        <v>2.3809523999999999E-2</v>
      </c>
      <c r="AH30">
        <v>0</v>
      </c>
      <c r="AI30">
        <v>0.41904761899999998</v>
      </c>
      <c r="AJ30">
        <v>0.35714285699999998</v>
      </c>
      <c r="AK30">
        <v>4.7619050000000003E-3</v>
      </c>
      <c r="AL30">
        <v>0</v>
      </c>
      <c r="AM30">
        <v>7.6190475999999993E-2</v>
      </c>
      <c r="AN30">
        <v>4.7619050000000003E-3</v>
      </c>
      <c r="AO30">
        <v>0.114285714</v>
      </c>
      <c r="AP30">
        <v>210</v>
      </c>
      <c r="AQ30">
        <v>0.73686043300000004</v>
      </c>
      <c r="AR30">
        <v>0.63907504699999995</v>
      </c>
      <c r="AS30">
        <v>0.64842327799999999</v>
      </c>
      <c r="AT30">
        <v>0.818931458</v>
      </c>
      <c r="AU30">
        <v>0.79065367900000005</v>
      </c>
      <c r="AV30">
        <v>0.51674902300000003</v>
      </c>
      <c r="AW30">
        <v>0.53762948300000002</v>
      </c>
      <c r="AX30">
        <v>0.61645074799999999</v>
      </c>
      <c r="AY30">
        <v>0.54448297199999995</v>
      </c>
      <c r="AZ30">
        <v>0.79505358100000001</v>
      </c>
      <c r="BA30">
        <v>0.66946878399999998</v>
      </c>
      <c r="BB30">
        <v>0.522437716</v>
      </c>
      <c r="BC30">
        <v>0.59385127000000004</v>
      </c>
      <c r="BD30">
        <v>0.60594006499999997</v>
      </c>
      <c r="BE30">
        <v>0.488743765</v>
      </c>
      <c r="BF30">
        <v>0.28838388399999998</v>
      </c>
      <c r="BG30">
        <v>0.48985827300000001</v>
      </c>
      <c r="BH30">
        <v>0.52445853499999995</v>
      </c>
      <c r="BI30">
        <v>0.69899140900000001</v>
      </c>
      <c r="BJ30">
        <v>0.35050509000000002</v>
      </c>
      <c r="BK30">
        <v>0.79377857200000002</v>
      </c>
      <c r="BL30">
        <v>0.68105643100000002</v>
      </c>
      <c r="BM30">
        <v>0.85986555399999998</v>
      </c>
      <c r="BN30">
        <v>0.70924864499999996</v>
      </c>
      <c r="BO30">
        <v>0.65399917900000004</v>
      </c>
      <c r="BP30">
        <v>0.51398163600000002</v>
      </c>
      <c r="BQ30">
        <v>0.76707737799999998</v>
      </c>
      <c r="BR30">
        <v>0.76019613799999997</v>
      </c>
      <c r="BS30">
        <v>0.29732075800000002</v>
      </c>
      <c r="BT30">
        <v>0.56914719599999997</v>
      </c>
      <c r="BU30">
        <v>0.62128591499999997</v>
      </c>
      <c r="BV30">
        <v>0.41374065300000001</v>
      </c>
      <c r="BW30">
        <v>0.48970188599999998</v>
      </c>
      <c r="BX30">
        <v>0.70008385799999995</v>
      </c>
      <c r="BY30">
        <v>0.78246787299999998</v>
      </c>
      <c r="BZ30">
        <v>0.56027241900000002</v>
      </c>
      <c r="CA30">
        <v>0.50442630099999997</v>
      </c>
      <c r="CB30">
        <v>0.671295847</v>
      </c>
      <c r="CC30">
        <v>0.27693378899999999</v>
      </c>
      <c r="CD30">
        <v>0.55378407900000004</v>
      </c>
      <c r="CE30">
        <v>0.40417029199999999</v>
      </c>
      <c r="CF30">
        <v>0.57310348899999997</v>
      </c>
      <c r="CG30">
        <v>0.62707632400000002</v>
      </c>
      <c r="CH30">
        <v>0.58030324</v>
      </c>
      <c r="CI30">
        <v>0.53645207399999995</v>
      </c>
      <c r="CJ30">
        <v>0.60138013700000004</v>
      </c>
      <c r="CK30">
        <v>0.66879170499999996</v>
      </c>
      <c r="CL30">
        <v>0.53614580199999995</v>
      </c>
      <c r="CM30">
        <v>0.75596451399999998</v>
      </c>
      <c r="CN30">
        <v>0.51611923599999998</v>
      </c>
      <c r="CO30">
        <v>0.27245534999999999</v>
      </c>
      <c r="CP30">
        <v>0.61706538499999997</v>
      </c>
      <c r="CQ30">
        <v>0.416712733</v>
      </c>
      <c r="CR30">
        <v>0.62714532099999998</v>
      </c>
      <c r="CS30">
        <v>0.59506810799999998</v>
      </c>
      <c r="CT30">
        <v>0.467507848</v>
      </c>
      <c r="CU30">
        <v>0.28591274100000003</v>
      </c>
      <c r="CV30">
        <v>0.23738506300000001</v>
      </c>
      <c r="CW30">
        <v>0.29927955299999998</v>
      </c>
      <c r="CX30" t="s">
        <v>50</v>
      </c>
      <c r="CY30" t="s">
        <v>70</v>
      </c>
      <c r="CZ30" t="s">
        <v>43</v>
      </c>
    </row>
    <row r="31" spans="1:104" hidden="1">
      <c r="A31">
        <v>30</v>
      </c>
      <c r="B31" t="s">
        <v>128</v>
      </c>
      <c r="C31" t="s">
        <v>24</v>
      </c>
      <c r="D31" t="s">
        <v>19</v>
      </c>
      <c r="E31" t="str">
        <f t="shared" si="1"/>
        <v>vote_bucket_highvch_bucket_low</v>
      </c>
      <c r="F31" s="6">
        <f t="shared" si="0"/>
        <v>3.7089352301472226E-5</v>
      </c>
      <c r="G31" s="6">
        <f t="shared" si="2"/>
        <v>2.1222448713901774E-4</v>
      </c>
      <c r="H31" s="7">
        <f>VLOOKUP(E:E,Key!A$1:F$10,6,FALSE)</f>
        <v>0</v>
      </c>
      <c r="I31" s="7">
        <f t="shared" si="3"/>
        <v>0</v>
      </c>
      <c r="J31">
        <v>52.617647060000003</v>
      </c>
      <c r="K31">
        <v>10.356164379999999</v>
      </c>
      <c r="L31">
        <v>55.151260499999999</v>
      </c>
      <c r="M31">
        <v>60.096638660000004</v>
      </c>
      <c r="N31">
        <v>36.469327730000003</v>
      </c>
      <c r="O31">
        <v>20.750420170000002</v>
      </c>
      <c r="P31">
        <v>0.163865546</v>
      </c>
      <c r="Q31">
        <v>0.97058823500000002</v>
      </c>
      <c r="R31">
        <v>74.474789920000006</v>
      </c>
      <c r="S31">
        <v>0.121848739</v>
      </c>
      <c r="T31">
        <v>0</v>
      </c>
      <c r="U31">
        <v>0.210084034</v>
      </c>
      <c r="V31">
        <v>8.4564984419999991</v>
      </c>
      <c r="W31">
        <v>0.98319327700000003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84.794117650000004</v>
      </c>
      <c r="AF31">
        <v>27.482436969999998</v>
      </c>
      <c r="AG31">
        <v>2.5210084000000001E-2</v>
      </c>
      <c r="AH31">
        <v>0</v>
      </c>
      <c r="AI31">
        <v>0.25210083999999999</v>
      </c>
      <c r="AJ31">
        <v>0.235294118</v>
      </c>
      <c r="AK31">
        <v>8.4033609999999998E-3</v>
      </c>
      <c r="AL31">
        <v>0</v>
      </c>
      <c r="AM31">
        <v>0.147058824</v>
      </c>
      <c r="AN31">
        <v>4.2016807000000003E-2</v>
      </c>
      <c r="AO31">
        <v>0.28991596600000002</v>
      </c>
      <c r="AP31">
        <v>238</v>
      </c>
      <c r="AQ31">
        <v>0.739433585</v>
      </c>
      <c r="AR31">
        <v>0.61629315699999998</v>
      </c>
      <c r="AS31">
        <v>0.60018126999999999</v>
      </c>
      <c r="AT31">
        <v>0.79842941999999995</v>
      </c>
      <c r="AU31">
        <v>0.79534926399999994</v>
      </c>
      <c r="AV31">
        <v>0.51315549199999999</v>
      </c>
      <c r="AW31">
        <v>0.52137537700000003</v>
      </c>
      <c r="AX31">
        <v>0.58620989899999998</v>
      </c>
      <c r="AY31">
        <v>0.52183213699999997</v>
      </c>
      <c r="AZ31">
        <v>0.76005408900000004</v>
      </c>
      <c r="BA31">
        <v>0.64964138000000005</v>
      </c>
      <c r="BB31">
        <v>0.54212898300000001</v>
      </c>
      <c r="BC31">
        <v>0.630399759</v>
      </c>
      <c r="BD31">
        <v>0.55230702899999995</v>
      </c>
      <c r="BE31">
        <v>0.499543503</v>
      </c>
      <c r="BF31">
        <v>0.28594380000000003</v>
      </c>
      <c r="BG31">
        <v>0.53909463800000001</v>
      </c>
      <c r="BH31">
        <v>0.54096538999999999</v>
      </c>
      <c r="BI31">
        <v>0.72601742000000002</v>
      </c>
      <c r="BJ31">
        <v>0.39123048999999999</v>
      </c>
      <c r="BK31">
        <v>0.83855860299999996</v>
      </c>
      <c r="BL31">
        <v>0.67897374700000002</v>
      </c>
      <c r="BM31">
        <v>0.88235331299999997</v>
      </c>
      <c r="BN31">
        <v>0.66593152099999997</v>
      </c>
      <c r="BO31">
        <v>0.70885301599999995</v>
      </c>
      <c r="BP31">
        <v>0.53157662000000006</v>
      </c>
      <c r="BQ31">
        <v>0.72141668599999997</v>
      </c>
      <c r="BR31">
        <v>0.72434079399999995</v>
      </c>
      <c r="BS31">
        <v>0.35970363300000002</v>
      </c>
      <c r="BT31">
        <v>0.54270115299999999</v>
      </c>
      <c r="BU31">
        <v>0.620372331</v>
      </c>
      <c r="BV31">
        <v>0.42937328600000002</v>
      </c>
      <c r="BW31">
        <v>0.49506930999999998</v>
      </c>
      <c r="BX31">
        <v>0.63427719100000002</v>
      </c>
      <c r="BY31">
        <v>0.80545879499999995</v>
      </c>
      <c r="BZ31">
        <v>0.53638528799999996</v>
      </c>
      <c r="CA31">
        <v>0.45281670600000001</v>
      </c>
      <c r="CB31">
        <v>0.628089118</v>
      </c>
      <c r="CC31">
        <v>0.26185086800000001</v>
      </c>
      <c r="CD31">
        <v>0.60880398899999999</v>
      </c>
      <c r="CE31">
        <v>0.38989642400000002</v>
      </c>
      <c r="CF31">
        <v>0.58597501200000002</v>
      </c>
      <c r="CG31">
        <v>0.64493400499999998</v>
      </c>
      <c r="CH31">
        <v>0.58135150800000002</v>
      </c>
      <c r="CI31">
        <v>0.57358202199999997</v>
      </c>
      <c r="CJ31">
        <v>0.59194232999999996</v>
      </c>
      <c r="CK31">
        <v>0.67680896899999998</v>
      </c>
      <c r="CL31">
        <v>0.52391403999999997</v>
      </c>
      <c r="CM31">
        <v>0.75694647299999995</v>
      </c>
      <c r="CN31">
        <v>0.52525133300000004</v>
      </c>
      <c r="CO31">
        <v>0.25718200800000002</v>
      </c>
      <c r="CP31">
        <v>0.64078828200000004</v>
      </c>
      <c r="CQ31">
        <v>0.44031499200000002</v>
      </c>
      <c r="CR31">
        <v>0.55484366100000004</v>
      </c>
      <c r="CS31">
        <v>0.507415265</v>
      </c>
      <c r="CT31">
        <v>0.403924744</v>
      </c>
      <c r="CU31">
        <v>0.31254267499999999</v>
      </c>
      <c r="CV31">
        <v>0.242641941</v>
      </c>
      <c r="CW31">
        <v>0.31802342099999997</v>
      </c>
      <c r="CX31" t="s">
        <v>43</v>
      </c>
      <c r="CY31" t="s">
        <v>51</v>
      </c>
      <c r="CZ31" t="s">
        <v>42</v>
      </c>
    </row>
    <row r="32" spans="1:104" hidden="1">
      <c r="A32">
        <v>31</v>
      </c>
      <c r="B32" t="s">
        <v>129</v>
      </c>
      <c r="C32" t="s">
        <v>22</v>
      </c>
      <c r="D32" t="s">
        <v>20</v>
      </c>
      <c r="E32" t="str">
        <f t="shared" si="1"/>
        <v>vote_bucket_lowvch_bucket_med</v>
      </c>
      <c r="F32" s="6">
        <f t="shared" si="0"/>
        <v>5.7145653314915408E-4</v>
      </c>
      <c r="G32" s="6">
        <f t="shared" si="2"/>
        <v>3.3486780164356448E-3</v>
      </c>
      <c r="H32" s="7">
        <f>VLOOKUP(E:E,Key!A$1:F$10,6,FALSE)</f>
        <v>16400</v>
      </c>
      <c r="I32" s="7">
        <f t="shared" si="3"/>
        <v>54.918319469544578</v>
      </c>
      <c r="J32">
        <v>41.372340430000001</v>
      </c>
      <c r="K32">
        <v>6.4851220329999997</v>
      </c>
      <c r="L32">
        <v>52.526861189999998</v>
      </c>
      <c r="M32">
        <v>63.148350149999999</v>
      </c>
      <c r="N32">
        <v>54.24987728</v>
      </c>
      <c r="O32">
        <v>30.402863379999999</v>
      </c>
      <c r="P32">
        <v>0.28933733299999997</v>
      </c>
      <c r="Q32">
        <v>0.87237523900000002</v>
      </c>
      <c r="R32">
        <v>63.771202619999997</v>
      </c>
      <c r="S32">
        <v>8.9173711000000003E-2</v>
      </c>
      <c r="T32">
        <v>0</v>
      </c>
      <c r="U32">
        <v>0.48622852500000002</v>
      </c>
      <c r="V32">
        <v>7.835747638</v>
      </c>
      <c r="W32">
        <v>0.94627761099999996</v>
      </c>
      <c r="X32">
        <v>0</v>
      </c>
      <c r="Y32">
        <v>0</v>
      </c>
      <c r="Z32">
        <v>1</v>
      </c>
      <c r="AA32">
        <v>0</v>
      </c>
      <c r="AB32">
        <v>1</v>
      </c>
      <c r="AC32">
        <v>0</v>
      </c>
      <c r="AD32">
        <v>0</v>
      </c>
      <c r="AE32">
        <v>11.923152440000001</v>
      </c>
      <c r="AF32">
        <v>60.712077989999997</v>
      </c>
      <c r="AG32">
        <v>9.8172889999999999E-3</v>
      </c>
      <c r="AH32">
        <v>0</v>
      </c>
      <c r="AI32">
        <v>0.86337605699999997</v>
      </c>
      <c r="AJ32">
        <v>7.1720752999999998E-2</v>
      </c>
      <c r="AK32">
        <v>5.1268067E-2</v>
      </c>
      <c r="AL32">
        <v>0</v>
      </c>
      <c r="AM32">
        <v>1.09081E-3</v>
      </c>
      <c r="AN32">
        <v>0</v>
      </c>
      <c r="AO32">
        <v>2.7270250000000001E-3</v>
      </c>
      <c r="AP32">
        <v>3667</v>
      </c>
      <c r="AQ32">
        <v>0.75680355600000004</v>
      </c>
      <c r="AR32">
        <v>0.69011576100000005</v>
      </c>
      <c r="AS32">
        <v>0.692613166</v>
      </c>
      <c r="AT32">
        <v>0.72851984800000003</v>
      </c>
      <c r="AU32">
        <v>0.79058632600000001</v>
      </c>
      <c r="AV32">
        <v>0.48077735700000002</v>
      </c>
      <c r="AW32">
        <v>0.50551232400000001</v>
      </c>
      <c r="AX32">
        <v>0.65416094499999999</v>
      </c>
      <c r="AY32">
        <v>0.57710963299999996</v>
      </c>
      <c r="AZ32">
        <v>0.83594349199999995</v>
      </c>
      <c r="BA32">
        <v>0.72712776800000001</v>
      </c>
      <c r="BB32">
        <v>0.55902117299999998</v>
      </c>
      <c r="BC32">
        <v>0.61687654999999997</v>
      </c>
      <c r="BD32">
        <v>0.57558951999999997</v>
      </c>
      <c r="BE32">
        <v>0.44725598500000002</v>
      </c>
      <c r="BF32">
        <v>0.344819243</v>
      </c>
      <c r="BG32">
        <v>0.440846615</v>
      </c>
      <c r="BH32">
        <v>0.43852413400000001</v>
      </c>
      <c r="BI32">
        <v>0.63766245499999996</v>
      </c>
      <c r="BJ32">
        <v>0.40417755</v>
      </c>
      <c r="BK32">
        <v>0.74350068300000005</v>
      </c>
      <c r="BL32">
        <v>0.70204955400000002</v>
      </c>
      <c r="BM32">
        <v>0.83081722199999997</v>
      </c>
      <c r="BN32">
        <v>0.72702756999999996</v>
      </c>
      <c r="BO32">
        <v>0.66583472799999999</v>
      </c>
      <c r="BP32">
        <v>0.55854298700000005</v>
      </c>
      <c r="BQ32">
        <v>0.83111295900000004</v>
      </c>
      <c r="BR32">
        <v>0.78233081900000001</v>
      </c>
      <c r="BS32">
        <v>0.27656049399999999</v>
      </c>
      <c r="BT32">
        <v>0.62181005</v>
      </c>
      <c r="BU32">
        <v>0.64500632000000002</v>
      </c>
      <c r="BV32">
        <v>0.46920740900000002</v>
      </c>
      <c r="BW32">
        <v>0.50599154999999996</v>
      </c>
      <c r="BX32">
        <v>0.69442485700000001</v>
      </c>
      <c r="BY32">
        <v>0.74831441600000004</v>
      </c>
      <c r="BZ32">
        <v>0.62021272400000005</v>
      </c>
      <c r="CA32">
        <v>0.565521626</v>
      </c>
      <c r="CB32">
        <v>0.65395666100000005</v>
      </c>
      <c r="CC32">
        <v>0.34535689899999999</v>
      </c>
      <c r="CD32">
        <v>0.52106493300000001</v>
      </c>
      <c r="CE32">
        <v>0.423707693</v>
      </c>
      <c r="CF32">
        <v>0.60432512800000004</v>
      </c>
      <c r="CG32">
        <v>0.65268858500000004</v>
      </c>
      <c r="CH32">
        <v>0.62016346600000005</v>
      </c>
      <c r="CI32">
        <v>0.54737333799999999</v>
      </c>
      <c r="CJ32">
        <v>0.66582164300000002</v>
      </c>
      <c r="CK32">
        <v>0.70184844400000002</v>
      </c>
      <c r="CL32">
        <v>0.57776329199999998</v>
      </c>
      <c r="CM32">
        <v>0.796863981</v>
      </c>
      <c r="CN32">
        <v>0.56329980499999999</v>
      </c>
      <c r="CO32">
        <v>0.32722961299999997</v>
      </c>
      <c r="CP32">
        <v>0.61728409799999995</v>
      </c>
      <c r="CQ32">
        <v>0.46414961100000002</v>
      </c>
      <c r="CR32">
        <v>0.58447324099999998</v>
      </c>
      <c r="CS32">
        <v>0.57531697900000001</v>
      </c>
      <c r="CT32">
        <v>0.45559728100000002</v>
      </c>
      <c r="CU32">
        <v>0.36480247700000001</v>
      </c>
      <c r="CV32">
        <v>0.31431968700000001</v>
      </c>
      <c r="CW32">
        <v>0.37688423199999999</v>
      </c>
      <c r="CX32" t="s">
        <v>70</v>
      </c>
      <c r="CY32" t="s">
        <v>50</v>
      </c>
      <c r="CZ32" t="s">
        <v>73</v>
      </c>
    </row>
    <row r="33" spans="1:104" hidden="1">
      <c r="A33">
        <v>32</v>
      </c>
      <c r="B33" t="s">
        <v>130</v>
      </c>
      <c r="C33" t="s">
        <v>23</v>
      </c>
      <c r="D33" t="s">
        <v>20</v>
      </c>
      <c r="E33" t="str">
        <f t="shared" si="1"/>
        <v>vote_bucket_medvch_bucket_med</v>
      </c>
      <c r="F33" s="6">
        <f t="shared" si="0"/>
        <v>3.1557116979193811E-4</v>
      </c>
      <c r="G33" s="6">
        <f t="shared" si="2"/>
        <v>4.1311860686205305E-3</v>
      </c>
      <c r="H33" s="7">
        <f>VLOOKUP(E:E,Key!A$1:F$10,6,FALSE)</f>
        <v>16400</v>
      </c>
      <c r="I33" s="7">
        <f t="shared" si="3"/>
        <v>67.751451525376694</v>
      </c>
      <c r="J33">
        <v>44.440493830000001</v>
      </c>
      <c r="K33">
        <v>7.9678522569999997</v>
      </c>
      <c r="L33">
        <v>53.415802470000003</v>
      </c>
      <c r="M33">
        <v>63.514567900000003</v>
      </c>
      <c r="N33">
        <v>54.924641979999997</v>
      </c>
      <c r="O33">
        <v>29.86009877</v>
      </c>
      <c r="P33">
        <v>0.38913580199999998</v>
      </c>
      <c r="Q33">
        <v>0.89827160500000003</v>
      </c>
      <c r="R33">
        <v>73.093333329999993</v>
      </c>
      <c r="S33">
        <v>8.9382716000000001E-2</v>
      </c>
      <c r="T33">
        <v>0</v>
      </c>
      <c r="U33">
        <v>0.48740740700000001</v>
      </c>
      <c r="V33">
        <v>8.3715211939999996</v>
      </c>
      <c r="W33">
        <v>0.96049382699999997</v>
      </c>
      <c r="X33">
        <v>0</v>
      </c>
      <c r="Y33">
        <v>0</v>
      </c>
      <c r="Z33">
        <v>1</v>
      </c>
      <c r="AA33">
        <v>0</v>
      </c>
      <c r="AB33">
        <v>0</v>
      </c>
      <c r="AC33">
        <v>1</v>
      </c>
      <c r="AD33">
        <v>0</v>
      </c>
      <c r="AE33">
        <v>46.2505679</v>
      </c>
      <c r="AF33">
        <v>59.963595060000003</v>
      </c>
      <c r="AG33">
        <v>2.1728395000000001E-2</v>
      </c>
      <c r="AH33">
        <v>0</v>
      </c>
      <c r="AI33">
        <v>0.84592592600000005</v>
      </c>
      <c r="AJ33">
        <v>8.7407407000000006E-2</v>
      </c>
      <c r="AK33">
        <v>3.8518519000000001E-2</v>
      </c>
      <c r="AL33">
        <v>0</v>
      </c>
      <c r="AM33">
        <v>2.4691359999999998E-3</v>
      </c>
      <c r="AN33">
        <v>4.9382699999999996E-4</v>
      </c>
      <c r="AO33">
        <v>3.4567899999999999E-3</v>
      </c>
      <c r="AP33">
        <v>2025</v>
      </c>
      <c r="AQ33">
        <v>0.75687599400000005</v>
      </c>
      <c r="AR33">
        <v>0.67793873400000004</v>
      </c>
      <c r="AS33">
        <v>0.67422252299999996</v>
      </c>
      <c r="AT33">
        <v>0.73193452999999997</v>
      </c>
      <c r="AU33">
        <v>0.79377600400000003</v>
      </c>
      <c r="AV33">
        <v>0.474919445</v>
      </c>
      <c r="AW33">
        <v>0.50425451399999999</v>
      </c>
      <c r="AX33">
        <v>0.64191332099999998</v>
      </c>
      <c r="AY33">
        <v>0.579152271</v>
      </c>
      <c r="AZ33">
        <v>0.82130219000000004</v>
      </c>
      <c r="BA33">
        <v>0.71394675299999999</v>
      </c>
      <c r="BB33">
        <v>0.56785037100000002</v>
      </c>
      <c r="BC33">
        <v>0.63465946399999995</v>
      </c>
      <c r="BD33">
        <v>0.54837114300000001</v>
      </c>
      <c r="BE33">
        <v>0.44351514399999997</v>
      </c>
      <c r="BF33">
        <v>0.341627024</v>
      </c>
      <c r="BG33">
        <v>0.47174945200000001</v>
      </c>
      <c r="BH33">
        <v>0.46140446800000001</v>
      </c>
      <c r="BI33">
        <v>0.66329134599999995</v>
      </c>
      <c r="BJ33">
        <v>0.419712794</v>
      </c>
      <c r="BK33">
        <v>0.75829943</v>
      </c>
      <c r="BL33">
        <v>0.68434614699999996</v>
      </c>
      <c r="BM33">
        <v>0.84255222399999996</v>
      </c>
      <c r="BN33">
        <v>0.711371788</v>
      </c>
      <c r="BO33">
        <v>0.67845704299999998</v>
      </c>
      <c r="BP33">
        <v>0.56676982099999995</v>
      </c>
      <c r="BQ33">
        <v>0.811498677</v>
      </c>
      <c r="BR33">
        <v>0.77709525400000001</v>
      </c>
      <c r="BS33">
        <v>0.29283856400000002</v>
      </c>
      <c r="BT33">
        <v>0.604716963</v>
      </c>
      <c r="BU33">
        <v>0.65694920899999998</v>
      </c>
      <c r="BV33">
        <v>0.469076084</v>
      </c>
      <c r="BW33">
        <v>0.51728496300000004</v>
      </c>
      <c r="BX33">
        <v>0.65986350100000002</v>
      </c>
      <c r="BY33">
        <v>0.77234186400000004</v>
      </c>
      <c r="BZ33">
        <v>0.60471577099999996</v>
      </c>
      <c r="CA33">
        <v>0.543207518</v>
      </c>
      <c r="CB33">
        <v>0.63896752599999995</v>
      </c>
      <c r="CC33">
        <v>0.33393048400000003</v>
      </c>
      <c r="CD33">
        <v>0.53989600500000001</v>
      </c>
      <c r="CE33">
        <v>0.41115339099999998</v>
      </c>
      <c r="CF33">
        <v>0.60826895800000003</v>
      </c>
      <c r="CG33">
        <v>0.66416516800000003</v>
      </c>
      <c r="CH33">
        <v>0.61893434999999997</v>
      </c>
      <c r="CI33">
        <v>0.57089943799999998</v>
      </c>
      <c r="CJ33">
        <v>0.65201098700000004</v>
      </c>
      <c r="CK33">
        <v>0.69818701800000005</v>
      </c>
      <c r="CL33">
        <v>0.56715688900000005</v>
      </c>
      <c r="CM33">
        <v>0.78893930599999995</v>
      </c>
      <c r="CN33">
        <v>0.56491604600000001</v>
      </c>
      <c r="CO33">
        <v>0.314750219</v>
      </c>
      <c r="CP33">
        <v>0.63415963500000005</v>
      </c>
      <c r="CQ33">
        <v>0.46731558000000001</v>
      </c>
      <c r="CR33">
        <v>0.56784955599999998</v>
      </c>
      <c r="CS33">
        <v>0.54353456700000002</v>
      </c>
      <c r="CT33">
        <v>0.43150254300000002</v>
      </c>
      <c r="CU33">
        <v>0.37438189999999999</v>
      </c>
      <c r="CV33">
        <v>0.31318254699999998</v>
      </c>
      <c r="CW33">
        <v>0.38408341899999998</v>
      </c>
      <c r="CX33" t="s">
        <v>43</v>
      </c>
      <c r="CY33" t="s">
        <v>70</v>
      </c>
      <c r="CZ33" t="s">
        <v>50</v>
      </c>
    </row>
    <row r="34" spans="1:104" hidden="1">
      <c r="A34">
        <v>33</v>
      </c>
      <c r="B34" t="s">
        <v>131</v>
      </c>
      <c r="C34" t="s">
        <v>24</v>
      </c>
      <c r="D34" t="s">
        <v>20</v>
      </c>
      <c r="E34" t="str">
        <f t="shared" si="1"/>
        <v>vote_bucket_highvch_bucket_med</v>
      </c>
      <c r="F34" s="6">
        <f t="shared" ref="F34:F66" si="4">AP34/AP$506</f>
        <v>1.4461730645279927E-4</v>
      </c>
      <c r="G34" s="6">
        <f t="shared" si="2"/>
        <v>1.880582980724025E-3</v>
      </c>
      <c r="H34" s="7">
        <f>VLOOKUP(E:E,Key!A$1:F$10,6,FALSE)</f>
        <v>24600</v>
      </c>
      <c r="I34" s="7">
        <f t="shared" si="3"/>
        <v>46.262341325811015</v>
      </c>
      <c r="J34">
        <v>50.818965519999999</v>
      </c>
      <c r="K34">
        <v>10.281507660000001</v>
      </c>
      <c r="L34">
        <v>56.121767239999997</v>
      </c>
      <c r="M34">
        <v>62.864224139999997</v>
      </c>
      <c r="N34">
        <v>54.139762930000003</v>
      </c>
      <c r="O34">
        <v>31.32866379</v>
      </c>
      <c r="P34">
        <v>0.44396551699999998</v>
      </c>
      <c r="Q34">
        <v>0.954741379</v>
      </c>
      <c r="R34">
        <v>81.518318969999996</v>
      </c>
      <c r="S34">
        <v>0.20581896599999999</v>
      </c>
      <c r="T34">
        <v>0</v>
      </c>
      <c r="U34">
        <v>0.28987068999999999</v>
      </c>
      <c r="V34">
        <v>8.8604786989999997</v>
      </c>
      <c r="W34">
        <v>0.96875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1</v>
      </c>
      <c r="AE34">
        <v>83.478232759999997</v>
      </c>
      <c r="AF34">
        <v>58.373221979999997</v>
      </c>
      <c r="AG34">
        <v>8.2974138000000003E-2</v>
      </c>
      <c r="AH34">
        <v>0</v>
      </c>
      <c r="AI34">
        <v>0.69073275899999997</v>
      </c>
      <c r="AJ34">
        <v>0.149784483</v>
      </c>
      <c r="AK34">
        <v>1.6163792999999999E-2</v>
      </c>
      <c r="AL34">
        <v>0</v>
      </c>
      <c r="AM34">
        <v>6.4655169999999996E-3</v>
      </c>
      <c r="AN34">
        <v>4.3103450000000001E-3</v>
      </c>
      <c r="AO34">
        <v>4.9568965999999999E-2</v>
      </c>
      <c r="AP34">
        <v>928</v>
      </c>
      <c r="AQ34">
        <v>0.76150410300000004</v>
      </c>
      <c r="AR34">
        <v>0.66218135</v>
      </c>
      <c r="AS34">
        <v>0.63814812300000001</v>
      </c>
      <c r="AT34">
        <v>0.73670369899999999</v>
      </c>
      <c r="AU34">
        <v>0.79522203999999996</v>
      </c>
      <c r="AV34">
        <v>0.47072036299999997</v>
      </c>
      <c r="AW34">
        <v>0.49610968</v>
      </c>
      <c r="AX34">
        <v>0.61676275999999997</v>
      </c>
      <c r="AY34">
        <v>0.55496177000000002</v>
      </c>
      <c r="AZ34">
        <v>0.79371270100000002</v>
      </c>
      <c r="BA34">
        <v>0.68100905099999998</v>
      </c>
      <c r="BB34">
        <v>0.57686557500000002</v>
      </c>
      <c r="BC34">
        <v>0.66054853599999996</v>
      </c>
      <c r="BD34">
        <v>0.51900661999999997</v>
      </c>
      <c r="BE34">
        <v>0.46026136400000001</v>
      </c>
      <c r="BF34">
        <v>0.313072193</v>
      </c>
      <c r="BG34">
        <v>0.50713024200000001</v>
      </c>
      <c r="BH34">
        <v>0.48305176500000002</v>
      </c>
      <c r="BI34">
        <v>0.70217608799999998</v>
      </c>
      <c r="BJ34">
        <v>0.43606610499999998</v>
      </c>
      <c r="BK34">
        <v>0.80853297099999999</v>
      </c>
      <c r="BL34">
        <v>0.67543673500000001</v>
      </c>
      <c r="BM34">
        <v>0.87011132000000002</v>
      </c>
      <c r="BN34">
        <v>0.68231006000000005</v>
      </c>
      <c r="BO34">
        <v>0.709095841</v>
      </c>
      <c r="BP34">
        <v>0.56819169800000002</v>
      </c>
      <c r="BQ34">
        <v>0.77811596400000005</v>
      </c>
      <c r="BR34">
        <v>0.75606959299999998</v>
      </c>
      <c r="BS34">
        <v>0.32544515499999999</v>
      </c>
      <c r="BT34">
        <v>0.57557121099999997</v>
      </c>
      <c r="BU34">
        <v>0.66576013199999995</v>
      </c>
      <c r="BV34">
        <v>0.46491993700000001</v>
      </c>
      <c r="BW34">
        <v>0.52477610299999999</v>
      </c>
      <c r="BX34">
        <v>0.62587340300000005</v>
      </c>
      <c r="BY34">
        <v>0.80243471200000005</v>
      </c>
      <c r="BZ34">
        <v>0.57240186999999998</v>
      </c>
      <c r="CA34">
        <v>0.48393568999999997</v>
      </c>
      <c r="CB34">
        <v>0.58674935699999997</v>
      </c>
      <c r="CC34">
        <v>0.29910141499999998</v>
      </c>
      <c r="CD34">
        <v>0.571361444</v>
      </c>
      <c r="CE34">
        <v>0.40297819099999999</v>
      </c>
      <c r="CF34">
        <v>0.61322306900000001</v>
      </c>
      <c r="CG34">
        <v>0.67387486900000004</v>
      </c>
      <c r="CH34">
        <v>0.61334800700000003</v>
      </c>
      <c r="CI34">
        <v>0.60524018499999999</v>
      </c>
      <c r="CJ34">
        <v>0.62699017899999998</v>
      </c>
      <c r="CK34">
        <v>0.67950604699999995</v>
      </c>
      <c r="CL34">
        <v>0.54772589999999999</v>
      </c>
      <c r="CM34">
        <v>0.77422959599999996</v>
      </c>
      <c r="CN34">
        <v>0.55949255799999997</v>
      </c>
      <c r="CO34">
        <v>0.274055997</v>
      </c>
      <c r="CP34">
        <v>0.65658317499999996</v>
      </c>
      <c r="CQ34">
        <v>0.44648797800000001</v>
      </c>
      <c r="CR34">
        <v>0.53997919999999999</v>
      </c>
      <c r="CS34">
        <v>0.49449774299999999</v>
      </c>
      <c r="CT34">
        <v>0.38584327600000001</v>
      </c>
      <c r="CU34">
        <v>0.38288770799999999</v>
      </c>
      <c r="CV34">
        <v>0.30312644300000002</v>
      </c>
      <c r="CW34">
        <v>0.38092211100000001</v>
      </c>
      <c r="CX34" t="s">
        <v>43</v>
      </c>
      <c r="CY34" t="s">
        <v>51</v>
      </c>
      <c r="CZ34" t="s">
        <v>55</v>
      </c>
    </row>
    <row r="35" spans="1:104" hidden="1">
      <c r="A35">
        <v>34</v>
      </c>
      <c r="B35" t="s">
        <v>132</v>
      </c>
      <c r="C35" t="s">
        <v>22</v>
      </c>
      <c r="D35" t="s">
        <v>21</v>
      </c>
      <c r="E35" t="str">
        <f t="shared" si="1"/>
        <v>vote_bucket_lowvch_bucket_high</v>
      </c>
      <c r="F35" s="6">
        <f t="shared" si="4"/>
        <v>2.237360634421163E-3</v>
      </c>
      <c r="G35" s="6">
        <f t="shared" si="2"/>
        <v>1.3316415354920452E-2</v>
      </c>
      <c r="H35" s="7">
        <f>VLOOKUP(E:E,Key!A$1:F$10,6,FALSE)</f>
        <v>8200</v>
      </c>
      <c r="I35" s="7">
        <f t="shared" si="3"/>
        <v>109.1946059103477</v>
      </c>
      <c r="J35">
        <v>38.547328829999998</v>
      </c>
      <c r="K35">
        <v>7.3888190949999997</v>
      </c>
      <c r="L35">
        <v>46.036358569999997</v>
      </c>
      <c r="M35">
        <v>60.854565719999997</v>
      </c>
      <c r="N35">
        <v>64.242100859999994</v>
      </c>
      <c r="O35">
        <v>29.068744779999999</v>
      </c>
      <c r="P35">
        <v>0.17148429300000001</v>
      </c>
      <c r="Q35">
        <v>0.92895451699999998</v>
      </c>
      <c r="R35">
        <v>45.98161176</v>
      </c>
      <c r="S35">
        <v>0.36093891500000003</v>
      </c>
      <c r="T35">
        <v>0</v>
      </c>
      <c r="U35">
        <v>0.172459427</v>
      </c>
      <c r="V35">
        <v>6.6494033149999998</v>
      </c>
      <c r="W35">
        <v>0.97959183699999997</v>
      </c>
      <c r="X35">
        <v>0</v>
      </c>
      <c r="Y35">
        <v>0</v>
      </c>
      <c r="Z35">
        <v>0</v>
      </c>
      <c r="AA35">
        <v>1</v>
      </c>
      <c r="AB35">
        <v>1</v>
      </c>
      <c r="AC35">
        <v>0</v>
      </c>
      <c r="AD35">
        <v>0</v>
      </c>
      <c r="AE35">
        <v>10.656669219999999</v>
      </c>
      <c r="AF35">
        <v>88.019583479999994</v>
      </c>
      <c r="AG35">
        <v>3.0089852E-2</v>
      </c>
      <c r="AH35">
        <v>0</v>
      </c>
      <c r="AI35">
        <v>0.88096399000000003</v>
      </c>
      <c r="AJ35">
        <v>7.592115E-3</v>
      </c>
      <c r="AK35">
        <v>8.1354043000000001E-2</v>
      </c>
      <c r="AL35">
        <v>0</v>
      </c>
      <c r="AM35">
        <v>0</v>
      </c>
      <c r="AN35">
        <v>0</v>
      </c>
      <c r="AO35">
        <v>0</v>
      </c>
      <c r="AP35">
        <v>14357</v>
      </c>
      <c r="AQ35">
        <v>0.77468970599999998</v>
      </c>
      <c r="AR35">
        <v>0.73893383499999998</v>
      </c>
      <c r="AS35">
        <v>0.73949780700000001</v>
      </c>
      <c r="AT35">
        <v>0.637356268</v>
      </c>
      <c r="AU35">
        <v>0.79557523799999996</v>
      </c>
      <c r="AV35">
        <v>0.44229869399999999</v>
      </c>
      <c r="AW35">
        <v>0.46294828900000001</v>
      </c>
      <c r="AX35">
        <v>0.693044204</v>
      </c>
      <c r="AY35">
        <v>0.59483774199999995</v>
      </c>
      <c r="AZ35">
        <v>0.86706813999999999</v>
      </c>
      <c r="BA35">
        <v>0.77190276700000005</v>
      </c>
      <c r="BB35">
        <v>0.62030257300000002</v>
      </c>
      <c r="BC35">
        <v>0.66137040700000005</v>
      </c>
      <c r="BD35">
        <v>0.52667045899999998</v>
      </c>
      <c r="BE35">
        <v>0.38975095399999998</v>
      </c>
      <c r="BF35">
        <v>0.42099157399999998</v>
      </c>
      <c r="BG35">
        <v>0.389944552</v>
      </c>
      <c r="BH35">
        <v>0.35507288199999998</v>
      </c>
      <c r="BI35">
        <v>0.57108598300000002</v>
      </c>
      <c r="BJ35">
        <v>0.47622030500000001</v>
      </c>
      <c r="BK35">
        <v>0.70387775799999996</v>
      </c>
      <c r="BL35">
        <v>0.73167924200000001</v>
      </c>
      <c r="BM35">
        <v>0.81070205799999995</v>
      </c>
      <c r="BN35">
        <v>0.74654160199999997</v>
      </c>
      <c r="BO35">
        <v>0.67618338</v>
      </c>
      <c r="BP35">
        <v>0.61797216799999999</v>
      </c>
      <c r="BQ35">
        <v>0.88322658899999995</v>
      </c>
      <c r="BR35">
        <v>0.81169375200000005</v>
      </c>
      <c r="BS35">
        <v>0.243612778</v>
      </c>
      <c r="BT35">
        <v>0.67722685599999999</v>
      </c>
      <c r="BU35">
        <v>0.68182012599999997</v>
      </c>
      <c r="BV35">
        <v>0.54374730199999999</v>
      </c>
      <c r="BW35">
        <v>0.545327432</v>
      </c>
      <c r="BX35">
        <v>0.66393758199999997</v>
      </c>
      <c r="BY35">
        <v>0.73692885200000002</v>
      </c>
      <c r="BZ35">
        <v>0.67695923700000005</v>
      </c>
      <c r="CA35">
        <v>0.62414556200000004</v>
      </c>
      <c r="CB35">
        <v>0.65462624400000002</v>
      </c>
      <c r="CC35">
        <v>0.42943163600000001</v>
      </c>
      <c r="CD35">
        <v>0.48606160199999998</v>
      </c>
      <c r="CE35">
        <v>0.42027221599999998</v>
      </c>
      <c r="CF35">
        <v>0.64714785500000005</v>
      </c>
      <c r="CG35">
        <v>0.69464641299999996</v>
      </c>
      <c r="CH35">
        <v>0.65615177999999996</v>
      </c>
      <c r="CI35">
        <v>0.56986277399999996</v>
      </c>
      <c r="CJ35">
        <v>0.71475457399999998</v>
      </c>
      <c r="CK35">
        <v>0.74096638999999997</v>
      </c>
      <c r="CL35">
        <v>0.62095195000000003</v>
      </c>
      <c r="CM35">
        <v>0.83366709500000002</v>
      </c>
      <c r="CN35">
        <v>0.61261963500000005</v>
      </c>
      <c r="CO35">
        <v>0.39851189999999997</v>
      </c>
      <c r="CP35">
        <v>0.62955813400000005</v>
      </c>
      <c r="CQ35">
        <v>0.51318104799999997</v>
      </c>
      <c r="CR35">
        <v>0.51528955300000001</v>
      </c>
      <c r="CS35">
        <v>0.52029449900000002</v>
      </c>
      <c r="CT35">
        <v>0.418805235</v>
      </c>
      <c r="CU35">
        <v>0.45402526500000001</v>
      </c>
      <c r="CV35">
        <v>0.41324092299999998</v>
      </c>
      <c r="CW35">
        <v>0.47268823599999998</v>
      </c>
      <c r="CX35" t="s">
        <v>73</v>
      </c>
      <c r="CY35" t="s">
        <v>63</v>
      </c>
      <c r="CZ35" t="s">
        <v>72</v>
      </c>
    </row>
    <row r="36" spans="1:104" hidden="1">
      <c r="A36">
        <v>35</v>
      </c>
      <c r="B36" t="s">
        <v>133</v>
      </c>
      <c r="C36" t="s">
        <v>23</v>
      </c>
      <c r="D36" t="s">
        <v>21</v>
      </c>
      <c r="E36" t="str">
        <f t="shared" si="1"/>
        <v>vote_bucket_medvch_bucket_high</v>
      </c>
      <c r="F36" s="6">
        <f t="shared" si="4"/>
        <v>9.2645461946324541E-4</v>
      </c>
      <c r="G36" s="6">
        <f t="shared" si="2"/>
        <v>1.2794604099008065E-2</v>
      </c>
      <c r="H36" s="7">
        <f>VLOOKUP(E:E,Key!A$1:F$10,6,FALSE)</f>
        <v>8200</v>
      </c>
      <c r="I36" s="7">
        <f t="shared" si="3"/>
        <v>104.91575361186614</v>
      </c>
      <c r="J36">
        <v>41.067956270000003</v>
      </c>
      <c r="K36">
        <v>9.1118644070000006</v>
      </c>
      <c r="L36">
        <v>47.363162320000001</v>
      </c>
      <c r="M36">
        <v>60.720605550000002</v>
      </c>
      <c r="N36">
        <v>63.517594619999997</v>
      </c>
      <c r="O36">
        <v>30.466930189999999</v>
      </c>
      <c r="P36">
        <v>0.29520605599999999</v>
      </c>
      <c r="Q36">
        <v>0.92632464299999995</v>
      </c>
      <c r="R36">
        <v>57.003027750000001</v>
      </c>
      <c r="S36">
        <v>0.342136249</v>
      </c>
      <c r="T36">
        <v>0</v>
      </c>
      <c r="U36">
        <v>0.196131203</v>
      </c>
      <c r="V36">
        <v>7.3822355709999998</v>
      </c>
      <c r="W36">
        <v>0.98402018499999999</v>
      </c>
      <c r="X36">
        <v>0</v>
      </c>
      <c r="Y36">
        <v>0</v>
      </c>
      <c r="Z36">
        <v>0</v>
      </c>
      <c r="AA36">
        <v>1</v>
      </c>
      <c r="AB36">
        <v>0</v>
      </c>
      <c r="AC36">
        <v>1</v>
      </c>
      <c r="AD36">
        <v>0</v>
      </c>
      <c r="AE36">
        <v>45.521227920000001</v>
      </c>
      <c r="AF36">
        <v>86.969564340000005</v>
      </c>
      <c r="AG36">
        <v>5.4499578999999999E-2</v>
      </c>
      <c r="AH36">
        <v>0</v>
      </c>
      <c r="AI36">
        <v>0.89823381000000002</v>
      </c>
      <c r="AJ36">
        <v>1.9512195E-2</v>
      </c>
      <c r="AK36">
        <v>2.7249789999999999E-2</v>
      </c>
      <c r="AL36">
        <v>0</v>
      </c>
      <c r="AM36">
        <v>1.68209E-4</v>
      </c>
      <c r="AN36">
        <v>1.68209E-4</v>
      </c>
      <c r="AO36">
        <v>1.68209E-4</v>
      </c>
      <c r="AP36">
        <v>5945</v>
      </c>
      <c r="AQ36">
        <v>0.77749956399999998</v>
      </c>
      <c r="AR36">
        <v>0.72207968199999994</v>
      </c>
      <c r="AS36">
        <v>0.71819205200000003</v>
      </c>
      <c r="AT36">
        <v>0.65355266199999995</v>
      </c>
      <c r="AU36">
        <v>0.79849441099999996</v>
      </c>
      <c r="AV36">
        <v>0.44022258199999997</v>
      </c>
      <c r="AW36">
        <v>0.46766406599999999</v>
      </c>
      <c r="AX36">
        <v>0.67573948800000005</v>
      </c>
      <c r="AY36">
        <v>0.59580213800000004</v>
      </c>
      <c r="AZ36">
        <v>0.85279034200000003</v>
      </c>
      <c r="BA36">
        <v>0.75720670800000001</v>
      </c>
      <c r="BB36">
        <v>0.61423813900000002</v>
      </c>
      <c r="BC36">
        <v>0.66748255300000003</v>
      </c>
      <c r="BD36">
        <v>0.51805064899999997</v>
      </c>
      <c r="BE36">
        <v>0.39473434800000001</v>
      </c>
      <c r="BF36">
        <v>0.40488257599999999</v>
      </c>
      <c r="BG36">
        <v>0.42562472899999998</v>
      </c>
      <c r="BH36">
        <v>0.379835272</v>
      </c>
      <c r="BI36">
        <v>0.60373588499999997</v>
      </c>
      <c r="BJ36">
        <v>0.47584112299999998</v>
      </c>
      <c r="BK36">
        <v>0.71579330200000002</v>
      </c>
      <c r="BL36">
        <v>0.71453560000000005</v>
      </c>
      <c r="BM36">
        <v>0.82161593099999997</v>
      </c>
      <c r="BN36">
        <v>0.72946024399999998</v>
      </c>
      <c r="BO36">
        <v>0.68383061599999995</v>
      </c>
      <c r="BP36">
        <v>0.61385934399999997</v>
      </c>
      <c r="BQ36">
        <v>0.86907929100000003</v>
      </c>
      <c r="BR36">
        <v>0.80508933299999996</v>
      </c>
      <c r="BS36">
        <v>0.26126460699999998</v>
      </c>
      <c r="BT36">
        <v>0.65617957199999999</v>
      </c>
      <c r="BU36">
        <v>0.68594599899999997</v>
      </c>
      <c r="BV36">
        <v>0.53129362499999999</v>
      </c>
      <c r="BW36">
        <v>0.54623798899999998</v>
      </c>
      <c r="BX36">
        <v>0.64384685600000002</v>
      </c>
      <c r="BY36">
        <v>0.75385981300000005</v>
      </c>
      <c r="BZ36">
        <v>0.65513602100000001</v>
      </c>
      <c r="CA36">
        <v>0.59562514799999999</v>
      </c>
      <c r="CB36">
        <v>0.62613601900000004</v>
      </c>
      <c r="CC36">
        <v>0.40451065200000003</v>
      </c>
      <c r="CD36">
        <v>0.50222965399999997</v>
      </c>
      <c r="CE36">
        <v>0.41983429500000002</v>
      </c>
      <c r="CF36">
        <v>0.64596348299999995</v>
      </c>
      <c r="CG36">
        <v>0.69476791100000002</v>
      </c>
      <c r="CH36">
        <v>0.65027238399999998</v>
      </c>
      <c r="CI36">
        <v>0.58348105299999997</v>
      </c>
      <c r="CJ36">
        <v>0.70168357299999995</v>
      </c>
      <c r="CK36">
        <v>0.72693518199999996</v>
      </c>
      <c r="CL36">
        <v>0.60837584499999997</v>
      </c>
      <c r="CM36">
        <v>0.82434980300000005</v>
      </c>
      <c r="CN36">
        <v>0.60337038300000001</v>
      </c>
      <c r="CO36">
        <v>0.37369891700000002</v>
      </c>
      <c r="CP36">
        <v>0.64507555299999997</v>
      </c>
      <c r="CQ36">
        <v>0.50910432900000002</v>
      </c>
      <c r="CR36">
        <v>0.51709328499999996</v>
      </c>
      <c r="CS36">
        <v>0.50976927699999997</v>
      </c>
      <c r="CT36">
        <v>0.40425369</v>
      </c>
      <c r="CU36">
        <v>0.45033042099999998</v>
      </c>
      <c r="CV36">
        <v>0.39614222500000001</v>
      </c>
      <c r="CW36">
        <v>0.46738728600000001</v>
      </c>
      <c r="CX36" t="s">
        <v>73</v>
      </c>
      <c r="CY36" t="s">
        <v>63</v>
      </c>
      <c r="CZ36" t="s">
        <v>64</v>
      </c>
    </row>
    <row r="37" spans="1:104">
      <c r="A37">
        <v>36</v>
      </c>
      <c r="B37" t="s">
        <v>134</v>
      </c>
      <c r="C37" t="s">
        <v>24</v>
      </c>
      <c r="D37" t="s">
        <v>21</v>
      </c>
      <c r="E37" t="str">
        <f t="shared" si="1"/>
        <v>vote_bucket_highvch_bucket_high</v>
      </c>
      <c r="F37" s="6">
        <f t="shared" si="4"/>
        <v>3.7541281384137227E-4</v>
      </c>
      <c r="G37" s="6">
        <f t="shared" si="2"/>
        <v>3.5764710074246294E-3</v>
      </c>
      <c r="H37" s="7">
        <f>VLOOKUP(E:E,Key!A$1:F$10,6,FALSE)</f>
        <v>4100</v>
      </c>
      <c r="I37" s="7">
        <f t="shared" si="3"/>
        <v>14.66353113044098</v>
      </c>
      <c r="J37">
        <v>47.26733084</v>
      </c>
      <c r="K37">
        <v>10.326848249999999</v>
      </c>
      <c r="L37">
        <v>50.14736405</v>
      </c>
      <c r="M37">
        <v>61.432129510000003</v>
      </c>
      <c r="N37">
        <v>65.114819429999997</v>
      </c>
      <c r="O37">
        <v>31.03129929</v>
      </c>
      <c r="P37">
        <v>0.37982565400000001</v>
      </c>
      <c r="Q37">
        <v>0.94811124899999999</v>
      </c>
      <c r="R37">
        <v>65.895392279999996</v>
      </c>
      <c r="S37">
        <v>0.43462017400000003</v>
      </c>
      <c r="T37">
        <v>0</v>
      </c>
      <c r="U37">
        <v>0.12743877100000001</v>
      </c>
      <c r="V37">
        <v>7.9414499039999997</v>
      </c>
      <c r="W37">
        <v>0.98837691999999999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1</v>
      </c>
      <c r="AE37">
        <v>83.012619340000001</v>
      </c>
      <c r="AF37">
        <v>88.122428389999996</v>
      </c>
      <c r="AG37">
        <v>0.22623495199999999</v>
      </c>
      <c r="AH37">
        <v>0</v>
      </c>
      <c r="AI37">
        <v>0.72602739699999996</v>
      </c>
      <c r="AJ37">
        <v>2.656704E-2</v>
      </c>
      <c r="AK37">
        <v>1.5359070000000001E-2</v>
      </c>
      <c r="AL37">
        <v>0</v>
      </c>
      <c r="AM37">
        <v>0</v>
      </c>
      <c r="AN37">
        <v>8.3022E-4</v>
      </c>
      <c r="AO37">
        <v>4.98132E-3</v>
      </c>
      <c r="AP37">
        <v>2409</v>
      </c>
      <c r="AQ37">
        <v>0.77243974999999998</v>
      </c>
      <c r="AR37">
        <v>0.691502701</v>
      </c>
      <c r="AS37">
        <v>0.67295841000000001</v>
      </c>
      <c r="AT37">
        <v>0.67588550300000005</v>
      </c>
      <c r="AU37">
        <v>0.79457795799999997</v>
      </c>
      <c r="AV37">
        <v>0.45642096999999998</v>
      </c>
      <c r="AW37">
        <v>0.48224078999999997</v>
      </c>
      <c r="AX37">
        <v>0.63472238700000005</v>
      </c>
      <c r="AY37">
        <v>0.586119312</v>
      </c>
      <c r="AZ37">
        <v>0.81964319500000005</v>
      </c>
      <c r="BA37">
        <v>0.71990180500000001</v>
      </c>
      <c r="BB37">
        <v>0.59385578500000002</v>
      </c>
      <c r="BC37">
        <v>0.66787543500000002</v>
      </c>
      <c r="BD37">
        <v>0.518563094</v>
      </c>
      <c r="BE37">
        <v>0.43258471799999998</v>
      </c>
      <c r="BF37">
        <v>0.35091511800000003</v>
      </c>
      <c r="BG37">
        <v>0.47085414599999997</v>
      </c>
      <c r="BH37">
        <v>0.41006024000000002</v>
      </c>
      <c r="BI37">
        <v>0.65915620200000002</v>
      </c>
      <c r="BJ37">
        <v>0.45707448499999997</v>
      </c>
      <c r="BK37">
        <v>0.76365329000000004</v>
      </c>
      <c r="BL37">
        <v>0.70399508300000002</v>
      </c>
      <c r="BM37">
        <v>0.84681018699999999</v>
      </c>
      <c r="BN37">
        <v>0.70251819500000001</v>
      </c>
      <c r="BO37">
        <v>0.71021284600000001</v>
      </c>
      <c r="BP37">
        <v>0.59233646399999995</v>
      </c>
      <c r="BQ37">
        <v>0.83902805800000002</v>
      </c>
      <c r="BR37">
        <v>0.777559581</v>
      </c>
      <c r="BS37">
        <v>0.30172062100000002</v>
      </c>
      <c r="BT37">
        <v>0.61319421100000004</v>
      </c>
      <c r="BU37">
        <v>0.675256933</v>
      </c>
      <c r="BV37">
        <v>0.50097867500000004</v>
      </c>
      <c r="BW37">
        <v>0.52939315499999995</v>
      </c>
      <c r="BX37">
        <v>0.63646717399999997</v>
      </c>
      <c r="BY37">
        <v>0.76961243899999998</v>
      </c>
      <c r="BZ37">
        <v>0.61081030300000005</v>
      </c>
      <c r="CA37">
        <v>0.52686183200000003</v>
      </c>
      <c r="CB37">
        <v>0.56457353499999996</v>
      </c>
      <c r="CC37">
        <v>0.34466390400000002</v>
      </c>
      <c r="CD37">
        <v>0.54806317299999996</v>
      </c>
      <c r="CE37">
        <v>0.42700117700000001</v>
      </c>
      <c r="CF37">
        <v>0.63386416099999998</v>
      </c>
      <c r="CG37">
        <v>0.68669972199999996</v>
      </c>
      <c r="CH37">
        <v>0.62486737599999997</v>
      </c>
      <c r="CI37">
        <v>0.59655669499999997</v>
      </c>
      <c r="CJ37">
        <v>0.66682131700000002</v>
      </c>
      <c r="CK37">
        <v>0.69874190800000002</v>
      </c>
      <c r="CL37">
        <v>0.57411973299999997</v>
      </c>
      <c r="CM37">
        <v>0.80449758699999996</v>
      </c>
      <c r="CN37">
        <v>0.57585924899999996</v>
      </c>
      <c r="CO37">
        <v>0.31382537500000002</v>
      </c>
      <c r="CP37">
        <v>0.65506426900000003</v>
      </c>
      <c r="CQ37">
        <v>0.48432830999999998</v>
      </c>
      <c r="CR37">
        <v>0.52066622600000001</v>
      </c>
      <c r="CS37">
        <v>0.49638359900000001</v>
      </c>
      <c r="CT37">
        <v>0.39106004700000002</v>
      </c>
      <c r="CU37">
        <v>0.42070133300000001</v>
      </c>
      <c r="CV37">
        <v>0.34997788600000002</v>
      </c>
      <c r="CW37">
        <v>0.43670377999999999</v>
      </c>
      <c r="CX37" t="s">
        <v>43</v>
      </c>
      <c r="CY37" t="s">
        <v>70</v>
      </c>
      <c r="CZ37" t="s">
        <v>73</v>
      </c>
    </row>
    <row r="38" spans="1:104" hidden="1">
      <c r="A38">
        <v>37</v>
      </c>
      <c r="B38" t="s">
        <v>135</v>
      </c>
      <c r="C38" t="s">
        <v>22</v>
      </c>
      <c r="D38" t="s">
        <v>19</v>
      </c>
      <c r="E38" t="str">
        <f t="shared" si="1"/>
        <v>vote_bucket_lowvch_bucket_low</v>
      </c>
      <c r="F38" s="6">
        <f t="shared" si="4"/>
        <v>2.3715368206882535E-3</v>
      </c>
      <c r="G38" s="6">
        <f t="shared" si="2"/>
        <v>3.00802112612025E-2</v>
      </c>
      <c r="H38" s="7">
        <f>VLOOKUP(E:E,Key!A$1:F$10,6,FALSE)</f>
        <v>0</v>
      </c>
      <c r="I38" s="7">
        <f t="shared" si="3"/>
        <v>0</v>
      </c>
      <c r="J38">
        <v>39.901169670000002</v>
      </c>
      <c r="K38">
        <v>7.3966687789999996</v>
      </c>
      <c r="L38">
        <v>67.200814820000005</v>
      </c>
      <c r="M38">
        <v>24.24428039</v>
      </c>
      <c r="N38">
        <v>44.991401779999997</v>
      </c>
      <c r="O38">
        <v>12.887132599999999</v>
      </c>
      <c r="P38">
        <v>0</v>
      </c>
      <c r="Q38">
        <v>2.7598900000000001E-3</v>
      </c>
      <c r="R38">
        <v>41.975029569999997</v>
      </c>
      <c r="S38">
        <v>0.27368905199999999</v>
      </c>
      <c r="T38">
        <v>0</v>
      </c>
      <c r="U38">
        <v>1</v>
      </c>
      <c r="V38">
        <v>6.3383081969999999</v>
      </c>
      <c r="W38">
        <v>0.75798396599999995</v>
      </c>
      <c r="X38">
        <v>0.60237876199999996</v>
      </c>
      <c r="Y38">
        <v>1</v>
      </c>
      <c r="Z38">
        <v>0</v>
      </c>
      <c r="AA38">
        <v>0</v>
      </c>
      <c r="AB38">
        <v>1</v>
      </c>
      <c r="AC38">
        <v>0</v>
      </c>
      <c r="AD38">
        <v>0</v>
      </c>
      <c r="AE38">
        <v>8.4944999340000003</v>
      </c>
      <c r="AF38">
        <v>31.46498686</v>
      </c>
      <c r="AG38">
        <v>0</v>
      </c>
      <c r="AH38">
        <v>1.051387E-3</v>
      </c>
      <c r="AI38">
        <v>5.1912210000000002E-3</v>
      </c>
      <c r="AJ38">
        <v>0</v>
      </c>
      <c r="AK38">
        <v>0</v>
      </c>
      <c r="AL38">
        <v>0.99375739299999999</v>
      </c>
      <c r="AM38">
        <v>0</v>
      </c>
      <c r="AN38">
        <v>0</v>
      </c>
      <c r="AO38">
        <v>0</v>
      </c>
      <c r="AP38">
        <v>15218</v>
      </c>
      <c r="AQ38">
        <v>0.78196065699999995</v>
      </c>
      <c r="AR38">
        <v>0.67965183900000004</v>
      </c>
      <c r="AS38">
        <v>0.75528629300000005</v>
      </c>
      <c r="AT38">
        <v>0.80413255900000002</v>
      </c>
      <c r="AU38">
        <v>0.88938510699999995</v>
      </c>
      <c r="AV38">
        <v>0.47099845499999998</v>
      </c>
      <c r="AW38">
        <v>0.44265822900000001</v>
      </c>
      <c r="AX38">
        <v>0.65044822400000002</v>
      </c>
      <c r="AY38">
        <v>0.58202726199999999</v>
      </c>
      <c r="AZ38">
        <v>0.829282678</v>
      </c>
      <c r="BA38">
        <v>0.77119856399999998</v>
      </c>
      <c r="BB38">
        <v>0.53564493099999999</v>
      </c>
      <c r="BC38">
        <v>0.58707620500000002</v>
      </c>
      <c r="BD38">
        <v>0.568268569</v>
      </c>
      <c r="BE38">
        <v>0.39499582</v>
      </c>
      <c r="BF38">
        <v>0.37975742000000001</v>
      </c>
      <c r="BG38">
        <v>0.45705931599999999</v>
      </c>
      <c r="BH38">
        <v>0.50512535800000002</v>
      </c>
      <c r="BI38">
        <v>0.61609432600000003</v>
      </c>
      <c r="BJ38">
        <v>0.39990211399999998</v>
      </c>
      <c r="BK38">
        <v>0.74624158399999996</v>
      </c>
      <c r="BL38">
        <v>0.78893396500000001</v>
      </c>
      <c r="BM38">
        <v>0.86811644600000004</v>
      </c>
      <c r="BN38">
        <v>0.78731653499999998</v>
      </c>
      <c r="BO38">
        <v>0.59994013499999999</v>
      </c>
      <c r="BP38">
        <v>0.57555217700000005</v>
      </c>
      <c r="BQ38">
        <v>0.82477356099999999</v>
      </c>
      <c r="BR38">
        <v>0.75987662199999995</v>
      </c>
      <c r="BS38">
        <v>0.26954253700000003</v>
      </c>
      <c r="BT38">
        <v>0.65004652299999999</v>
      </c>
      <c r="BU38">
        <v>0.62172205999999997</v>
      </c>
      <c r="BV38">
        <v>0.47167407700000002</v>
      </c>
      <c r="BW38">
        <v>0.55064722399999999</v>
      </c>
      <c r="BX38">
        <v>0.63779697999999996</v>
      </c>
      <c r="BY38">
        <v>0.72398372300000002</v>
      </c>
      <c r="BZ38">
        <v>0.59717317999999997</v>
      </c>
      <c r="CA38">
        <v>0.54800179299999996</v>
      </c>
      <c r="CB38">
        <v>0.68749528100000001</v>
      </c>
      <c r="CC38">
        <v>0.35729645300000001</v>
      </c>
      <c r="CD38">
        <v>0.52064902400000002</v>
      </c>
      <c r="CE38">
        <v>0.41039608599999999</v>
      </c>
      <c r="CF38">
        <v>0.63938814099999997</v>
      </c>
      <c r="CG38">
        <v>0.64528326199999997</v>
      </c>
      <c r="CH38">
        <v>0.64503829000000001</v>
      </c>
      <c r="CI38">
        <v>0.58125832899999996</v>
      </c>
      <c r="CJ38">
        <v>0.678916729</v>
      </c>
      <c r="CK38">
        <v>0.73556749200000004</v>
      </c>
      <c r="CL38">
        <v>0.68041257200000005</v>
      </c>
      <c r="CM38">
        <v>0.82396460400000004</v>
      </c>
      <c r="CN38">
        <v>0.60042646300000002</v>
      </c>
      <c r="CO38">
        <v>0.377188519</v>
      </c>
      <c r="CP38">
        <v>0.74534064200000005</v>
      </c>
      <c r="CQ38">
        <v>0.51596277899999998</v>
      </c>
      <c r="CR38">
        <v>0.571248168</v>
      </c>
      <c r="CS38">
        <v>0.59852472099999998</v>
      </c>
      <c r="CT38">
        <v>0.484592627</v>
      </c>
      <c r="CU38">
        <v>0.30801999499999999</v>
      </c>
      <c r="CV38">
        <v>0.27628451399999998</v>
      </c>
      <c r="CW38">
        <v>0.368643691</v>
      </c>
      <c r="CX38" t="s">
        <v>74</v>
      </c>
      <c r="CY38" t="s">
        <v>50</v>
      </c>
      <c r="CZ38" t="s">
        <v>40</v>
      </c>
    </row>
    <row r="39" spans="1:104" hidden="1">
      <c r="A39">
        <v>38</v>
      </c>
      <c r="B39" t="s">
        <v>136</v>
      </c>
      <c r="C39" t="s">
        <v>23</v>
      </c>
      <c r="D39" t="s">
        <v>19</v>
      </c>
      <c r="E39" t="str">
        <f t="shared" si="1"/>
        <v>vote_bucket_medvch_bucket_low</v>
      </c>
      <c r="F39" s="6">
        <f t="shared" si="4"/>
        <v>5.8298851663784708E-4</v>
      </c>
      <c r="G39" s="6">
        <f t="shared" si="2"/>
        <v>7.5650644071909587E-3</v>
      </c>
      <c r="H39" s="7">
        <f>VLOOKUP(E:E,Key!A$1:F$10,6,FALSE)</f>
        <v>4100</v>
      </c>
      <c r="I39" s="7">
        <f t="shared" si="3"/>
        <v>31.016764069482932</v>
      </c>
      <c r="J39">
        <v>49.971932639999999</v>
      </c>
      <c r="K39">
        <v>9.7277580070000003</v>
      </c>
      <c r="L39">
        <v>68.808072710000005</v>
      </c>
      <c r="M39">
        <v>24.820086079999999</v>
      </c>
      <c r="N39">
        <v>48.061267200000003</v>
      </c>
      <c r="O39">
        <v>10.24380734</v>
      </c>
      <c r="P39">
        <v>0</v>
      </c>
      <c r="Q39">
        <v>2.4057739999999998E-3</v>
      </c>
      <c r="R39">
        <v>41.955894149999999</v>
      </c>
      <c r="S39">
        <v>0.30232558100000001</v>
      </c>
      <c r="T39">
        <v>0</v>
      </c>
      <c r="U39">
        <v>1</v>
      </c>
      <c r="V39">
        <v>6.149736485</v>
      </c>
      <c r="W39">
        <v>0.80112269400000002</v>
      </c>
      <c r="X39">
        <v>0.62175888800000001</v>
      </c>
      <c r="Y39">
        <v>1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46.629484099999999</v>
      </c>
      <c r="AF39">
        <v>30.66098637</v>
      </c>
      <c r="AG39">
        <v>0</v>
      </c>
      <c r="AH39">
        <v>1.496926E-2</v>
      </c>
      <c r="AI39">
        <v>2.1384657000000001E-2</v>
      </c>
      <c r="AJ39">
        <v>0</v>
      </c>
      <c r="AK39">
        <v>0</v>
      </c>
      <c r="AL39">
        <v>0.96364608399999996</v>
      </c>
      <c r="AM39">
        <v>0</v>
      </c>
      <c r="AN39">
        <v>0</v>
      </c>
      <c r="AO39">
        <v>0</v>
      </c>
      <c r="AP39">
        <v>3741</v>
      </c>
      <c r="AQ39">
        <v>0.79222341699999999</v>
      </c>
      <c r="AR39">
        <v>0.66531584700000002</v>
      </c>
      <c r="AS39">
        <v>0.71064450300000004</v>
      </c>
      <c r="AT39">
        <v>0.77902645500000001</v>
      </c>
      <c r="AU39">
        <v>0.88558393899999999</v>
      </c>
      <c r="AV39">
        <v>0.45082133800000002</v>
      </c>
      <c r="AW39">
        <v>0.42376994000000001</v>
      </c>
      <c r="AX39">
        <v>0.62103663099999995</v>
      </c>
      <c r="AY39">
        <v>0.54076706200000002</v>
      </c>
      <c r="AZ39">
        <v>0.79016586799999999</v>
      </c>
      <c r="BA39">
        <v>0.73272066599999996</v>
      </c>
      <c r="BB39">
        <v>0.57654391000000005</v>
      </c>
      <c r="BC39">
        <v>0.65456567700000001</v>
      </c>
      <c r="BD39">
        <v>0.49811581399999999</v>
      </c>
      <c r="BE39">
        <v>0.40272946599999998</v>
      </c>
      <c r="BF39">
        <v>0.36864407599999999</v>
      </c>
      <c r="BG39">
        <v>0.49792842500000001</v>
      </c>
      <c r="BH39">
        <v>0.50898004100000005</v>
      </c>
      <c r="BI39">
        <v>0.65612739200000003</v>
      </c>
      <c r="BJ39">
        <v>0.46008877999999997</v>
      </c>
      <c r="BK39">
        <v>0.81371624099999995</v>
      </c>
      <c r="BL39">
        <v>0.78432256</v>
      </c>
      <c r="BM39">
        <v>0.90408354099999999</v>
      </c>
      <c r="BN39">
        <v>0.74854451399999999</v>
      </c>
      <c r="BO39">
        <v>0.66620441100000005</v>
      </c>
      <c r="BP39">
        <v>0.60438663199999998</v>
      </c>
      <c r="BQ39">
        <v>0.77602585499999999</v>
      </c>
      <c r="BR39">
        <v>0.73411443399999998</v>
      </c>
      <c r="BS39">
        <v>0.31737495999999998</v>
      </c>
      <c r="BT39">
        <v>0.62381606599999995</v>
      </c>
      <c r="BU39">
        <v>0.64388935899999999</v>
      </c>
      <c r="BV39">
        <v>0.49729852099999999</v>
      </c>
      <c r="BW39">
        <v>0.57720687699999995</v>
      </c>
      <c r="BX39">
        <v>0.560963345</v>
      </c>
      <c r="BY39">
        <v>0.77507783900000005</v>
      </c>
      <c r="BZ39">
        <v>0.57339695599999996</v>
      </c>
      <c r="CA39">
        <v>0.47508814100000002</v>
      </c>
      <c r="CB39">
        <v>0.615376806</v>
      </c>
      <c r="CC39">
        <v>0.33872665400000002</v>
      </c>
      <c r="CD39">
        <v>0.56634485899999998</v>
      </c>
      <c r="CE39">
        <v>0.38642595299999999</v>
      </c>
      <c r="CF39">
        <v>0.66261692500000002</v>
      </c>
      <c r="CG39">
        <v>0.68012329999999999</v>
      </c>
      <c r="CH39">
        <v>0.64295058999999999</v>
      </c>
      <c r="CI39">
        <v>0.63273014999999999</v>
      </c>
      <c r="CJ39">
        <v>0.65898811700000004</v>
      </c>
      <c r="CK39">
        <v>0.73142055399999995</v>
      </c>
      <c r="CL39">
        <v>0.65940177600000005</v>
      </c>
      <c r="CM39">
        <v>0.814064236</v>
      </c>
      <c r="CN39">
        <v>0.61136153000000004</v>
      </c>
      <c r="CO39">
        <v>0.34335983799999997</v>
      </c>
      <c r="CP39">
        <v>0.783439938</v>
      </c>
      <c r="CQ39">
        <v>0.51038639399999997</v>
      </c>
      <c r="CR39">
        <v>0.48219507299999997</v>
      </c>
      <c r="CS39">
        <v>0.47718662499999998</v>
      </c>
      <c r="CT39">
        <v>0.38210343299999999</v>
      </c>
      <c r="CU39">
        <v>0.36643235099999999</v>
      </c>
      <c r="CV39">
        <v>0.30259166700000001</v>
      </c>
      <c r="CW39">
        <v>0.40765593999999999</v>
      </c>
      <c r="CX39" t="s">
        <v>40</v>
      </c>
      <c r="CY39" t="s">
        <v>74</v>
      </c>
      <c r="CZ39" t="s">
        <v>58</v>
      </c>
    </row>
    <row r="40" spans="1:104" hidden="1">
      <c r="A40">
        <v>39</v>
      </c>
      <c r="B40" t="s">
        <v>137</v>
      </c>
      <c r="C40" t="s">
        <v>24</v>
      </c>
      <c r="D40" t="s">
        <v>19</v>
      </c>
      <c r="E40" t="str">
        <f t="shared" si="1"/>
        <v>vote_bucket_highvch_bucket_low</v>
      </c>
      <c r="F40" s="6">
        <f t="shared" si="4"/>
        <v>5.5322353222784202E-4</v>
      </c>
      <c r="G40" s="6">
        <f t="shared" si="2"/>
        <v>3.1655333165693821E-3</v>
      </c>
      <c r="H40" s="7">
        <f>VLOOKUP(E:E,Key!A$1:F$10,6,FALSE)</f>
        <v>0</v>
      </c>
      <c r="I40" s="7">
        <f t="shared" si="3"/>
        <v>0</v>
      </c>
      <c r="J40">
        <v>66.974366200000006</v>
      </c>
      <c r="K40">
        <v>12.49163978</v>
      </c>
      <c r="L40">
        <v>72.699154930000006</v>
      </c>
      <c r="M40">
        <v>25.318489289999999</v>
      </c>
      <c r="N40">
        <v>54.004733729999998</v>
      </c>
      <c r="O40">
        <v>5.7900535360000003</v>
      </c>
      <c r="P40">
        <v>0</v>
      </c>
      <c r="Q40">
        <v>2.5352109999999999E-3</v>
      </c>
      <c r="R40">
        <v>45.072112679999996</v>
      </c>
      <c r="S40">
        <v>0.407887324</v>
      </c>
      <c r="T40">
        <v>0</v>
      </c>
      <c r="U40">
        <v>1</v>
      </c>
      <c r="V40">
        <v>6.5956463579999998</v>
      </c>
      <c r="W40">
        <v>0.72929577499999998</v>
      </c>
      <c r="X40">
        <v>0.73661971800000003</v>
      </c>
      <c r="Y40">
        <v>1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88.58323944</v>
      </c>
      <c r="AF40">
        <v>31.006630990000001</v>
      </c>
      <c r="AG40">
        <v>0</v>
      </c>
      <c r="AH40">
        <v>0.190704225</v>
      </c>
      <c r="AI40">
        <v>1.1830986E-2</v>
      </c>
      <c r="AJ40">
        <v>0</v>
      </c>
      <c r="AK40">
        <v>0</v>
      </c>
      <c r="AL40">
        <v>0.79746478899999995</v>
      </c>
      <c r="AM40">
        <v>0</v>
      </c>
      <c r="AN40">
        <v>0</v>
      </c>
      <c r="AO40">
        <v>0</v>
      </c>
      <c r="AP40">
        <v>3550</v>
      </c>
      <c r="AQ40">
        <v>0.80087027</v>
      </c>
      <c r="AR40">
        <v>0.61066700600000001</v>
      </c>
      <c r="AS40">
        <v>0.60107315900000002</v>
      </c>
      <c r="AT40">
        <v>0.76155196000000003</v>
      </c>
      <c r="AU40">
        <v>0.87027116900000001</v>
      </c>
      <c r="AV40">
        <v>0.458434642</v>
      </c>
      <c r="AW40">
        <v>0.40230701499999999</v>
      </c>
      <c r="AX40">
        <v>0.53581664600000001</v>
      </c>
      <c r="AY40">
        <v>0.47710825899999998</v>
      </c>
      <c r="AZ40">
        <v>0.70622428599999998</v>
      </c>
      <c r="BA40">
        <v>0.65796649900000004</v>
      </c>
      <c r="BB40">
        <v>0.56742480699999998</v>
      </c>
      <c r="BC40">
        <v>0.69699422300000002</v>
      </c>
      <c r="BD40">
        <v>0.441846089</v>
      </c>
      <c r="BE40">
        <v>0.46574780599999999</v>
      </c>
      <c r="BF40">
        <v>0.31630006100000002</v>
      </c>
      <c r="BG40">
        <v>0.59214857099999996</v>
      </c>
      <c r="BH40">
        <v>0.56201681400000003</v>
      </c>
      <c r="BI40">
        <v>0.71889242900000005</v>
      </c>
      <c r="BJ40">
        <v>0.49587613899999999</v>
      </c>
      <c r="BK40">
        <v>0.92074574799999997</v>
      </c>
      <c r="BL40">
        <v>0.761513475</v>
      </c>
      <c r="BM40">
        <v>0.94590339599999995</v>
      </c>
      <c r="BN40">
        <v>0.67481797600000004</v>
      </c>
      <c r="BO40">
        <v>0.75726945300000004</v>
      </c>
      <c r="BP40">
        <v>0.59527503000000004</v>
      </c>
      <c r="BQ40">
        <v>0.66787647000000006</v>
      </c>
      <c r="BR40">
        <v>0.643101378</v>
      </c>
      <c r="BS40">
        <v>0.44402916199999998</v>
      </c>
      <c r="BT40">
        <v>0.54700486599999998</v>
      </c>
      <c r="BU40">
        <v>0.63585609300000001</v>
      </c>
      <c r="BV40">
        <v>0.47497910700000001</v>
      </c>
      <c r="BW40">
        <v>0.56566884100000003</v>
      </c>
      <c r="BX40">
        <v>0.49273665999999999</v>
      </c>
      <c r="BY40">
        <v>0.82523738000000002</v>
      </c>
      <c r="BZ40">
        <v>0.49541471999999998</v>
      </c>
      <c r="CA40">
        <v>0.31568125600000002</v>
      </c>
      <c r="CB40">
        <v>0.50078555400000002</v>
      </c>
      <c r="CC40">
        <v>0.27136779999999999</v>
      </c>
      <c r="CD40">
        <v>0.67769025400000005</v>
      </c>
      <c r="CE40">
        <v>0.39041331299999998</v>
      </c>
      <c r="CF40">
        <v>0.67565793699999999</v>
      </c>
      <c r="CG40">
        <v>0.69781233499999995</v>
      </c>
      <c r="CH40">
        <v>0.62389160300000002</v>
      </c>
      <c r="CI40">
        <v>0.70211933900000001</v>
      </c>
      <c r="CJ40">
        <v>0.63137886300000001</v>
      </c>
      <c r="CK40">
        <v>0.71389745100000002</v>
      </c>
      <c r="CL40">
        <v>0.61530425</v>
      </c>
      <c r="CM40">
        <v>0.79856881800000001</v>
      </c>
      <c r="CN40">
        <v>0.612789417</v>
      </c>
      <c r="CO40">
        <v>0.26888600600000001</v>
      </c>
      <c r="CP40">
        <v>0.82241678900000004</v>
      </c>
      <c r="CQ40">
        <v>0.51598633699999996</v>
      </c>
      <c r="CR40">
        <v>0.40850169400000003</v>
      </c>
      <c r="CS40">
        <v>0.35659370800000001</v>
      </c>
      <c r="CT40">
        <v>0.293223752</v>
      </c>
      <c r="CU40">
        <v>0.36985062499999999</v>
      </c>
      <c r="CV40">
        <v>0.26862671399999999</v>
      </c>
      <c r="CW40">
        <v>0.39290061999999998</v>
      </c>
      <c r="CX40" t="s">
        <v>65</v>
      </c>
      <c r="CY40" t="s">
        <v>76</v>
      </c>
      <c r="CZ40" t="s">
        <v>53</v>
      </c>
    </row>
    <row r="41" spans="1:104" hidden="1">
      <c r="A41">
        <v>40</v>
      </c>
      <c r="B41" t="s">
        <v>138</v>
      </c>
      <c r="C41" t="s">
        <v>22</v>
      </c>
      <c r="D41" t="s">
        <v>20</v>
      </c>
      <c r="E41" t="str">
        <f t="shared" si="1"/>
        <v>vote_bucket_lowvch_bucket_med</v>
      </c>
      <c r="F41" s="6">
        <f t="shared" si="4"/>
        <v>1.319601753858851E-2</v>
      </c>
      <c r="G41" s="6">
        <f t="shared" si="2"/>
        <v>7.7327340353350829E-2</v>
      </c>
      <c r="H41" s="7">
        <f>VLOOKUP(E:E,Key!A$1:F$10,6,FALSE)</f>
        <v>16400</v>
      </c>
      <c r="I41" s="7">
        <f t="shared" si="3"/>
        <v>1268.1683817949536</v>
      </c>
      <c r="J41">
        <v>48.359040980000003</v>
      </c>
      <c r="K41">
        <v>6.9786201060000002</v>
      </c>
      <c r="L41">
        <v>69.384763460000002</v>
      </c>
      <c r="M41">
        <v>23.07784388</v>
      </c>
      <c r="N41">
        <v>45.126797349999997</v>
      </c>
      <c r="O41">
        <v>12.71456025</v>
      </c>
      <c r="P41">
        <v>0</v>
      </c>
      <c r="Q41">
        <v>8.3965140000000008E-3</v>
      </c>
      <c r="R41">
        <v>33.859656579999999</v>
      </c>
      <c r="S41">
        <v>0.34643000499999999</v>
      </c>
      <c r="T41">
        <v>0</v>
      </c>
      <c r="U41">
        <v>1</v>
      </c>
      <c r="V41">
        <v>5.6835211409999999</v>
      </c>
      <c r="W41">
        <v>0.74904934000000001</v>
      </c>
      <c r="X41">
        <v>0.65307399799999999</v>
      </c>
      <c r="Y41">
        <v>0</v>
      </c>
      <c r="Z41">
        <v>1</v>
      </c>
      <c r="AA41">
        <v>0</v>
      </c>
      <c r="AB41">
        <v>1</v>
      </c>
      <c r="AC41">
        <v>0</v>
      </c>
      <c r="AD41">
        <v>0</v>
      </c>
      <c r="AE41">
        <v>8.5187640239999993</v>
      </c>
      <c r="AF41">
        <v>57.654023950000003</v>
      </c>
      <c r="AG41">
        <v>0</v>
      </c>
      <c r="AH41">
        <v>2.7515999999999999E-3</v>
      </c>
      <c r="AI41">
        <v>7.652519E-3</v>
      </c>
      <c r="AJ41">
        <v>0</v>
      </c>
      <c r="AK41">
        <v>0</v>
      </c>
      <c r="AL41">
        <v>0.98959588099999996</v>
      </c>
      <c r="AM41">
        <v>0</v>
      </c>
      <c r="AN41">
        <v>0</v>
      </c>
      <c r="AO41">
        <v>0</v>
      </c>
      <c r="AP41">
        <v>84678</v>
      </c>
      <c r="AQ41">
        <v>0.79903339799999995</v>
      </c>
      <c r="AR41">
        <v>0.69842718400000003</v>
      </c>
      <c r="AS41">
        <v>0.74300671100000004</v>
      </c>
      <c r="AT41">
        <v>0.72849125400000003</v>
      </c>
      <c r="AU41">
        <v>0.88632790900000002</v>
      </c>
      <c r="AV41">
        <v>0.44132658000000002</v>
      </c>
      <c r="AW41">
        <v>0.393528828</v>
      </c>
      <c r="AX41">
        <v>0.638052438</v>
      </c>
      <c r="AY41">
        <v>0.56464224500000004</v>
      </c>
      <c r="AZ41">
        <v>0.81225570000000002</v>
      </c>
      <c r="BA41">
        <v>0.76163536300000001</v>
      </c>
      <c r="BB41">
        <v>0.61182629499999996</v>
      </c>
      <c r="BC41">
        <v>0.675459947</v>
      </c>
      <c r="BD41">
        <v>0.46693506800000001</v>
      </c>
      <c r="BE41">
        <v>0.38226831900000002</v>
      </c>
      <c r="BF41">
        <v>0.39855596900000001</v>
      </c>
      <c r="BG41">
        <v>0.46039517400000002</v>
      </c>
      <c r="BH41">
        <v>0.43849738500000002</v>
      </c>
      <c r="BI41">
        <v>0.62321677200000003</v>
      </c>
      <c r="BJ41">
        <v>0.49767819899999999</v>
      </c>
      <c r="BK41">
        <v>0.79825103799999997</v>
      </c>
      <c r="BL41">
        <v>0.80944966100000004</v>
      </c>
      <c r="BM41">
        <v>0.89512113900000001</v>
      </c>
      <c r="BN41">
        <v>0.76530240299999996</v>
      </c>
      <c r="BO41">
        <v>0.66291835099999996</v>
      </c>
      <c r="BP41">
        <v>0.63198038899999998</v>
      </c>
      <c r="BQ41">
        <v>0.83101340000000001</v>
      </c>
      <c r="BR41">
        <v>0.75600422700000003</v>
      </c>
      <c r="BS41">
        <v>0.29436616100000002</v>
      </c>
      <c r="BT41">
        <v>0.65740212200000003</v>
      </c>
      <c r="BU41">
        <v>0.66243196900000001</v>
      </c>
      <c r="BV41">
        <v>0.53690853500000002</v>
      </c>
      <c r="BW41">
        <v>0.59855207099999996</v>
      </c>
      <c r="BX41">
        <v>0.55783218099999998</v>
      </c>
      <c r="BY41">
        <v>0.752941945</v>
      </c>
      <c r="BZ41">
        <v>0.60784070999999995</v>
      </c>
      <c r="CA41">
        <v>0.50444246100000001</v>
      </c>
      <c r="CB41">
        <v>0.58856886600000002</v>
      </c>
      <c r="CC41">
        <v>0.37431678200000001</v>
      </c>
      <c r="CD41">
        <v>0.54316777800000005</v>
      </c>
      <c r="CE41">
        <v>0.40768597000000001</v>
      </c>
      <c r="CF41">
        <v>0.67634861899999998</v>
      </c>
      <c r="CG41">
        <v>0.701522478</v>
      </c>
      <c r="CH41">
        <v>0.65981130499999996</v>
      </c>
      <c r="CI41">
        <v>0.64622672299999995</v>
      </c>
      <c r="CJ41">
        <v>0.68503788700000001</v>
      </c>
      <c r="CK41">
        <v>0.73903711400000005</v>
      </c>
      <c r="CL41">
        <v>0.67703199300000005</v>
      </c>
      <c r="CM41">
        <v>0.83573264300000005</v>
      </c>
      <c r="CN41">
        <v>0.62708491300000002</v>
      </c>
      <c r="CO41">
        <v>0.36178726500000002</v>
      </c>
      <c r="CP41">
        <v>0.78446720599999997</v>
      </c>
      <c r="CQ41">
        <v>0.52136455400000004</v>
      </c>
      <c r="CR41">
        <v>0.450094985</v>
      </c>
      <c r="CS41">
        <v>0.45869475999999998</v>
      </c>
      <c r="CT41">
        <v>0.370806678</v>
      </c>
      <c r="CU41">
        <v>0.414998598</v>
      </c>
      <c r="CV41">
        <v>0.35318692400000001</v>
      </c>
      <c r="CW41">
        <v>0.46519814199999998</v>
      </c>
      <c r="CX41" t="s">
        <v>58</v>
      </c>
      <c r="CY41" t="s">
        <v>87</v>
      </c>
      <c r="CZ41" t="s">
        <v>39</v>
      </c>
    </row>
    <row r="42" spans="1:104" hidden="1">
      <c r="A42">
        <v>41</v>
      </c>
      <c r="B42" t="s">
        <v>139</v>
      </c>
      <c r="C42" t="s">
        <v>23</v>
      </c>
      <c r="D42" t="s">
        <v>20</v>
      </c>
      <c r="E42" t="str">
        <f t="shared" si="1"/>
        <v>vote_bucket_medvch_bucket_med</v>
      </c>
      <c r="F42" s="6">
        <f t="shared" si="4"/>
        <v>2.0762245408088844E-3</v>
      </c>
      <c r="G42" s="6">
        <f t="shared" si="2"/>
        <v>2.7180144193694477E-2</v>
      </c>
      <c r="H42" s="7">
        <f>VLOOKUP(E:E,Key!A$1:F$10,6,FALSE)</f>
        <v>16400</v>
      </c>
      <c r="I42" s="7">
        <f t="shared" si="3"/>
        <v>445.7543647765894</v>
      </c>
      <c r="J42">
        <v>52.407971779999997</v>
      </c>
      <c r="K42">
        <v>8.7457249820000005</v>
      </c>
      <c r="L42">
        <v>69.124146210000006</v>
      </c>
      <c r="M42">
        <v>22.136886929999999</v>
      </c>
      <c r="N42">
        <v>47.938249900000002</v>
      </c>
      <c r="O42">
        <v>10.06517146</v>
      </c>
      <c r="P42">
        <v>0</v>
      </c>
      <c r="Q42">
        <v>3.2275009999999998E-3</v>
      </c>
      <c r="R42">
        <v>36.911956770000003</v>
      </c>
      <c r="S42">
        <v>0.31089094</v>
      </c>
      <c r="T42">
        <v>0</v>
      </c>
      <c r="U42">
        <v>1</v>
      </c>
      <c r="V42">
        <v>5.8356458130000002</v>
      </c>
      <c r="W42">
        <v>0.77955415400000005</v>
      </c>
      <c r="X42">
        <v>0.68985964099999997</v>
      </c>
      <c r="Y42">
        <v>0</v>
      </c>
      <c r="Z42">
        <v>1</v>
      </c>
      <c r="AA42">
        <v>0</v>
      </c>
      <c r="AB42">
        <v>0</v>
      </c>
      <c r="AC42">
        <v>1</v>
      </c>
      <c r="AD42">
        <v>0</v>
      </c>
      <c r="AE42">
        <v>45.62112887</v>
      </c>
      <c r="AF42">
        <v>56.999183369999997</v>
      </c>
      <c r="AG42">
        <v>0</v>
      </c>
      <c r="AH42">
        <v>4.7136531000000002E-2</v>
      </c>
      <c r="AI42">
        <v>3.1599490000000001E-2</v>
      </c>
      <c r="AJ42">
        <v>0</v>
      </c>
      <c r="AK42">
        <v>0</v>
      </c>
      <c r="AL42">
        <v>0.92126397999999998</v>
      </c>
      <c r="AM42">
        <v>0</v>
      </c>
      <c r="AN42">
        <v>0</v>
      </c>
      <c r="AO42">
        <v>0</v>
      </c>
      <c r="AP42">
        <v>13323</v>
      </c>
      <c r="AQ42">
        <v>0.81805420399999995</v>
      </c>
      <c r="AR42">
        <v>0.70790620400000004</v>
      </c>
      <c r="AS42">
        <v>0.74026137800000003</v>
      </c>
      <c r="AT42">
        <v>0.70410913900000005</v>
      </c>
      <c r="AU42">
        <v>0.89302919199999997</v>
      </c>
      <c r="AV42">
        <v>0.40535489000000002</v>
      </c>
      <c r="AW42">
        <v>0.371722302</v>
      </c>
      <c r="AX42">
        <v>0.64702224600000002</v>
      </c>
      <c r="AY42">
        <v>0.53418025800000002</v>
      </c>
      <c r="AZ42">
        <v>0.808584203</v>
      </c>
      <c r="BA42">
        <v>0.76732876299999997</v>
      </c>
      <c r="BB42">
        <v>0.64795524699999996</v>
      </c>
      <c r="BC42">
        <v>0.72016087600000001</v>
      </c>
      <c r="BD42">
        <v>0.418600633</v>
      </c>
      <c r="BE42">
        <v>0.35697775399999998</v>
      </c>
      <c r="BF42">
        <v>0.42820663599999997</v>
      </c>
      <c r="BG42">
        <v>0.47156394099999999</v>
      </c>
      <c r="BH42">
        <v>0.43854433700000001</v>
      </c>
      <c r="BI42">
        <v>0.61839999599999995</v>
      </c>
      <c r="BJ42">
        <v>0.55432867500000005</v>
      </c>
      <c r="BK42">
        <v>0.82343285799999999</v>
      </c>
      <c r="BL42">
        <v>0.802806346</v>
      </c>
      <c r="BM42">
        <v>0.90850640100000002</v>
      </c>
      <c r="BN42">
        <v>0.74876303399999999</v>
      </c>
      <c r="BO42">
        <v>0.70005193600000004</v>
      </c>
      <c r="BP42">
        <v>0.66820079700000001</v>
      </c>
      <c r="BQ42">
        <v>0.807381401</v>
      </c>
      <c r="BR42">
        <v>0.75416587400000001</v>
      </c>
      <c r="BS42">
        <v>0.31131646299999999</v>
      </c>
      <c r="BT42">
        <v>0.666107122</v>
      </c>
      <c r="BU42">
        <v>0.68658363499999997</v>
      </c>
      <c r="BV42">
        <v>0.57707045700000004</v>
      </c>
      <c r="BW42">
        <v>0.62614503600000004</v>
      </c>
      <c r="BX42">
        <v>0.49404242100000001</v>
      </c>
      <c r="BY42">
        <v>0.78581336800000001</v>
      </c>
      <c r="BZ42">
        <v>0.61787299799999995</v>
      </c>
      <c r="CA42">
        <v>0.49184214399999998</v>
      </c>
      <c r="CB42">
        <v>0.57695685799999996</v>
      </c>
      <c r="CC42">
        <v>0.399580512</v>
      </c>
      <c r="CD42">
        <v>0.554619262</v>
      </c>
      <c r="CE42">
        <v>0.38430527799999997</v>
      </c>
      <c r="CF42">
        <v>0.71100735199999998</v>
      </c>
      <c r="CG42">
        <v>0.73385998600000002</v>
      </c>
      <c r="CH42">
        <v>0.67989373399999997</v>
      </c>
      <c r="CI42">
        <v>0.67867235800000003</v>
      </c>
      <c r="CJ42">
        <v>0.70494195800000004</v>
      </c>
      <c r="CK42">
        <v>0.76169078999999995</v>
      </c>
      <c r="CL42">
        <v>0.695855483</v>
      </c>
      <c r="CM42">
        <v>0.84450408399999999</v>
      </c>
      <c r="CN42">
        <v>0.656063222</v>
      </c>
      <c r="CO42">
        <v>0.383147931</v>
      </c>
      <c r="CP42">
        <v>0.81493005600000001</v>
      </c>
      <c r="CQ42">
        <v>0.554138354</v>
      </c>
      <c r="CR42">
        <v>0.38730205899999998</v>
      </c>
      <c r="CS42">
        <v>0.38229797100000001</v>
      </c>
      <c r="CT42">
        <v>0.31179094400000001</v>
      </c>
      <c r="CU42">
        <v>0.47517027299999998</v>
      </c>
      <c r="CV42">
        <v>0.39401671700000002</v>
      </c>
      <c r="CW42">
        <v>0.512867925</v>
      </c>
      <c r="CX42" t="s">
        <v>68</v>
      </c>
      <c r="CY42" t="s">
        <v>56</v>
      </c>
      <c r="CZ42" t="s">
        <v>48</v>
      </c>
    </row>
    <row r="43" spans="1:104" hidden="1">
      <c r="A43">
        <v>42</v>
      </c>
      <c r="B43" t="s">
        <v>140</v>
      </c>
      <c r="C43" t="s">
        <v>24</v>
      </c>
      <c r="D43" t="s">
        <v>20</v>
      </c>
      <c r="E43" t="str">
        <f t="shared" si="1"/>
        <v>vote_bucket_highvch_bucket_med</v>
      </c>
      <c r="F43" s="6">
        <f t="shared" si="4"/>
        <v>1.2549603112762852E-3</v>
      </c>
      <c r="G43" s="6">
        <f t="shared" si="2"/>
        <v>1.6319326232511398E-2</v>
      </c>
      <c r="H43" s="7">
        <f>VLOOKUP(E:E,Key!A$1:F$10,6,FALSE)</f>
        <v>24600</v>
      </c>
      <c r="I43" s="7">
        <f t="shared" si="3"/>
        <v>401.45542531978037</v>
      </c>
      <c r="J43">
        <v>64.546380229999997</v>
      </c>
      <c r="K43">
        <v>11.40214814</v>
      </c>
      <c r="L43">
        <v>69.637029679999998</v>
      </c>
      <c r="M43">
        <v>21.884106790000001</v>
      </c>
      <c r="N43">
        <v>55.260117270000002</v>
      </c>
      <c r="O43">
        <v>5.934530938</v>
      </c>
      <c r="P43">
        <v>0</v>
      </c>
      <c r="Q43">
        <v>9.9341899999999994E-4</v>
      </c>
      <c r="R43">
        <v>40.781572079999997</v>
      </c>
      <c r="S43">
        <v>0.34198435399999999</v>
      </c>
      <c r="T43">
        <v>0</v>
      </c>
      <c r="U43">
        <v>1</v>
      </c>
      <c r="V43">
        <v>6.2611749559999996</v>
      </c>
      <c r="W43">
        <v>0.776729169</v>
      </c>
      <c r="X43">
        <v>0.80466906699999996</v>
      </c>
      <c r="Y43">
        <v>0</v>
      </c>
      <c r="Z43">
        <v>1</v>
      </c>
      <c r="AA43">
        <v>0</v>
      </c>
      <c r="AB43">
        <v>0</v>
      </c>
      <c r="AC43">
        <v>0</v>
      </c>
      <c r="AD43">
        <v>1</v>
      </c>
      <c r="AE43">
        <v>86.256438590000002</v>
      </c>
      <c r="AF43">
        <v>56.782525769999999</v>
      </c>
      <c r="AG43">
        <v>0</v>
      </c>
      <c r="AH43">
        <v>0.305724575</v>
      </c>
      <c r="AI43">
        <v>2.2351919000000001E-2</v>
      </c>
      <c r="AJ43">
        <v>0</v>
      </c>
      <c r="AK43">
        <v>0</v>
      </c>
      <c r="AL43">
        <v>0.67192350700000003</v>
      </c>
      <c r="AM43">
        <v>0</v>
      </c>
      <c r="AN43">
        <v>0</v>
      </c>
      <c r="AO43">
        <v>0</v>
      </c>
      <c r="AP43">
        <v>8053</v>
      </c>
      <c r="AQ43">
        <v>0.84124038000000001</v>
      </c>
      <c r="AR43">
        <v>0.69080232399999997</v>
      </c>
      <c r="AS43">
        <v>0.68445248199999997</v>
      </c>
      <c r="AT43">
        <v>0.678408601</v>
      </c>
      <c r="AU43">
        <v>0.89011049799999997</v>
      </c>
      <c r="AV43">
        <v>0.38325002400000002</v>
      </c>
      <c r="AW43">
        <v>0.34308489599999997</v>
      </c>
      <c r="AX43">
        <v>0.61746453899999998</v>
      </c>
      <c r="AY43">
        <v>0.479839232</v>
      </c>
      <c r="AZ43">
        <v>0.77326704800000001</v>
      </c>
      <c r="BA43">
        <v>0.746900644</v>
      </c>
      <c r="BB43">
        <v>0.66549718899999999</v>
      </c>
      <c r="BC43">
        <v>0.76498767099999998</v>
      </c>
      <c r="BD43">
        <v>0.36500107999999998</v>
      </c>
      <c r="BE43">
        <v>0.36902122300000001</v>
      </c>
      <c r="BF43">
        <v>0.425807086</v>
      </c>
      <c r="BG43">
        <v>0.52536411999999999</v>
      </c>
      <c r="BH43">
        <v>0.467609208</v>
      </c>
      <c r="BI43">
        <v>0.64277268300000001</v>
      </c>
      <c r="BJ43">
        <v>0.61248665999999996</v>
      </c>
      <c r="BK43">
        <v>0.89593115999999995</v>
      </c>
      <c r="BL43">
        <v>0.78422274400000003</v>
      </c>
      <c r="BM43">
        <v>0.93657860400000004</v>
      </c>
      <c r="BN43">
        <v>0.69557745900000001</v>
      </c>
      <c r="BO43">
        <v>0.77411343499999996</v>
      </c>
      <c r="BP43">
        <v>0.69041765300000002</v>
      </c>
      <c r="BQ43">
        <v>0.73409935199999998</v>
      </c>
      <c r="BR43">
        <v>0.705615879</v>
      </c>
      <c r="BS43">
        <v>0.386936632</v>
      </c>
      <c r="BT43">
        <v>0.63862703700000001</v>
      </c>
      <c r="BU43">
        <v>0.69664082000000005</v>
      </c>
      <c r="BV43">
        <v>0.59744587199999999</v>
      </c>
      <c r="BW43">
        <v>0.63960257399999998</v>
      </c>
      <c r="BX43">
        <v>0.41041035599999998</v>
      </c>
      <c r="BY43">
        <v>0.82819310700000004</v>
      </c>
      <c r="BZ43">
        <v>0.59447306499999997</v>
      </c>
      <c r="CA43">
        <v>0.39671375399999997</v>
      </c>
      <c r="CB43">
        <v>0.50690322700000001</v>
      </c>
      <c r="CC43">
        <v>0.38700245300000002</v>
      </c>
      <c r="CD43">
        <v>0.61783907299999996</v>
      </c>
      <c r="CE43">
        <v>0.37443102700000003</v>
      </c>
      <c r="CF43">
        <v>0.74747908500000004</v>
      </c>
      <c r="CG43">
        <v>0.76367702900000001</v>
      </c>
      <c r="CH43">
        <v>0.68952732400000005</v>
      </c>
      <c r="CI43">
        <v>0.73604340599999996</v>
      </c>
      <c r="CJ43">
        <v>0.71824390599999999</v>
      </c>
      <c r="CK43">
        <v>0.77703146400000001</v>
      </c>
      <c r="CL43">
        <v>0.69926433499999996</v>
      </c>
      <c r="CM43">
        <v>0.84935143599999996</v>
      </c>
      <c r="CN43">
        <v>0.68403088099999998</v>
      </c>
      <c r="CO43">
        <v>0.36721927199999999</v>
      </c>
      <c r="CP43">
        <v>0.85535868599999998</v>
      </c>
      <c r="CQ43">
        <v>0.59535342599999996</v>
      </c>
      <c r="CR43">
        <v>0.31437633999999998</v>
      </c>
      <c r="CS43">
        <v>0.282163779</v>
      </c>
      <c r="CT43">
        <v>0.23655569400000001</v>
      </c>
      <c r="CU43">
        <v>0.51997567</v>
      </c>
      <c r="CV43">
        <v>0.400543335</v>
      </c>
      <c r="CW43">
        <v>0.53983805500000004</v>
      </c>
      <c r="CX43" t="s">
        <v>56</v>
      </c>
      <c r="CY43" t="s">
        <v>89</v>
      </c>
      <c r="CZ43" t="s">
        <v>68</v>
      </c>
    </row>
    <row r="44" spans="1:104" hidden="1">
      <c r="A44">
        <v>43</v>
      </c>
      <c r="B44" t="s">
        <v>141</v>
      </c>
      <c r="C44" t="s">
        <v>22</v>
      </c>
      <c r="D44" t="s">
        <v>21</v>
      </c>
      <c r="E44" t="str">
        <f t="shared" si="1"/>
        <v>vote_bucket_lowvch_bucket_high</v>
      </c>
      <c r="F44" s="6">
        <f t="shared" si="4"/>
        <v>7.3413541914708206E-3</v>
      </c>
      <c r="G44" s="6">
        <f t="shared" si="2"/>
        <v>4.3694574838402701E-2</v>
      </c>
      <c r="H44" s="7">
        <f>VLOOKUP(E:E,Key!A$1:F$10,6,FALSE)</f>
        <v>8200</v>
      </c>
      <c r="I44" s="7">
        <f t="shared" si="3"/>
        <v>358.29551367490217</v>
      </c>
      <c r="J44">
        <v>53.672589479999999</v>
      </c>
      <c r="K44">
        <v>7.1669845399999996</v>
      </c>
      <c r="L44">
        <v>65.918699189999998</v>
      </c>
      <c r="M44">
        <v>24.38064078</v>
      </c>
      <c r="N44">
        <v>48.689809009999998</v>
      </c>
      <c r="O44">
        <v>11.411176729999999</v>
      </c>
      <c r="P44">
        <v>0</v>
      </c>
      <c r="Q44">
        <v>1.2587828000000001E-2</v>
      </c>
      <c r="R44">
        <v>33.688679450000002</v>
      </c>
      <c r="S44">
        <v>0.33513765899999998</v>
      </c>
      <c r="T44">
        <v>0</v>
      </c>
      <c r="U44">
        <v>1</v>
      </c>
      <c r="V44">
        <v>5.7041751959999996</v>
      </c>
      <c r="W44">
        <v>0.90150501999999999</v>
      </c>
      <c r="X44">
        <v>0.63291515399999998</v>
      </c>
      <c r="Y44">
        <v>0</v>
      </c>
      <c r="Z44">
        <v>0</v>
      </c>
      <c r="AA44">
        <v>1</v>
      </c>
      <c r="AB44">
        <v>1</v>
      </c>
      <c r="AC44">
        <v>0</v>
      </c>
      <c r="AD44">
        <v>0</v>
      </c>
      <c r="AE44">
        <v>9.2513850860000009</v>
      </c>
      <c r="AF44">
        <v>82.470517310000005</v>
      </c>
      <c r="AG44">
        <v>0</v>
      </c>
      <c r="AH44">
        <v>3.7105435999999999E-2</v>
      </c>
      <c r="AI44">
        <v>1.7661169000000001E-2</v>
      </c>
      <c r="AJ44">
        <v>0</v>
      </c>
      <c r="AK44">
        <v>0</v>
      </c>
      <c r="AL44">
        <v>0.94523339500000003</v>
      </c>
      <c r="AM44">
        <v>0</v>
      </c>
      <c r="AN44">
        <v>0</v>
      </c>
      <c r="AO44">
        <v>0</v>
      </c>
      <c r="AP44">
        <v>47109</v>
      </c>
      <c r="AQ44">
        <v>0.83238959099999998</v>
      </c>
      <c r="AR44">
        <v>0.74781514599999999</v>
      </c>
      <c r="AS44">
        <v>0.76708471099999997</v>
      </c>
      <c r="AT44">
        <v>0.62520811600000004</v>
      </c>
      <c r="AU44">
        <v>0.89367577200000003</v>
      </c>
      <c r="AV44">
        <v>0.38488407899999999</v>
      </c>
      <c r="AW44">
        <v>0.36246825799999999</v>
      </c>
      <c r="AX44">
        <v>0.67481690299999997</v>
      </c>
      <c r="AY44">
        <v>0.56637063099999996</v>
      </c>
      <c r="AZ44">
        <v>0.83736804499999995</v>
      </c>
      <c r="BA44">
        <v>0.80093803100000005</v>
      </c>
      <c r="BB44">
        <v>0.70760983200000005</v>
      </c>
      <c r="BC44">
        <v>0.76661338199999995</v>
      </c>
      <c r="BD44">
        <v>0.37765237899999998</v>
      </c>
      <c r="BE44">
        <v>0.33247746</v>
      </c>
      <c r="BF44">
        <v>0.46336105300000002</v>
      </c>
      <c r="BG44">
        <v>0.44041259500000002</v>
      </c>
      <c r="BH44">
        <v>0.34778926999999998</v>
      </c>
      <c r="BI44">
        <v>0.60741874200000001</v>
      </c>
      <c r="BJ44">
        <v>0.607403048</v>
      </c>
      <c r="BK44">
        <v>0.81639288600000004</v>
      </c>
      <c r="BL44">
        <v>0.82267064700000003</v>
      </c>
      <c r="BM44">
        <v>0.91097904699999999</v>
      </c>
      <c r="BN44">
        <v>0.76025348199999998</v>
      </c>
      <c r="BO44">
        <v>0.74750140200000004</v>
      </c>
      <c r="BP44">
        <v>0.71909062300000004</v>
      </c>
      <c r="BQ44">
        <v>0.85903625100000003</v>
      </c>
      <c r="BR44">
        <v>0.78462916599999999</v>
      </c>
      <c r="BS44">
        <v>0.28494063800000002</v>
      </c>
      <c r="BT44">
        <v>0.70546119399999996</v>
      </c>
      <c r="BU44">
        <v>0.71810876700000004</v>
      </c>
      <c r="BV44">
        <v>0.64410497799999999</v>
      </c>
      <c r="BW44">
        <v>0.65214160099999996</v>
      </c>
      <c r="BX44">
        <v>0.472722902</v>
      </c>
      <c r="BY44">
        <v>0.78371719699999998</v>
      </c>
      <c r="BZ44">
        <v>0.668519847</v>
      </c>
      <c r="CA44">
        <v>0.51509123800000001</v>
      </c>
      <c r="CB44">
        <v>0.51725960900000001</v>
      </c>
      <c r="CC44">
        <v>0.44789462600000002</v>
      </c>
      <c r="CD44">
        <v>0.54379661400000001</v>
      </c>
      <c r="CE44">
        <v>0.39686470400000001</v>
      </c>
      <c r="CF44">
        <v>0.74272361799999997</v>
      </c>
      <c r="CG44">
        <v>0.76981008500000003</v>
      </c>
      <c r="CH44">
        <v>0.69606602399999995</v>
      </c>
      <c r="CI44">
        <v>0.67886353399999999</v>
      </c>
      <c r="CJ44">
        <v>0.74404390200000003</v>
      </c>
      <c r="CK44">
        <v>0.78384440899999996</v>
      </c>
      <c r="CL44">
        <v>0.71780971900000001</v>
      </c>
      <c r="CM44">
        <v>0.86834096000000005</v>
      </c>
      <c r="CN44">
        <v>0.68714005300000003</v>
      </c>
      <c r="CO44">
        <v>0.40937961</v>
      </c>
      <c r="CP44">
        <v>0.81904940900000001</v>
      </c>
      <c r="CQ44">
        <v>0.58544644700000004</v>
      </c>
      <c r="CR44">
        <v>0.33270523800000001</v>
      </c>
      <c r="CS44">
        <v>0.329432693</v>
      </c>
      <c r="CT44">
        <v>0.27445883399999998</v>
      </c>
      <c r="CU44">
        <v>0.559709228</v>
      </c>
      <c r="CV44">
        <v>0.468118168</v>
      </c>
      <c r="CW44">
        <v>0.61005604899999999</v>
      </c>
      <c r="CX44" t="s">
        <v>68</v>
      </c>
      <c r="CY44" t="s">
        <v>48</v>
      </c>
      <c r="CZ44" t="s">
        <v>56</v>
      </c>
    </row>
    <row r="45" spans="1:104" hidden="1">
      <c r="A45">
        <v>44</v>
      </c>
      <c r="B45" t="s">
        <v>142</v>
      </c>
      <c r="C45" t="s">
        <v>23</v>
      </c>
      <c r="D45" t="s">
        <v>21</v>
      </c>
      <c r="E45" t="str">
        <f t="shared" si="1"/>
        <v>vote_bucket_medvch_bucket_high</v>
      </c>
      <c r="F45" s="6">
        <f t="shared" si="4"/>
        <v>1.7177980269711276E-3</v>
      </c>
      <c r="G45" s="6">
        <f t="shared" si="2"/>
        <v>2.3723283596865583E-2</v>
      </c>
      <c r="H45" s="7">
        <f>VLOOKUP(E:E,Key!A$1:F$10,6,FALSE)</f>
        <v>8200</v>
      </c>
      <c r="I45" s="7">
        <f t="shared" si="3"/>
        <v>194.53092549429778</v>
      </c>
      <c r="J45">
        <v>56.821554929999998</v>
      </c>
      <c r="K45">
        <v>7.9760968229999998</v>
      </c>
      <c r="L45">
        <v>67.073029120000001</v>
      </c>
      <c r="M45">
        <v>24.442281449999999</v>
      </c>
      <c r="N45">
        <v>51.100982000000002</v>
      </c>
      <c r="O45">
        <v>9.3367430440000003</v>
      </c>
      <c r="P45">
        <v>0</v>
      </c>
      <c r="Q45">
        <v>4.5359700000000003E-3</v>
      </c>
      <c r="R45">
        <v>39.529529170000004</v>
      </c>
      <c r="S45">
        <v>0.328948562</v>
      </c>
      <c r="T45">
        <v>0</v>
      </c>
      <c r="U45">
        <v>1</v>
      </c>
      <c r="V45">
        <v>6.1693166489999998</v>
      </c>
      <c r="W45">
        <v>0.87671232899999996</v>
      </c>
      <c r="X45">
        <v>0.74925156500000001</v>
      </c>
      <c r="Y45">
        <v>0</v>
      </c>
      <c r="Z45">
        <v>0</v>
      </c>
      <c r="AA45">
        <v>1</v>
      </c>
      <c r="AB45">
        <v>0</v>
      </c>
      <c r="AC45">
        <v>1</v>
      </c>
      <c r="AD45">
        <v>0</v>
      </c>
      <c r="AE45">
        <v>48.060382840000003</v>
      </c>
      <c r="AF45">
        <v>84.267176809999995</v>
      </c>
      <c r="AG45">
        <v>0</v>
      </c>
      <c r="AH45">
        <v>0.24330944400000001</v>
      </c>
      <c r="AI45">
        <v>5.5610995000000003E-2</v>
      </c>
      <c r="AJ45">
        <v>0</v>
      </c>
      <c r="AK45">
        <v>0</v>
      </c>
      <c r="AL45">
        <v>0.70107956100000002</v>
      </c>
      <c r="AM45">
        <v>0</v>
      </c>
      <c r="AN45">
        <v>0</v>
      </c>
      <c r="AO45">
        <v>0</v>
      </c>
      <c r="AP45">
        <v>11023</v>
      </c>
      <c r="AQ45">
        <v>0.840042501</v>
      </c>
      <c r="AR45">
        <v>0.74140610799999995</v>
      </c>
      <c r="AS45">
        <v>0.75468568400000002</v>
      </c>
      <c r="AT45">
        <v>0.62766455300000001</v>
      </c>
      <c r="AU45">
        <v>0.89444006200000004</v>
      </c>
      <c r="AV45">
        <v>0.37310396000000001</v>
      </c>
      <c r="AW45">
        <v>0.35009785599999999</v>
      </c>
      <c r="AX45">
        <v>0.66491673699999998</v>
      </c>
      <c r="AY45">
        <v>0.54683649099999998</v>
      </c>
      <c r="AZ45">
        <v>0.82493692399999996</v>
      </c>
      <c r="BA45">
        <v>0.79397028300000005</v>
      </c>
      <c r="BB45">
        <v>0.71139575499999996</v>
      </c>
      <c r="BC45">
        <v>0.77955969000000003</v>
      </c>
      <c r="BD45">
        <v>0.36319815700000002</v>
      </c>
      <c r="BE45">
        <v>0.33126419800000001</v>
      </c>
      <c r="BF45">
        <v>0.46481930599999999</v>
      </c>
      <c r="BG45">
        <v>0.46132569000000001</v>
      </c>
      <c r="BH45">
        <v>0.36054889000000001</v>
      </c>
      <c r="BI45">
        <v>0.61241871199999998</v>
      </c>
      <c r="BJ45">
        <v>0.62590036100000002</v>
      </c>
      <c r="BK45">
        <v>0.83832473299999999</v>
      </c>
      <c r="BL45">
        <v>0.81449535900000003</v>
      </c>
      <c r="BM45">
        <v>0.91734636400000003</v>
      </c>
      <c r="BN45">
        <v>0.74138627400000001</v>
      </c>
      <c r="BO45">
        <v>0.76130424600000002</v>
      </c>
      <c r="BP45">
        <v>0.72450935299999997</v>
      </c>
      <c r="BQ45">
        <v>0.84064778699999998</v>
      </c>
      <c r="BR45">
        <v>0.77240218699999996</v>
      </c>
      <c r="BS45">
        <v>0.30959556199999999</v>
      </c>
      <c r="BT45">
        <v>0.696364765</v>
      </c>
      <c r="BU45">
        <v>0.72246331100000005</v>
      </c>
      <c r="BV45">
        <v>0.64882610500000004</v>
      </c>
      <c r="BW45">
        <v>0.65610854200000002</v>
      </c>
      <c r="BX45">
        <v>0.438535006</v>
      </c>
      <c r="BY45">
        <v>0.797113144</v>
      </c>
      <c r="BZ45">
        <v>0.65794488699999998</v>
      </c>
      <c r="CA45">
        <v>0.48891372999999999</v>
      </c>
      <c r="CB45">
        <v>0.50130041800000003</v>
      </c>
      <c r="CC45">
        <v>0.44396203699999998</v>
      </c>
      <c r="CD45">
        <v>0.56235224900000003</v>
      </c>
      <c r="CE45">
        <v>0.393771812</v>
      </c>
      <c r="CF45">
        <v>0.75678873000000002</v>
      </c>
      <c r="CG45">
        <v>0.77938815800000005</v>
      </c>
      <c r="CH45">
        <v>0.701295895</v>
      </c>
      <c r="CI45">
        <v>0.70124742500000004</v>
      </c>
      <c r="CJ45">
        <v>0.74762283299999999</v>
      </c>
      <c r="CK45">
        <v>0.78882152299999997</v>
      </c>
      <c r="CL45">
        <v>0.72089193900000004</v>
      </c>
      <c r="CM45">
        <v>0.868757946</v>
      </c>
      <c r="CN45">
        <v>0.69269595699999997</v>
      </c>
      <c r="CO45">
        <v>0.40496686700000001</v>
      </c>
      <c r="CP45">
        <v>0.83528815700000003</v>
      </c>
      <c r="CQ45">
        <v>0.60062496899999995</v>
      </c>
      <c r="CR45">
        <v>0.30842726399999998</v>
      </c>
      <c r="CS45">
        <v>0.300184426</v>
      </c>
      <c r="CT45">
        <v>0.25102394300000003</v>
      </c>
      <c r="CU45">
        <v>0.57121306199999999</v>
      </c>
      <c r="CV45">
        <v>0.467278796</v>
      </c>
      <c r="CW45">
        <v>0.61850706200000005</v>
      </c>
      <c r="CX45" t="s">
        <v>68</v>
      </c>
      <c r="CY45" t="s">
        <v>56</v>
      </c>
      <c r="CZ45" t="s">
        <v>48</v>
      </c>
    </row>
    <row r="46" spans="1:104">
      <c r="A46">
        <v>45</v>
      </c>
      <c r="B46" t="s">
        <v>143</v>
      </c>
      <c r="C46" t="s">
        <v>24</v>
      </c>
      <c r="D46" t="s">
        <v>21</v>
      </c>
      <c r="E46" t="str">
        <f t="shared" si="1"/>
        <v>vote_bucket_highvch_bucket_high</v>
      </c>
      <c r="F46" s="6">
        <f t="shared" si="4"/>
        <v>1.9111925068288043E-3</v>
      </c>
      <c r="G46" s="6">
        <f t="shared" si="2"/>
        <v>1.8207488765070841E-2</v>
      </c>
      <c r="H46" s="7">
        <f>VLOOKUP(E:E,Key!A$1:F$10,6,FALSE)</f>
        <v>4100</v>
      </c>
      <c r="I46" s="7">
        <f t="shared" si="3"/>
        <v>74.65070393679045</v>
      </c>
      <c r="J46">
        <v>64.925472929999998</v>
      </c>
      <c r="K46">
        <v>9.7308844259999994</v>
      </c>
      <c r="L46">
        <v>66.576239400000006</v>
      </c>
      <c r="M46">
        <v>23.85194551</v>
      </c>
      <c r="N46">
        <v>58.657272210000002</v>
      </c>
      <c r="O46">
        <v>6.0232482259999998</v>
      </c>
      <c r="P46">
        <v>0</v>
      </c>
      <c r="Q46">
        <v>1.3046310000000001E-3</v>
      </c>
      <c r="R46">
        <v>42.666503589999998</v>
      </c>
      <c r="S46">
        <v>0.33064253100000002</v>
      </c>
      <c r="T46">
        <v>0</v>
      </c>
      <c r="U46">
        <v>1</v>
      </c>
      <c r="V46">
        <v>6.412187769</v>
      </c>
      <c r="W46">
        <v>0.86554142199999995</v>
      </c>
      <c r="X46">
        <v>0.886007828</v>
      </c>
      <c r="Y46">
        <v>0</v>
      </c>
      <c r="Z46">
        <v>0</v>
      </c>
      <c r="AA46">
        <v>1</v>
      </c>
      <c r="AB46">
        <v>0</v>
      </c>
      <c r="AC46">
        <v>0</v>
      </c>
      <c r="AD46">
        <v>1</v>
      </c>
      <c r="AE46">
        <v>87.061464450000003</v>
      </c>
      <c r="AF46">
        <v>85.603475209999999</v>
      </c>
      <c r="AG46">
        <v>0</v>
      </c>
      <c r="AH46">
        <v>0.62483692099999999</v>
      </c>
      <c r="AI46">
        <v>3.8323548999999998E-2</v>
      </c>
      <c r="AJ46">
        <v>0</v>
      </c>
      <c r="AK46">
        <v>0</v>
      </c>
      <c r="AL46">
        <v>0.33683953</v>
      </c>
      <c r="AM46">
        <v>0</v>
      </c>
      <c r="AN46">
        <v>0</v>
      </c>
      <c r="AO46">
        <v>0</v>
      </c>
      <c r="AP46">
        <v>12264</v>
      </c>
      <c r="AQ46">
        <v>0.85471744900000002</v>
      </c>
      <c r="AR46">
        <v>0.72271219399999997</v>
      </c>
      <c r="AS46">
        <v>0.71271296200000001</v>
      </c>
      <c r="AT46">
        <v>0.62309067799999995</v>
      </c>
      <c r="AU46">
        <v>0.89350607100000001</v>
      </c>
      <c r="AV46">
        <v>0.36049742699999998</v>
      </c>
      <c r="AW46">
        <v>0.33170739399999999</v>
      </c>
      <c r="AX46">
        <v>0.63859968499999997</v>
      </c>
      <c r="AY46">
        <v>0.51436897100000001</v>
      </c>
      <c r="AZ46">
        <v>0.79850911000000002</v>
      </c>
      <c r="BA46">
        <v>0.778709973</v>
      </c>
      <c r="BB46">
        <v>0.70907192500000005</v>
      </c>
      <c r="BC46">
        <v>0.79768135699999998</v>
      </c>
      <c r="BD46">
        <v>0.33912128899999999</v>
      </c>
      <c r="BE46">
        <v>0.34426501199999998</v>
      </c>
      <c r="BF46">
        <v>0.45638393599999999</v>
      </c>
      <c r="BG46">
        <v>0.50757432899999999</v>
      </c>
      <c r="BH46">
        <v>0.39268383299999998</v>
      </c>
      <c r="BI46">
        <v>0.63214051000000004</v>
      </c>
      <c r="BJ46">
        <v>0.65226153899999995</v>
      </c>
      <c r="BK46">
        <v>0.88406661499999994</v>
      </c>
      <c r="BL46">
        <v>0.79977236100000004</v>
      </c>
      <c r="BM46">
        <v>0.93494543100000005</v>
      </c>
      <c r="BN46">
        <v>0.70472603700000003</v>
      </c>
      <c r="BO46">
        <v>0.80332539999999997</v>
      </c>
      <c r="BP46">
        <v>0.73096649599999997</v>
      </c>
      <c r="BQ46">
        <v>0.79255642699999995</v>
      </c>
      <c r="BR46">
        <v>0.73420622800000002</v>
      </c>
      <c r="BS46">
        <v>0.36857995199999999</v>
      </c>
      <c r="BT46">
        <v>0.66928219600000005</v>
      </c>
      <c r="BU46">
        <v>0.72457215399999997</v>
      </c>
      <c r="BV46">
        <v>0.651593533</v>
      </c>
      <c r="BW46">
        <v>0.65799569599999996</v>
      </c>
      <c r="BX46">
        <v>0.38312084800000001</v>
      </c>
      <c r="BY46">
        <v>0.82022177699999999</v>
      </c>
      <c r="BZ46">
        <v>0.63396337300000005</v>
      </c>
      <c r="CA46">
        <v>0.41697510199999999</v>
      </c>
      <c r="CB46">
        <v>0.4500362</v>
      </c>
      <c r="CC46">
        <v>0.427874843</v>
      </c>
      <c r="CD46">
        <v>0.61233904900000002</v>
      </c>
      <c r="CE46">
        <v>0.39132696099999997</v>
      </c>
      <c r="CF46">
        <v>0.77928860200000005</v>
      </c>
      <c r="CG46">
        <v>0.79320836800000005</v>
      </c>
      <c r="CH46">
        <v>0.70677535400000002</v>
      </c>
      <c r="CI46">
        <v>0.74076031899999994</v>
      </c>
      <c r="CJ46">
        <v>0.75529349700000004</v>
      </c>
      <c r="CK46">
        <v>0.79811078899999999</v>
      </c>
      <c r="CL46">
        <v>0.72598407799999998</v>
      </c>
      <c r="CM46">
        <v>0.87050349999999999</v>
      </c>
      <c r="CN46">
        <v>0.70974552800000001</v>
      </c>
      <c r="CO46">
        <v>0.39100218399999997</v>
      </c>
      <c r="CP46">
        <v>0.86440727100000003</v>
      </c>
      <c r="CQ46">
        <v>0.63541726600000004</v>
      </c>
      <c r="CR46">
        <v>0.27336464100000002</v>
      </c>
      <c r="CS46">
        <v>0.24922792799999999</v>
      </c>
      <c r="CT46">
        <v>0.21186135</v>
      </c>
      <c r="CU46">
        <v>0.58460305400000001</v>
      </c>
      <c r="CV46">
        <v>0.45617155300000001</v>
      </c>
      <c r="CW46">
        <v>0.62433973300000001</v>
      </c>
      <c r="CX46" t="s">
        <v>56</v>
      </c>
      <c r="CY46" t="s">
        <v>68</v>
      </c>
      <c r="CZ46" t="s">
        <v>89</v>
      </c>
    </row>
    <row r="47" spans="1:104" hidden="1">
      <c r="A47">
        <v>46</v>
      </c>
      <c r="B47" t="s">
        <v>144</v>
      </c>
      <c r="C47" t="s">
        <v>22</v>
      </c>
      <c r="D47" t="s">
        <v>19</v>
      </c>
      <c r="E47" t="str">
        <f t="shared" si="1"/>
        <v>vote_bucket_lowvch_bucket_low</v>
      </c>
      <c r="F47" s="6">
        <f t="shared" si="4"/>
        <v>1.249817669990787E-4</v>
      </c>
      <c r="G47" s="6">
        <f t="shared" si="2"/>
        <v>1.5852496669394407E-3</v>
      </c>
      <c r="H47" s="7">
        <f>VLOOKUP(E:E,Key!A$1:F$10,6,FALSE)</f>
        <v>0</v>
      </c>
      <c r="I47" s="7">
        <f t="shared" si="3"/>
        <v>0</v>
      </c>
      <c r="J47">
        <v>41.963840400000002</v>
      </c>
      <c r="K47">
        <v>11.00317965</v>
      </c>
      <c r="L47">
        <v>56.857855360000002</v>
      </c>
      <c r="M47">
        <v>23.23096447</v>
      </c>
      <c r="N47">
        <v>48.766581960000003</v>
      </c>
      <c r="O47">
        <v>28.720203300000001</v>
      </c>
      <c r="P47">
        <v>0.25343320800000002</v>
      </c>
      <c r="Q47">
        <v>1</v>
      </c>
      <c r="R47">
        <v>41.869077310000002</v>
      </c>
      <c r="S47">
        <v>0.28304239399999997</v>
      </c>
      <c r="T47">
        <v>0.20074813</v>
      </c>
      <c r="U47">
        <v>8.7281800000000003E-3</v>
      </c>
      <c r="V47">
        <v>6.2801765100000004</v>
      </c>
      <c r="W47">
        <v>0.781795511</v>
      </c>
      <c r="X47">
        <v>0.62094763100000006</v>
      </c>
      <c r="Y47">
        <v>1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10.11882793</v>
      </c>
      <c r="AF47">
        <v>30.97093516</v>
      </c>
      <c r="AG47">
        <v>0</v>
      </c>
      <c r="AH47">
        <v>0</v>
      </c>
      <c r="AI47">
        <v>0</v>
      </c>
      <c r="AJ47">
        <v>0.10723191999999999</v>
      </c>
      <c r="AK47">
        <v>7.4812969999999996E-3</v>
      </c>
      <c r="AL47">
        <v>0.84663341599999997</v>
      </c>
      <c r="AM47">
        <v>8.7281800000000003E-3</v>
      </c>
      <c r="AN47">
        <v>7.4812969999999996E-3</v>
      </c>
      <c r="AO47">
        <v>2.2443890000000001E-2</v>
      </c>
      <c r="AP47">
        <v>802</v>
      </c>
      <c r="AQ47">
        <v>0.80581363800000005</v>
      </c>
      <c r="AR47">
        <v>0.72337575700000001</v>
      </c>
      <c r="AS47">
        <v>0.78122566599999999</v>
      </c>
      <c r="AT47">
        <v>0.75709730500000005</v>
      </c>
      <c r="AU47">
        <v>0.89576261599999996</v>
      </c>
      <c r="AV47">
        <v>0.41622147799999998</v>
      </c>
      <c r="AW47">
        <v>0.39978806500000003</v>
      </c>
      <c r="AX47">
        <v>0.704298639</v>
      </c>
      <c r="AY47">
        <v>0.53981282399999997</v>
      </c>
      <c r="AZ47">
        <v>0.85220093200000002</v>
      </c>
      <c r="BA47">
        <v>0.80023976299999999</v>
      </c>
      <c r="BB47">
        <v>0.612360405</v>
      </c>
      <c r="BC47">
        <v>0.66172063199999998</v>
      </c>
      <c r="BD47">
        <v>0.48359732300000002</v>
      </c>
      <c r="BE47">
        <v>0.34354297700000003</v>
      </c>
      <c r="BF47">
        <v>0.43558422899999999</v>
      </c>
      <c r="BG47">
        <v>0.40801169799999998</v>
      </c>
      <c r="BH47">
        <v>0.48093719600000001</v>
      </c>
      <c r="BI47">
        <v>0.59215046199999999</v>
      </c>
      <c r="BJ47">
        <v>0.50077998999999995</v>
      </c>
      <c r="BK47">
        <v>0.76938237399999998</v>
      </c>
      <c r="BL47">
        <v>0.78586978699999999</v>
      </c>
      <c r="BM47">
        <v>0.88124852499999995</v>
      </c>
      <c r="BN47">
        <v>0.78861882299999997</v>
      </c>
      <c r="BO47">
        <v>0.63168158699999999</v>
      </c>
      <c r="BP47">
        <v>0.64174997600000006</v>
      </c>
      <c r="BQ47">
        <v>0.82528099899999996</v>
      </c>
      <c r="BR47">
        <v>0.78752539700000002</v>
      </c>
      <c r="BS47">
        <v>0.24750371800000001</v>
      </c>
      <c r="BT47">
        <v>0.69696849800000005</v>
      </c>
      <c r="BU47">
        <v>0.681734701</v>
      </c>
      <c r="BV47">
        <v>0.55178249099999999</v>
      </c>
      <c r="BW47">
        <v>0.61588717800000004</v>
      </c>
      <c r="BX47">
        <v>0.57863185100000003</v>
      </c>
      <c r="BY47">
        <v>0.76749954300000001</v>
      </c>
      <c r="BZ47">
        <v>0.65215056800000004</v>
      </c>
      <c r="CA47">
        <v>0.578659861</v>
      </c>
      <c r="CB47">
        <v>0.68459151500000004</v>
      </c>
      <c r="CC47">
        <v>0.41743118499999998</v>
      </c>
      <c r="CD47">
        <v>0.48354946300000001</v>
      </c>
      <c r="CE47">
        <v>0.37637995899999999</v>
      </c>
      <c r="CF47">
        <v>0.67708048700000001</v>
      </c>
      <c r="CG47">
        <v>0.69800441599999996</v>
      </c>
      <c r="CH47">
        <v>0.68354547300000001</v>
      </c>
      <c r="CI47">
        <v>0.64137568199999995</v>
      </c>
      <c r="CJ47">
        <v>0.70526680200000003</v>
      </c>
      <c r="CK47">
        <v>0.76133879900000001</v>
      </c>
      <c r="CL47">
        <v>0.70968479600000001</v>
      </c>
      <c r="CM47">
        <v>0.84386911200000003</v>
      </c>
      <c r="CN47">
        <v>0.63532926899999997</v>
      </c>
      <c r="CO47">
        <v>0.408235607</v>
      </c>
      <c r="CP47">
        <v>0.77352226599999996</v>
      </c>
      <c r="CQ47">
        <v>0.51545172500000003</v>
      </c>
      <c r="CR47">
        <v>0.48379714699999998</v>
      </c>
      <c r="CS47">
        <v>0.48886499900000002</v>
      </c>
      <c r="CT47">
        <v>0.37854784000000002</v>
      </c>
      <c r="CU47">
        <v>0.45178865899999998</v>
      </c>
      <c r="CV47">
        <v>0.377615855</v>
      </c>
      <c r="CW47">
        <v>0.45278790499999999</v>
      </c>
      <c r="CX47" t="s">
        <v>74</v>
      </c>
      <c r="CY47" t="s">
        <v>73</v>
      </c>
      <c r="CZ47" t="s">
        <v>87</v>
      </c>
    </row>
    <row r="48" spans="1:104" hidden="1">
      <c r="A48">
        <v>47</v>
      </c>
      <c r="B48" t="s">
        <v>145</v>
      </c>
      <c r="C48" t="s">
        <v>23</v>
      </c>
      <c r="D48" t="s">
        <v>19</v>
      </c>
      <c r="E48" t="str">
        <f t="shared" si="1"/>
        <v>vote_bucket_medvch_bucket_low</v>
      </c>
      <c r="F48" s="6">
        <f t="shared" si="4"/>
        <v>5.0958900010846295E-5</v>
      </c>
      <c r="G48" s="6">
        <f t="shared" si="2"/>
        <v>6.6126064184748553E-4</v>
      </c>
      <c r="H48" s="7">
        <f>VLOOKUP(E:E,Key!A$1:F$10,6,FALSE)</f>
        <v>4100</v>
      </c>
      <c r="I48" s="7">
        <f t="shared" si="3"/>
        <v>2.7111686315746906</v>
      </c>
      <c r="J48">
        <v>46.9204893</v>
      </c>
      <c r="K48">
        <v>13.091286309999999</v>
      </c>
      <c r="L48">
        <v>58.944954129999999</v>
      </c>
      <c r="M48">
        <v>23.04049844</v>
      </c>
      <c r="N48">
        <v>45.455140190000002</v>
      </c>
      <c r="O48">
        <v>28.194081000000001</v>
      </c>
      <c r="P48">
        <v>0.37071651100000003</v>
      </c>
      <c r="Q48">
        <v>1</v>
      </c>
      <c r="R48">
        <v>46.825688069999998</v>
      </c>
      <c r="S48">
        <v>0.357798165</v>
      </c>
      <c r="T48">
        <v>0.25382262999999999</v>
      </c>
      <c r="U48">
        <v>6.1162079999999997E-3</v>
      </c>
      <c r="V48">
        <v>6.6248102160000002</v>
      </c>
      <c r="W48">
        <v>0.77675841000000001</v>
      </c>
      <c r="X48">
        <v>0.73700305799999999</v>
      </c>
      <c r="Y48">
        <v>1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48.819877679999998</v>
      </c>
      <c r="AF48">
        <v>29.6735474</v>
      </c>
      <c r="AG48">
        <v>6.1162079999999997E-3</v>
      </c>
      <c r="AH48">
        <v>0</v>
      </c>
      <c r="AI48">
        <v>0</v>
      </c>
      <c r="AJ48">
        <v>0.11009174300000001</v>
      </c>
      <c r="AK48">
        <v>1.529052E-2</v>
      </c>
      <c r="AL48">
        <v>0.74923547400000001</v>
      </c>
      <c r="AM48">
        <v>3.058104E-2</v>
      </c>
      <c r="AN48">
        <v>2.4464831999999999E-2</v>
      </c>
      <c r="AO48">
        <v>6.4220183E-2</v>
      </c>
      <c r="AP48">
        <v>327</v>
      </c>
      <c r="AQ48">
        <v>0.82793866500000002</v>
      </c>
      <c r="AR48">
        <v>0.72653702899999995</v>
      </c>
      <c r="AS48">
        <v>0.76415168700000002</v>
      </c>
      <c r="AT48">
        <v>0.75348029100000002</v>
      </c>
      <c r="AU48">
        <v>0.89664445400000004</v>
      </c>
      <c r="AV48">
        <v>0.40144554799999999</v>
      </c>
      <c r="AW48">
        <v>0.38981718100000001</v>
      </c>
      <c r="AX48">
        <v>0.69297151800000001</v>
      </c>
      <c r="AY48">
        <v>0.53053654800000005</v>
      </c>
      <c r="AZ48">
        <v>0.84325891900000005</v>
      </c>
      <c r="BA48">
        <v>0.78642772599999999</v>
      </c>
      <c r="BB48">
        <v>0.63672881100000001</v>
      </c>
      <c r="BC48">
        <v>0.69847776500000003</v>
      </c>
      <c r="BD48">
        <v>0.45082902899999999</v>
      </c>
      <c r="BE48">
        <v>0.343428866</v>
      </c>
      <c r="BF48">
        <v>0.43215621500000001</v>
      </c>
      <c r="BG48">
        <v>0.422780041</v>
      </c>
      <c r="BH48">
        <v>0.47783624400000002</v>
      </c>
      <c r="BI48">
        <v>0.61813543900000001</v>
      </c>
      <c r="BJ48">
        <v>0.53783312599999999</v>
      </c>
      <c r="BK48">
        <v>0.80741421499999999</v>
      </c>
      <c r="BL48">
        <v>0.78049760700000004</v>
      </c>
      <c r="BM48">
        <v>0.90593354999999998</v>
      </c>
      <c r="BN48">
        <v>0.77660834099999998</v>
      </c>
      <c r="BO48">
        <v>0.65882723700000001</v>
      </c>
      <c r="BP48">
        <v>0.66315136500000005</v>
      </c>
      <c r="BQ48">
        <v>0.80812777499999999</v>
      </c>
      <c r="BR48">
        <v>0.78455087499999998</v>
      </c>
      <c r="BS48">
        <v>0.26461096000000001</v>
      </c>
      <c r="BT48">
        <v>0.690028949</v>
      </c>
      <c r="BU48">
        <v>0.697942069</v>
      </c>
      <c r="BV48">
        <v>0.57126655299999995</v>
      </c>
      <c r="BW48">
        <v>0.63650807200000004</v>
      </c>
      <c r="BX48">
        <v>0.54672341899999999</v>
      </c>
      <c r="BY48">
        <v>0.79965130699999998</v>
      </c>
      <c r="BZ48">
        <v>0.639652102</v>
      </c>
      <c r="CA48">
        <v>0.54398392299999998</v>
      </c>
      <c r="CB48">
        <v>0.65357517499999995</v>
      </c>
      <c r="CC48">
        <v>0.403928548</v>
      </c>
      <c r="CD48">
        <v>0.49293874399999998</v>
      </c>
      <c r="CE48">
        <v>0.37010523699999998</v>
      </c>
      <c r="CF48">
        <v>0.69330935299999996</v>
      </c>
      <c r="CG48">
        <v>0.72205439299999996</v>
      </c>
      <c r="CH48">
        <v>0.68694895600000005</v>
      </c>
      <c r="CI48">
        <v>0.67192996599999999</v>
      </c>
      <c r="CJ48">
        <v>0.69878600800000001</v>
      </c>
      <c r="CK48">
        <v>0.75000382200000004</v>
      </c>
      <c r="CL48">
        <v>0.69568673299999995</v>
      </c>
      <c r="CM48">
        <v>0.83792045100000001</v>
      </c>
      <c r="CN48">
        <v>0.63708320699999998</v>
      </c>
      <c r="CO48">
        <v>0.37684400200000001</v>
      </c>
      <c r="CP48">
        <v>0.800538525</v>
      </c>
      <c r="CQ48">
        <v>0.50124576899999995</v>
      </c>
      <c r="CR48">
        <v>0.446697868</v>
      </c>
      <c r="CS48">
        <v>0.43066063599999999</v>
      </c>
      <c r="CT48">
        <v>0.33393980400000001</v>
      </c>
      <c r="CU48">
        <v>0.48583939999999998</v>
      </c>
      <c r="CV48">
        <v>0.397443041</v>
      </c>
      <c r="CW48">
        <v>0.47651900899999999</v>
      </c>
      <c r="CX48" t="s">
        <v>74</v>
      </c>
      <c r="CY48" t="s">
        <v>68</v>
      </c>
      <c r="CZ48" t="s">
        <v>73</v>
      </c>
    </row>
    <row r="49" spans="1:104" hidden="1">
      <c r="A49">
        <v>48</v>
      </c>
      <c r="B49" t="s">
        <v>146</v>
      </c>
      <c r="C49" t="s">
        <v>24</v>
      </c>
      <c r="D49" t="s">
        <v>19</v>
      </c>
      <c r="E49" t="str">
        <f t="shared" si="1"/>
        <v>vote_bucket_highvch_bucket_low</v>
      </c>
      <c r="F49" s="6">
        <f t="shared" si="4"/>
        <v>4.0829455054561867E-5</v>
      </c>
      <c r="G49" s="6">
        <f t="shared" si="2"/>
        <v>2.3362527575807837E-4</v>
      </c>
      <c r="H49" s="7">
        <f>VLOOKUP(E:E,Key!A$1:F$10,6,FALSE)</f>
        <v>0</v>
      </c>
      <c r="I49" s="7">
        <f t="shared" si="3"/>
        <v>0</v>
      </c>
      <c r="J49">
        <v>56.13358779</v>
      </c>
      <c r="K49">
        <v>14.018181820000001</v>
      </c>
      <c r="L49">
        <v>59.80534351</v>
      </c>
      <c r="M49">
        <v>21.297709919999999</v>
      </c>
      <c r="N49">
        <v>40.172900759999997</v>
      </c>
      <c r="O49">
        <v>17.996564889999998</v>
      </c>
      <c r="P49">
        <v>0.28244274800000002</v>
      </c>
      <c r="Q49">
        <v>1</v>
      </c>
      <c r="R49">
        <v>45.118320609999998</v>
      </c>
      <c r="S49">
        <v>0.35496183199999998</v>
      </c>
      <c r="T49">
        <v>0.25190839700000001</v>
      </c>
      <c r="U49">
        <v>0</v>
      </c>
      <c r="V49">
        <v>6.5869536670000004</v>
      </c>
      <c r="W49">
        <v>0.72137404599999999</v>
      </c>
      <c r="X49">
        <v>0.89694656500000003</v>
      </c>
      <c r="Y49">
        <v>1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84.508015270000001</v>
      </c>
      <c r="AF49">
        <v>28.840267180000001</v>
      </c>
      <c r="AG49">
        <v>3.8167940000000001E-3</v>
      </c>
      <c r="AH49">
        <v>0</v>
      </c>
      <c r="AI49">
        <v>0</v>
      </c>
      <c r="AJ49">
        <v>0.106870229</v>
      </c>
      <c r="AK49">
        <v>0</v>
      </c>
      <c r="AL49">
        <v>0.53053435100000002</v>
      </c>
      <c r="AM49">
        <v>5.7251907999999997E-2</v>
      </c>
      <c r="AN49">
        <v>6.8702289999999999E-2</v>
      </c>
      <c r="AO49">
        <v>0.232824427</v>
      </c>
      <c r="AP49">
        <v>262</v>
      </c>
      <c r="AQ49">
        <v>0.83653309099999995</v>
      </c>
      <c r="AR49">
        <v>0.72287833999999995</v>
      </c>
      <c r="AS49">
        <v>0.74083393500000005</v>
      </c>
      <c r="AT49">
        <v>0.72172651399999999</v>
      </c>
      <c r="AU49">
        <v>0.90168596400000001</v>
      </c>
      <c r="AV49">
        <v>0.378387906</v>
      </c>
      <c r="AW49">
        <v>0.34742379800000001</v>
      </c>
      <c r="AX49">
        <v>0.68133593699999995</v>
      </c>
      <c r="AY49">
        <v>0.47655914399999999</v>
      </c>
      <c r="AZ49">
        <v>0.818053433</v>
      </c>
      <c r="BA49">
        <v>0.78726849399999999</v>
      </c>
      <c r="BB49">
        <v>0.67544477300000005</v>
      </c>
      <c r="BC49">
        <v>0.74739429099999999</v>
      </c>
      <c r="BD49">
        <v>0.37460886900000001</v>
      </c>
      <c r="BE49">
        <v>0.32820627200000002</v>
      </c>
      <c r="BF49">
        <v>0.45256736800000003</v>
      </c>
      <c r="BG49">
        <v>0.45725978900000003</v>
      </c>
      <c r="BH49">
        <v>0.48281499100000003</v>
      </c>
      <c r="BI49">
        <v>0.61980931100000003</v>
      </c>
      <c r="BJ49">
        <v>0.60581879599999999</v>
      </c>
      <c r="BK49">
        <v>0.86517914399999996</v>
      </c>
      <c r="BL49">
        <v>0.76609872999999995</v>
      </c>
      <c r="BM49">
        <v>0.91813313799999996</v>
      </c>
      <c r="BN49">
        <v>0.73178604999999997</v>
      </c>
      <c r="BO49">
        <v>0.71197235299999995</v>
      </c>
      <c r="BP49">
        <v>0.69707648799999999</v>
      </c>
      <c r="BQ49">
        <v>0.74540179500000003</v>
      </c>
      <c r="BR49">
        <v>0.75669727499999995</v>
      </c>
      <c r="BS49">
        <v>0.31509414699999999</v>
      </c>
      <c r="BT49">
        <v>0.68652446300000003</v>
      </c>
      <c r="BU49">
        <v>0.71504256300000002</v>
      </c>
      <c r="BV49">
        <v>0.60568238200000002</v>
      </c>
      <c r="BW49">
        <v>0.66867541799999997</v>
      </c>
      <c r="BX49">
        <v>0.44518842800000002</v>
      </c>
      <c r="BY49">
        <v>0.83065052900000003</v>
      </c>
      <c r="BZ49">
        <v>0.64108175700000003</v>
      </c>
      <c r="CA49">
        <v>0.48472880600000001</v>
      </c>
      <c r="CB49">
        <v>0.61282424499999999</v>
      </c>
      <c r="CC49">
        <v>0.40966535599999998</v>
      </c>
      <c r="CD49">
        <v>0.53374970300000002</v>
      </c>
      <c r="CE49">
        <v>0.34835713899999998</v>
      </c>
      <c r="CF49">
        <v>0.73019684799999995</v>
      </c>
      <c r="CG49">
        <v>0.75627576299999999</v>
      </c>
      <c r="CH49">
        <v>0.70858277700000005</v>
      </c>
      <c r="CI49">
        <v>0.72521207099999996</v>
      </c>
      <c r="CJ49">
        <v>0.71877441500000006</v>
      </c>
      <c r="CK49">
        <v>0.78202587099999998</v>
      </c>
      <c r="CL49">
        <v>0.71501668799999996</v>
      </c>
      <c r="CM49">
        <v>0.851792365</v>
      </c>
      <c r="CN49">
        <v>0.67880861199999998</v>
      </c>
      <c r="CO49">
        <v>0.383614542</v>
      </c>
      <c r="CP49">
        <v>0.83761554100000002</v>
      </c>
      <c r="CQ49">
        <v>0.55261837599999997</v>
      </c>
      <c r="CR49">
        <v>0.36143361699999998</v>
      </c>
      <c r="CS49">
        <v>0.33549416599999998</v>
      </c>
      <c r="CT49">
        <v>0.26685397100000002</v>
      </c>
      <c r="CU49">
        <v>0.53701971299999995</v>
      </c>
      <c r="CV49">
        <v>0.41605508200000002</v>
      </c>
      <c r="CW49">
        <v>0.52473032900000005</v>
      </c>
      <c r="CX49" t="s">
        <v>56</v>
      </c>
      <c r="CY49" t="s">
        <v>68</v>
      </c>
      <c r="CZ49" t="s">
        <v>48</v>
      </c>
    </row>
    <row r="50" spans="1:104" hidden="1">
      <c r="A50">
        <v>49</v>
      </c>
      <c r="B50" t="s">
        <v>147</v>
      </c>
      <c r="C50" t="s">
        <v>22</v>
      </c>
      <c r="D50" t="s">
        <v>20</v>
      </c>
      <c r="E50" t="str">
        <f t="shared" si="1"/>
        <v>vote_bucket_lowvch_bucket_med</v>
      </c>
      <c r="F50" s="6">
        <f t="shared" si="4"/>
        <v>1.5714665067564956E-3</v>
      </c>
      <c r="G50" s="6">
        <f t="shared" si="2"/>
        <v>9.2086362469967382E-3</v>
      </c>
      <c r="H50" s="7">
        <f>VLOOKUP(E:E,Key!A$1:F$10,6,FALSE)</f>
        <v>16400</v>
      </c>
      <c r="I50" s="7">
        <f t="shared" si="3"/>
        <v>151.02163445074652</v>
      </c>
      <c r="J50">
        <v>39.581019439999999</v>
      </c>
      <c r="K50">
        <v>9.5555041630000002</v>
      </c>
      <c r="L50">
        <v>56.107893689999997</v>
      </c>
      <c r="M50">
        <v>21.549431510000002</v>
      </c>
      <c r="N50">
        <v>51.792777479999998</v>
      </c>
      <c r="O50">
        <v>33.68151597</v>
      </c>
      <c r="P50">
        <v>0.22085524400000001</v>
      </c>
      <c r="Q50">
        <v>1</v>
      </c>
      <c r="R50">
        <v>34.04174931</v>
      </c>
      <c r="S50">
        <v>0.20259817499999999</v>
      </c>
      <c r="T50">
        <v>0.22907576399999999</v>
      </c>
      <c r="U50">
        <v>9.4208650000000005E-3</v>
      </c>
      <c r="V50">
        <v>5.4736170169999996</v>
      </c>
      <c r="W50">
        <v>0.71866322900000001</v>
      </c>
      <c r="X50">
        <v>0.66511304999999998</v>
      </c>
      <c r="Y50">
        <v>0</v>
      </c>
      <c r="Z50">
        <v>1</v>
      </c>
      <c r="AA50">
        <v>0</v>
      </c>
      <c r="AB50">
        <v>1</v>
      </c>
      <c r="AC50">
        <v>0</v>
      </c>
      <c r="AD50">
        <v>0</v>
      </c>
      <c r="AE50">
        <v>7.823095994</v>
      </c>
      <c r="AF50">
        <v>61.952506939999999</v>
      </c>
      <c r="AG50">
        <v>6.9416900000000001E-4</v>
      </c>
      <c r="AH50">
        <v>0</v>
      </c>
      <c r="AI50">
        <v>0</v>
      </c>
      <c r="AJ50">
        <v>1.8544227999999999E-2</v>
      </c>
      <c r="AK50">
        <v>5.8012692999999997E-2</v>
      </c>
      <c r="AL50">
        <v>0.92066640200000005</v>
      </c>
      <c r="AM50">
        <v>1.9833399999999999E-4</v>
      </c>
      <c r="AN50">
        <v>0</v>
      </c>
      <c r="AO50">
        <v>1.8841730000000001E-3</v>
      </c>
      <c r="AP50">
        <v>10084</v>
      </c>
      <c r="AQ50">
        <v>0.81187473700000001</v>
      </c>
      <c r="AR50">
        <v>0.72802192700000001</v>
      </c>
      <c r="AS50">
        <v>0.79086511599999998</v>
      </c>
      <c r="AT50">
        <v>0.71153301599999996</v>
      </c>
      <c r="AU50">
        <v>0.887087246</v>
      </c>
      <c r="AV50">
        <v>0.42266361499999999</v>
      </c>
      <c r="AW50">
        <v>0.39161090700000001</v>
      </c>
      <c r="AX50">
        <v>0.68780792899999998</v>
      </c>
      <c r="AY50">
        <v>0.59414676200000005</v>
      </c>
      <c r="AZ50">
        <v>0.85606428099999998</v>
      </c>
      <c r="BA50">
        <v>0.80400809299999998</v>
      </c>
      <c r="BB50">
        <v>0.59891957900000004</v>
      </c>
      <c r="BC50">
        <v>0.64357652799999998</v>
      </c>
      <c r="BD50">
        <v>0.50383659700000005</v>
      </c>
      <c r="BE50">
        <v>0.35261300800000001</v>
      </c>
      <c r="BF50">
        <v>0.43163904600000003</v>
      </c>
      <c r="BG50">
        <v>0.40969708599999999</v>
      </c>
      <c r="BH50">
        <v>0.42391992899999997</v>
      </c>
      <c r="BI50">
        <v>0.58105668099999996</v>
      </c>
      <c r="BJ50">
        <v>0.48775146400000002</v>
      </c>
      <c r="BK50">
        <v>0.72423282099999997</v>
      </c>
      <c r="BL50">
        <v>0.80527129099999994</v>
      </c>
      <c r="BM50">
        <v>0.86240541900000001</v>
      </c>
      <c r="BN50">
        <v>0.79901268199999997</v>
      </c>
      <c r="BO50">
        <v>0.62162795299999996</v>
      </c>
      <c r="BP50">
        <v>0.63568346600000003</v>
      </c>
      <c r="BQ50">
        <v>0.87924220200000003</v>
      </c>
      <c r="BR50">
        <v>0.78916792700000005</v>
      </c>
      <c r="BS50">
        <v>0.25369667600000001</v>
      </c>
      <c r="BT50">
        <v>0.70003071400000005</v>
      </c>
      <c r="BU50">
        <v>0.68751114300000005</v>
      </c>
      <c r="BV50">
        <v>0.541239637</v>
      </c>
      <c r="BW50">
        <v>0.59812537499999996</v>
      </c>
      <c r="BX50">
        <v>0.60082513500000001</v>
      </c>
      <c r="BY50">
        <v>0.72380109299999995</v>
      </c>
      <c r="BZ50">
        <v>0.64969280900000004</v>
      </c>
      <c r="CA50">
        <v>0.57849376799999996</v>
      </c>
      <c r="CB50">
        <v>0.62969262299999995</v>
      </c>
      <c r="CC50">
        <v>0.41766723700000002</v>
      </c>
      <c r="CD50">
        <v>0.487923836</v>
      </c>
      <c r="CE50">
        <v>0.42047084699999998</v>
      </c>
      <c r="CF50">
        <v>0.68855543600000002</v>
      </c>
      <c r="CG50">
        <v>0.69477079200000003</v>
      </c>
      <c r="CH50">
        <v>0.68710892000000001</v>
      </c>
      <c r="CI50">
        <v>0.64768835199999997</v>
      </c>
      <c r="CJ50">
        <v>0.71844545199999998</v>
      </c>
      <c r="CK50">
        <v>0.75219576499999996</v>
      </c>
      <c r="CL50">
        <v>0.71437613</v>
      </c>
      <c r="CM50">
        <v>0.86040978700000004</v>
      </c>
      <c r="CN50">
        <v>0.63850250099999994</v>
      </c>
      <c r="CO50">
        <v>0.40446503299999997</v>
      </c>
      <c r="CP50">
        <v>0.77575810199999995</v>
      </c>
      <c r="CQ50">
        <v>0.53340522899999998</v>
      </c>
      <c r="CR50">
        <v>0.50100791</v>
      </c>
      <c r="CS50">
        <v>0.52270763200000003</v>
      </c>
      <c r="CT50">
        <v>0.40371167299999999</v>
      </c>
      <c r="CU50">
        <v>0.44698033300000001</v>
      </c>
      <c r="CV50">
        <v>0.37774742300000003</v>
      </c>
      <c r="CW50">
        <v>0.46951202800000003</v>
      </c>
      <c r="CX50" t="s">
        <v>73</v>
      </c>
      <c r="CY50" t="s">
        <v>39</v>
      </c>
      <c r="CZ50" t="s">
        <v>63</v>
      </c>
    </row>
    <row r="51" spans="1:104" hidden="1">
      <c r="A51">
        <v>50</v>
      </c>
      <c r="B51" t="s">
        <v>148</v>
      </c>
      <c r="C51" t="s">
        <v>23</v>
      </c>
      <c r="D51" t="s">
        <v>20</v>
      </c>
      <c r="E51" t="str">
        <f t="shared" si="1"/>
        <v>vote_bucket_medvch_bucket_med</v>
      </c>
      <c r="F51" s="6">
        <f t="shared" si="4"/>
        <v>2.7645592849920899E-4</v>
      </c>
      <c r="G51" s="6">
        <f t="shared" si="2"/>
        <v>3.6191230053001584E-3</v>
      </c>
      <c r="H51" s="7">
        <f>VLOOKUP(E:E,Key!A$1:F$10,6,FALSE)</f>
        <v>16400</v>
      </c>
      <c r="I51" s="7">
        <f t="shared" si="3"/>
        <v>59.353617286922599</v>
      </c>
      <c r="J51">
        <v>46.150507330000003</v>
      </c>
      <c r="K51">
        <v>12.59733333</v>
      </c>
      <c r="L51">
        <v>53.880496049999998</v>
      </c>
      <c r="M51">
        <v>21.76591376</v>
      </c>
      <c r="N51">
        <v>50.550342000000001</v>
      </c>
      <c r="O51">
        <v>28.70854993</v>
      </c>
      <c r="P51">
        <v>0.325333333</v>
      </c>
      <c r="Q51">
        <v>1</v>
      </c>
      <c r="R51">
        <v>35.907553550000003</v>
      </c>
      <c r="S51">
        <v>0.24239007900000001</v>
      </c>
      <c r="T51">
        <v>0.28241262700000003</v>
      </c>
      <c r="U51">
        <v>9.582864E-3</v>
      </c>
      <c r="V51">
        <v>5.3155353249999999</v>
      </c>
      <c r="W51">
        <v>0.83314543399999996</v>
      </c>
      <c r="X51">
        <v>0.76662908699999999</v>
      </c>
      <c r="Y51">
        <v>0</v>
      </c>
      <c r="Z51">
        <v>1</v>
      </c>
      <c r="AA51">
        <v>0</v>
      </c>
      <c r="AB51">
        <v>0</v>
      </c>
      <c r="AC51">
        <v>1</v>
      </c>
      <c r="AD51">
        <v>0</v>
      </c>
      <c r="AE51">
        <v>44.823618940000003</v>
      </c>
      <c r="AF51">
        <v>60.638551300000003</v>
      </c>
      <c r="AG51">
        <v>1.1273956999999999E-2</v>
      </c>
      <c r="AH51">
        <v>0</v>
      </c>
      <c r="AI51">
        <v>0</v>
      </c>
      <c r="AJ51">
        <v>5.0169109000000003E-2</v>
      </c>
      <c r="AK51">
        <v>8.0608793999999998E-2</v>
      </c>
      <c r="AL51">
        <v>0.84329199499999996</v>
      </c>
      <c r="AM51">
        <v>5.6369790000000003E-3</v>
      </c>
      <c r="AN51">
        <v>1.691094E-3</v>
      </c>
      <c r="AO51">
        <v>7.3280719999999997E-3</v>
      </c>
      <c r="AP51">
        <v>1774</v>
      </c>
      <c r="AQ51">
        <v>0.84463132399999996</v>
      </c>
      <c r="AR51">
        <v>0.75989203000000005</v>
      </c>
      <c r="AS51">
        <v>0.79416114999999998</v>
      </c>
      <c r="AT51">
        <v>0.66820944400000004</v>
      </c>
      <c r="AU51">
        <v>0.90350063999999997</v>
      </c>
      <c r="AV51">
        <v>0.36737562400000001</v>
      </c>
      <c r="AW51">
        <v>0.35791145299999999</v>
      </c>
      <c r="AX51">
        <v>0.71605737999999997</v>
      </c>
      <c r="AY51">
        <v>0.54640567100000004</v>
      </c>
      <c r="AZ51">
        <v>0.860352334</v>
      </c>
      <c r="BA51">
        <v>0.82380471899999996</v>
      </c>
      <c r="BB51">
        <v>0.69726164800000001</v>
      </c>
      <c r="BC51">
        <v>0.75137578900000002</v>
      </c>
      <c r="BD51">
        <v>0.39103158199999999</v>
      </c>
      <c r="BE51">
        <v>0.29640584800000003</v>
      </c>
      <c r="BF51">
        <v>0.50075183499999998</v>
      </c>
      <c r="BG51">
        <v>0.40405222400000002</v>
      </c>
      <c r="BH51">
        <v>0.39575571500000001</v>
      </c>
      <c r="BI51">
        <v>0.58012304699999995</v>
      </c>
      <c r="BJ51">
        <v>0.61143888700000004</v>
      </c>
      <c r="BK51">
        <v>0.78013403299999995</v>
      </c>
      <c r="BL51">
        <v>0.80144641400000005</v>
      </c>
      <c r="BM51">
        <v>0.89529102400000005</v>
      </c>
      <c r="BN51">
        <v>0.78772404600000001</v>
      </c>
      <c r="BO51">
        <v>0.692360164</v>
      </c>
      <c r="BP51">
        <v>0.72069426599999997</v>
      </c>
      <c r="BQ51">
        <v>0.85302325599999995</v>
      </c>
      <c r="BR51">
        <v>0.80618429800000002</v>
      </c>
      <c r="BS51">
        <v>0.25218375900000001</v>
      </c>
      <c r="BT51">
        <v>0.73067570800000003</v>
      </c>
      <c r="BU51">
        <v>0.73665578200000004</v>
      </c>
      <c r="BV51">
        <v>0.64168204900000003</v>
      </c>
      <c r="BW51">
        <v>0.67507044400000005</v>
      </c>
      <c r="BX51">
        <v>0.49605375000000002</v>
      </c>
      <c r="BY51">
        <v>0.79217806000000002</v>
      </c>
      <c r="BZ51">
        <v>0.69144736900000003</v>
      </c>
      <c r="CA51">
        <v>0.57922537799999996</v>
      </c>
      <c r="CB51">
        <v>0.61075018199999997</v>
      </c>
      <c r="CC51">
        <v>0.47566283399999998</v>
      </c>
      <c r="CD51">
        <v>0.48320121999999999</v>
      </c>
      <c r="CE51">
        <v>0.37440824700000003</v>
      </c>
      <c r="CF51">
        <v>0.74048861399999999</v>
      </c>
      <c r="CG51">
        <v>0.76321662999999995</v>
      </c>
      <c r="CH51">
        <v>0.71973535700000002</v>
      </c>
      <c r="CI51">
        <v>0.68963401099999999</v>
      </c>
      <c r="CJ51">
        <v>0.74984551200000005</v>
      </c>
      <c r="CK51">
        <v>0.79377533899999997</v>
      </c>
      <c r="CL51">
        <v>0.73992946999999998</v>
      </c>
      <c r="CM51">
        <v>0.87550729299999996</v>
      </c>
      <c r="CN51">
        <v>0.68987486499999995</v>
      </c>
      <c r="CO51">
        <v>0.43957973700000003</v>
      </c>
      <c r="CP51">
        <v>0.82305450199999997</v>
      </c>
      <c r="CQ51">
        <v>0.56821847000000003</v>
      </c>
      <c r="CR51">
        <v>0.36754526399999998</v>
      </c>
      <c r="CS51">
        <v>0.35836108700000002</v>
      </c>
      <c r="CT51">
        <v>0.28155654099999999</v>
      </c>
      <c r="CU51">
        <v>0.57820305900000002</v>
      </c>
      <c r="CV51">
        <v>0.48623779700000003</v>
      </c>
      <c r="CW51">
        <v>0.585699725</v>
      </c>
      <c r="CX51" t="s">
        <v>68</v>
      </c>
      <c r="CY51" t="s">
        <v>52</v>
      </c>
      <c r="CZ51" t="s">
        <v>75</v>
      </c>
    </row>
    <row r="52" spans="1:104" hidden="1">
      <c r="A52">
        <v>51</v>
      </c>
      <c r="B52" t="s">
        <v>149</v>
      </c>
      <c r="C52" t="s">
        <v>24</v>
      </c>
      <c r="D52" t="s">
        <v>20</v>
      </c>
      <c r="E52" t="str">
        <f t="shared" si="1"/>
        <v>vote_bucket_highvch_bucket_med</v>
      </c>
      <c r="F52" s="6">
        <f t="shared" si="4"/>
        <v>1.1048886883085634E-4</v>
      </c>
      <c r="G52" s="6">
        <f t="shared" si="2"/>
        <v>1.4367816091954029E-3</v>
      </c>
      <c r="H52" s="7">
        <f>VLOOKUP(E:E,Key!A$1:F$10,6,FALSE)</f>
        <v>24600</v>
      </c>
      <c r="I52" s="7">
        <f t="shared" si="3"/>
        <v>35.344827586206911</v>
      </c>
      <c r="J52">
        <v>61.239774330000003</v>
      </c>
      <c r="K52">
        <v>15.559543229999999</v>
      </c>
      <c r="L52">
        <v>54.101551479999998</v>
      </c>
      <c r="M52">
        <v>17.30948905</v>
      </c>
      <c r="N52">
        <v>49.553138689999997</v>
      </c>
      <c r="O52">
        <v>15.54248175</v>
      </c>
      <c r="P52">
        <v>0.379407616</v>
      </c>
      <c r="Q52">
        <v>1</v>
      </c>
      <c r="R52">
        <v>38.83921016</v>
      </c>
      <c r="S52">
        <v>0.37658674199999997</v>
      </c>
      <c r="T52">
        <v>0.32016925200000002</v>
      </c>
      <c r="U52">
        <v>0</v>
      </c>
      <c r="V52">
        <v>6.0116380420000004</v>
      </c>
      <c r="W52">
        <v>0.84485190399999999</v>
      </c>
      <c r="X52">
        <v>0.88011283500000004</v>
      </c>
      <c r="Y52">
        <v>0</v>
      </c>
      <c r="Z52">
        <v>1</v>
      </c>
      <c r="AA52">
        <v>0</v>
      </c>
      <c r="AB52">
        <v>0</v>
      </c>
      <c r="AC52">
        <v>0</v>
      </c>
      <c r="AD52">
        <v>1</v>
      </c>
      <c r="AE52">
        <v>85.382369530000005</v>
      </c>
      <c r="AF52">
        <v>59.283145279999999</v>
      </c>
      <c r="AG52">
        <v>4.2313116999999997E-2</v>
      </c>
      <c r="AH52">
        <v>0</v>
      </c>
      <c r="AI52">
        <v>0</v>
      </c>
      <c r="AJ52">
        <v>5.6417489000000001E-2</v>
      </c>
      <c r="AK52">
        <v>6.4880113000000003E-2</v>
      </c>
      <c r="AL52">
        <v>0.71932299</v>
      </c>
      <c r="AM52">
        <v>1.8335684000000001E-2</v>
      </c>
      <c r="AN52">
        <v>1.1283497999999999E-2</v>
      </c>
      <c r="AO52">
        <v>8.7447108999999995E-2</v>
      </c>
      <c r="AP52">
        <v>709</v>
      </c>
      <c r="AQ52">
        <v>0.87828571300000002</v>
      </c>
      <c r="AR52">
        <v>0.77389643900000005</v>
      </c>
      <c r="AS52">
        <v>0.76535751900000004</v>
      </c>
      <c r="AT52">
        <v>0.61976653599999998</v>
      </c>
      <c r="AU52">
        <v>0.91570061800000002</v>
      </c>
      <c r="AV52">
        <v>0.31085396799999998</v>
      </c>
      <c r="AW52">
        <v>0.30768181700000002</v>
      </c>
      <c r="AX52">
        <v>0.72031346600000001</v>
      </c>
      <c r="AY52">
        <v>0.48733635400000003</v>
      </c>
      <c r="AZ52">
        <v>0.85100364799999995</v>
      </c>
      <c r="BA52">
        <v>0.83612047700000003</v>
      </c>
      <c r="BB52">
        <v>0.76860431799999995</v>
      </c>
      <c r="BC52">
        <v>0.83798987700000005</v>
      </c>
      <c r="BD52">
        <v>0.28479560399999998</v>
      </c>
      <c r="BE52">
        <v>0.27115673800000001</v>
      </c>
      <c r="BF52">
        <v>0.53164720700000001</v>
      </c>
      <c r="BG52">
        <v>0.44436554299999997</v>
      </c>
      <c r="BH52">
        <v>0.41074838499999999</v>
      </c>
      <c r="BI52">
        <v>0.59572456699999998</v>
      </c>
      <c r="BJ52">
        <v>0.72684044000000003</v>
      </c>
      <c r="BK52">
        <v>0.87535533899999995</v>
      </c>
      <c r="BL52">
        <v>0.77891580500000002</v>
      </c>
      <c r="BM52">
        <v>0.93199168600000004</v>
      </c>
      <c r="BN52">
        <v>0.73944089499999999</v>
      </c>
      <c r="BO52">
        <v>0.78183049699999996</v>
      </c>
      <c r="BP52">
        <v>0.78704127199999996</v>
      </c>
      <c r="BQ52">
        <v>0.77222616799999999</v>
      </c>
      <c r="BR52">
        <v>0.77683522299999996</v>
      </c>
      <c r="BS52">
        <v>0.30304877499999999</v>
      </c>
      <c r="BT52">
        <v>0.731659583</v>
      </c>
      <c r="BU52">
        <v>0.76700502800000003</v>
      </c>
      <c r="BV52">
        <v>0.71611141099999998</v>
      </c>
      <c r="BW52">
        <v>0.73220607000000004</v>
      </c>
      <c r="BX52">
        <v>0.35933024600000002</v>
      </c>
      <c r="BY52">
        <v>0.85567161400000002</v>
      </c>
      <c r="BZ52">
        <v>0.70526096800000004</v>
      </c>
      <c r="CA52">
        <v>0.492625217</v>
      </c>
      <c r="CB52">
        <v>0.54339834600000003</v>
      </c>
      <c r="CC52">
        <v>0.50001336399999996</v>
      </c>
      <c r="CD52">
        <v>0.53022477599999995</v>
      </c>
      <c r="CE52">
        <v>0.34743432800000001</v>
      </c>
      <c r="CF52">
        <v>0.79757310299999995</v>
      </c>
      <c r="CG52">
        <v>0.82745828099999996</v>
      </c>
      <c r="CH52">
        <v>0.75723699200000005</v>
      </c>
      <c r="CI52">
        <v>0.76454096199999999</v>
      </c>
      <c r="CJ52">
        <v>0.78939685999999998</v>
      </c>
      <c r="CK52">
        <v>0.83884868099999998</v>
      </c>
      <c r="CL52">
        <v>0.77578742599999995</v>
      </c>
      <c r="CM52">
        <v>0.89161118900000003</v>
      </c>
      <c r="CN52">
        <v>0.74956113099999999</v>
      </c>
      <c r="CO52">
        <v>0.44548958300000002</v>
      </c>
      <c r="CP52">
        <v>0.88128965599999998</v>
      </c>
      <c r="CQ52">
        <v>0.63410109699999995</v>
      </c>
      <c r="CR52">
        <v>0.24694943799999999</v>
      </c>
      <c r="CS52">
        <v>0.21015847700000001</v>
      </c>
      <c r="CT52">
        <v>0.175638774</v>
      </c>
      <c r="CU52">
        <v>0.68129663799999995</v>
      </c>
      <c r="CV52">
        <v>0.53908462700000004</v>
      </c>
      <c r="CW52">
        <v>0.67429550000000005</v>
      </c>
      <c r="CX52" t="s">
        <v>56</v>
      </c>
      <c r="CY52" t="s">
        <v>68</v>
      </c>
      <c r="CZ52" t="s">
        <v>48</v>
      </c>
    </row>
    <row r="53" spans="1:104" hidden="1">
      <c r="A53">
        <v>52</v>
      </c>
      <c r="B53" t="s">
        <v>150</v>
      </c>
      <c r="C53" t="s">
        <v>22</v>
      </c>
      <c r="D53" t="s">
        <v>21</v>
      </c>
      <c r="E53" t="str">
        <f t="shared" si="1"/>
        <v>vote_bucket_lowvch_bucket_high</v>
      </c>
      <c r="F53" s="6">
        <f t="shared" si="4"/>
        <v>2.0448232614444027E-2</v>
      </c>
      <c r="G53" s="6">
        <f t="shared" si="2"/>
        <v>0.12170463472841729</v>
      </c>
      <c r="H53" s="7">
        <f>VLOOKUP(E:E,Key!A$1:F$10,6,FALSE)</f>
        <v>8200</v>
      </c>
      <c r="I53" s="7">
        <f t="shared" si="3"/>
        <v>997.97800477302178</v>
      </c>
      <c r="J53">
        <v>46.391505479999999</v>
      </c>
      <c r="K53">
        <v>13.680725049999999</v>
      </c>
      <c r="L53">
        <v>43.244971990000003</v>
      </c>
      <c r="M53">
        <v>15.11744734</v>
      </c>
      <c r="N53">
        <v>69.111619239999996</v>
      </c>
      <c r="O53">
        <v>33.735826250000002</v>
      </c>
      <c r="P53">
        <v>0.13876396799999999</v>
      </c>
      <c r="Q53">
        <v>1</v>
      </c>
      <c r="R53">
        <v>26.112022249999999</v>
      </c>
      <c r="S53">
        <v>0.70264832499999996</v>
      </c>
      <c r="T53">
        <v>0.31077239600000001</v>
      </c>
      <c r="U53">
        <v>1.455626E-3</v>
      </c>
      <c r="V53">
        <v>5.0302677029999998</v>
      </c>
      <c r="W53">
        <v>0.97362344199999995</v>
      </c>
      <c r="X53">
        <v>0.78303547600000001</v>
      </c>
      <c r="Y53">
        <v>0</v>
      </c>
      <c r="Z53">
        <v>0</v>
      </c>
      <c r="AA53">
        <v>1</v>
      </c>
      <c r="AB53">
        <v>1</v>
      </c>
      <c r="AC53">
        <v>0</v>
      </c>
      <c r="AD53">
        <v>0</v>
      </c>
      <c r="AE53">
        <v>6.499236368</v>
      </c>
      <c r="AF53">
        <v>92.718945390000002</v>
      </c>
      <c r="AG53">
        <v>3.2770599999999998E-4</v>
      </c>
      <c r="AH53">
        <v>0</v>
      </c>
      <c r="AI53">
        <v>0</v>
      </c>
      <c r="AJ53">
        <v>5.4109700000000004E-4</v>
      </c>
      <c r="AK53">
        <v>8.7817703999999996E-2</v>
      </c>
      <c r="AL53">
        <v>0.91124490300000005</v>
      </c>
      <c r="AM53" s="1">
        <v>7.6199999999999999E-6</v>
      </c>
      <c r="AN53">
        <v>0</v>
      </c>
      <c r="AO53" s="1">
        <v>6.0999999999999999E-5</v>
      </c>
      <c r="AP53">
        <v>131215</v>
      </c>
      <c r="AQ53">
        <v>0.88660228900000004</v>
      </c>
      <c r="AR53">
        <v>0.84803323600000002</v>
      </c>
      <c r="AS53">
        <v>0.873200113</v>
      </c>
      <c r="AT53">
        <v>0.555566377</v>
      </c>
      <c r="AU53">
        <v>0.93413168099999999</v>
      </c>
      <c r="AV53">
        <v>0.28843426500000002</v>
      </c>
      <c r="AW53">
        <v>0.29193695200000003</v>
      </c>
      <c r="AX53">
        <v>0.80729783099999997</v>
      </c>
      <c r="AY53">
        <v>0.53734724599999995</v>
      </c>
      <c r="AZ53">
        <v>0.91888444599999997</v>
      </c>
      <c r="BA53">
        <v>0.90141395000000002</v>
      </c>
      <c r="BB53">
        <v>0.84851519500000006</v>
      </c>
      <c r="BC53">
        <v>0.87256810399999996</v>
      </c>
      <c r="BD53">
        <v>0.261686476</v>
      </c>
      <c r="BE53">
        <v>0.18943172799999999</v>
      </c>
      <c r="BF53">
        <v>0.62925374099999998</v>
      </c>
      <c r="BG53">
        <v>0.31272599600000001</v>
      </c>
      <c r="BH53">
        <v>0.27027521100000002</v>
      </c>
      <c r="BI53">
        <v>0.51963174199999995</v>
      </c>
      <c r="BJ53">
        <v>0.77268366700000002</v>
      </c>
      <c r="BK53">
        <v>0.78408018099999999</v>
      </c>
      <c r="BL53">
        <v>0.84837507899999998</v>
      </c>
      <c r="BM53">
        <v>0.91308317900000002</v>
      </c>
      <c r="BN53">
        <v>0.81563571599999996</v>
      </c>
      <c r="BO53">
        <v>0.74843110000000002</v>
      </c>
      <c r="BP53">
        <v>0.84782569600000002</v>
      </c>
      <c r="BQ53">
        <v>0.91567761400000003</v>
      </c>
      <c r="BR53">
        <v>0.87048744700000003</v>
      </c>
      <c r="BS53">
        <v>0.18631091599999999</v>
      </c>
      <c r="BT53">
        <v>0.83234522700000002</v>
      </c>
      <c r="BU53">
        <v>0.81767811800000001</v>
      </c>
      <c r="BV53">
        <v>0.80830906400000002</v>
      </c>
      <c r="BW53">
        <v>0.77710870399999998</v>
      </c>
      <c r="BX53">
        <v>0.403570657</v>
      </c>
      <c r="BY53">
        <v>0.83677696599999996</v>
      </c>
      <c r="BZ53">
        <v>0.79925382300000003</v>
      </c>
      <c r="CA53">
        <v>0.665641488</v>
      </c>
      <c r="CB53">
        <v>0.60780094200000001</v>
      </c>
      <c r="CC53">
        <v>0.60781885300000005</v>
      </c>
      <c r="CD53">
        <v>0.42667275100000002</v>
      </c>
      <c r="CE53">
        <v>0.338704106</v>
      </c>
      <c r="CF53">
        <v>0.82228597999999997</v>
      </c>
      <c r="CG53">
        <v>0.85565675699999999</v>
      </c>
      <c r="CH53">
        <v>0.79056155699999997</v>
      </c>
      <c r="CI53">
        <v>0.736929952</v>
      </c>
      <c r="CJ53">
        <v>0.82974721299999998</v>
      </c>
      <c r="CK53">
        <v>0.86550874600000005</v>
      </c>
      <c r="CL53">
        <v>0.82509271399999995</v>
      </c>
      <c r="CM53">
        <v>0.92769166300000006</v>
      </c>
      <c r="CN53">
        <v>0.775611245</v>
      </c>
      <c r="CO53">
        <v>0.54307837299999995</v>
      </c>
      <c r="CP53">
        <v>0.86886419800000003</v>
      </c>
      <c r="CQ53">
        <v>0.61794990800000005</v>
      </c>
      <c r="CR53">
        <v>0.20749621100000001</v>
      </c>
      <c r="CS53">
        <v>0.19687737199999999</v>
      </c>
      <c r="CT53">
        <v>0.15170693900000001</v>
      </c>
      <c r="CU53">
        <v>0.78141241699999997</v>
      </c>
      <c r="CV53">
        <v>0.67331879400000005</v>
      </c>
      <c r="CW53">
        <v>0.77851241299999996</v>
      </c>
      <c r="CX53" t="s">
        <v>68</v>
      </c>
      <c r="CY53" t="s">
        <v>56</v>
      </c>
      <c r="CZ53" t="s">
        <v>52</v>
      </c>
    </row>
    <row r="54" spans="1:104" hidden="1">
      <c r="A54">
        <v>53</v>
      </c>
      <c r="B54" t="s">
        <v>151</v>
      </c>
      <c r="C54" t="s">
        <v>23</v>
      </c>
      <c r="D54" t="s">
        <v>21</v>
      </c>
      <c r="E54" t="str">
        <f t="shared" si="1"/>
        <v>vote_bucket_medvch_bucket_high</v>
      </c>
      <c r="F54" s="6">
        <f t="shared" si="4"/>
        <v>1.8951412325134613E-3</v>
      </c>
      <c r="G54" s="6">
        <f t="shared" si="2"/>
        <v>2.6172444146011282E-2</v>
      </c>
      <c r="H54" s="7">
        <f>VLOOKUP(E:E,Key!A$1:F$10,6,FALSE)</f>
        <v>8200</v>
      </c>
      <c r="I54" s="7">
        <f t="shared" si="3"/>
        <v>214.6140419972925</v>
      </c>
      <c r="J54">
        <v>52.575376259999999</v>
      </c>
      <c r="K54">
        <v>16.036397900000001</v>
      </c>
      <c r="L54">
        <v>42.173834390000003</v>
      </c>
      <c r="M54">
        <v>14.725554219999999</v>
      </c>
      <c r="N54">
        <v>71.897465420000003</v>
      </c>
      <c r="O54">
        <v>29.757358880000002</v>
      </c>
      <c r="P54">
        <v>0.27947336900000003</v>
      </c>
      <c r="Q54">
        <v>1</v>
      </c>
      <c r="R54">
        <v>29.874434669999999</v>
      </c>
      <c r="S54">
        <v>0.72896965700000005</v>
      </c>
      <c r="T54">
        <v>0.39051064899999999</v>
      </c>
      <c r="U54">
        <v>2.0557520000000001E-3</v>
      </c>
      <c r="V54">
        <v>5.2697172380000001</v>
      </c>
      <c r="W54">
        <v>0.98059370099999998</v>
      </c>
      <c r="X54">
        <v>0.84770989200000002</v>
      </c>
      <c r="Y54">
        <v>0</v>
      </c>
      <c r="Z54">
        <v>0</v>
      </c>
      <c r="AA54">
        <v>1</v>
      </c>
      <c r="AB54">
        <v>0</v>
      </c>
      <c r="AC54">
        <v>1</v>
      </c>
      <c r="AD54">
        <v>0</v>
      </c>
      <c r="AE54">
        <v>45.777559410000002</v>
      </c>
      <c r="AF54">
        <v>92.391801659999999</v>
      </c>
      <c r="AG54">
        <v>1.068991E-2</v>
      </c>
      <c r="AH54">
        <v>0</v>
      </c>
      <c r="AI54">
        <v>0</v>
      </c>
      <c r="AJ54">
        <v>1.8912919999999999E-3</v>
      </c>
      <c r="AK54">
        <v>0.101307458</v>
      </c>
      <c r="AL54">
        <v>0.88512457899999997</v>
      </c>
      <c r="AM54" s="1">
        <v>8.2200000000000006E-5</v>
      </c>
      <c r="AN54" s="1">
        <v>8.2200000000000006E-5</v>
      </c>
      <c r="AO54">
        <v>8.22301E-4</v>
      </c>
      <c r="AP54">
        <v>12161</v>
      </c>
      <c r="AQ54">
        <v>0.90062167800000004</v>
      </c>
      <c r="AR54">
        <v>0.85922931899999999</v>
      </c>
      <c r="AS54">
        <v>0.87038015300000005</v>
      </c>
      <c r="AT54">
        <v>0.53882268799999999</v>
      </c>
      <c r="AU54">
        <v>0.93896018699999995</v>
      </c>
      <c r="AV54">
        <v>0.26117538400000001</v>
      </c>
      <c r="AW54">
        <v>0.27549646100000003</v>
      </c>
      <c r="AX54">
        <v>0.81773941500000003</v>
      </c>
      <c r="AY54">
        <v>0.51872587000000003</v>
      </c>
      <c r="AZ54">
        <v>0.91992983299999997</v>
      </c>
      <c r="BA54">
        <v>0.91347196900000005</v>
      </c>
      <c r="BB54">
        <v>0.88655830199999996</v>
      </c>
      <c r="BC54">
        <v>0.91417130800000002</v>
      </c>
      <c r="BD54">
        <v>0.213238079</v>
      </c>
      <c r="BE54">
        <v>0.16715627999999999</v>
      </c>
      <c r="BF54">
        <v>0.64184410000000003</v>
      </c>
      <c r="BG54">
        <v>0.32930374600000001</v>
      </c>
      <c r="BH54">
        <v>0.27335290499999998</v>
      </c>
      <c r="BI54">
        <v>0.53510029199999998</v>
      </c>
      <c r="BJ54">
        <v>0.82796285300000005</v>
      </c>
      <c r="BK54">
        <v>0.82397807000000001</v>
      </c>
      <c r="BL54">
        <v>0.83318124000000005</v>
      </c>
      <c r="BM54">
        <v>0.92948286899999999</v>
      </c>
      <c r="BN54">
        <v>0.79632938799999997</v>
      </c>
      <c r="BO54">
        <v>0.78585959100000002</v>
      </c>
      <c r="BP54">
        <v>0.88149965100000005</v>
      </c>
      <c r="BQ54">
        <v>0.88892431299999997</v>
      </c>
      <c r="BR54">
        <v>0.869835531</v>
      </c>
      <c r="BS54">
        <v>0.198346837</v>
      </c>
      <c r="BT54">
        <v>0.83806211200000003</v>
      </c>
      <c r="BU54">
        <v>0.83705590100000005</v>
      </c>
      <c r="BV54">
        <v>0.843926277</v>
      </c>
      <c r="BW54">
        <v>0.80812364400000003</v>
      </c>
      <c r="BX54">
        <v>0.33407384400000001</v>
      </c>
      <c r="BY54">
        <v>0.87170967600000004</v>
      </c>
      <c r="BZ54">
        <v>0.81447996600000006</v>
      </c>
      <c r="CA54">
        <v>0.63908109499999999</v>
      </c>
      <c r="CB54">
        <v>0.58541234499999995</v>
      </c>
      <c r="CC54">
        <v>0.61643353599999995</v>
      </c>
      <c r="CD54">
        <v>0.44167451800000002</v>
      </c>
      <c r="CE54">
        <v>0.32275439099999997</v>
      </c>
      <c r="CF54">
        <v>0.84638718700000004</v>
      </c>
      <c r="CG54">
        <v>0.88766427999999997</v>
      </c>
      <c r="CH54">
        <v>0.809273468</v>
      </c>
      <c r="CI54">
        <v>0.76807405100000004</v>
      </c>
      <c r="CJ54">
        <v>0.847096505</v>
      </c>
      <c r="CK54">
        <v>0.887435525</v>
      </c>
      <c r="CL54">
        <v>0.83616269799999998</v>
      </c>
      <c r="CM54">
        <v>0.93385684999999996</v>
      </c>
      <c r="CN54">
        <v>0.80096931800000004</v>
      </c>
      <c r="CO54">
        <v>0.53752263600000005</v>
      </c>
      <c r="CP54">
        <v>0.89299044900000002</v>
      </c>
      <c r="CQ54">
        <v>0.64327469100000001</v>
      </c>
      <c r="CR54">
        <v>0.15074100200000001</v>
      </c>
      <c r="CS54">
        <v>0.12838543999999999</v>
      </c>
      <c r="CT54">
        <v>0.10213091000000001</v>
      </c>
      <c r="CU54">
        <v>0.83520835100000002</v>
      </c>
      <c r="CV54">
        <v>0.69741911599999995</v>
      </c>
      <c r="CW54">
        <v>0.82533939000000001</v>
      </c>
      <c r="CX54" t="s">
        <v>68</v>
      </c>
      <c r="CY54" t="s">
        <v>56</v>
      </c>
      <c r="CZ54" t="s">
        <v>48</v>
      </c>
    </row>
    <row r="55" spans="1:104">
      <c r="A55">
        <v>54</v>
      </c>
      <c r="B55" t="s">
        <v>152</v>
      </c>
      <c r="C55" t="s">
        <v>24</v>
      </c>
      <c r="D55" t="s">
        <v>21</v>
      </c>
      <c r="E55" t="str">
        <f t="shared" si="1"/>
        <v>vote_bucket_highvch_bucket_high</v>
      </c>
      <c r="F55" s="6">
        <f t="shared" si="4"/>
        <v>9.9829575984550873E-4</v>
      </c>
      <c r="G55" s="6">
        <f t="shared" si="2"/>
        <v>9.5105326996937217E-3</v>
      </c>
      <c r="H55" s="7">
        <f>VLOOKUP(E:E,Key!A$1:F$10,6,FALSE)</f>
        <v>4100</v>
      </c>
      <c r="I55" s="7">
        <f t="shared" si="3"/>
        <v>38.993184068744256</v>
      </c>
      <c r="J55">
        <v>64.502185449999999</v>
      </c>
      <c r="K55">
        <v>18.229579099999999</v>
      </c>
      <c r="L55">
        <v>38.97627224</v>
      </c>
      <c r="M55">
        <v>12.861955500000001</v>
      </c>
      <c r="N55">
        <v>76.408884360000002</v>
      </c>
      <c r="O55">
        <v>18.259824510000001</v>
      </c>
      <c r="P55">
        <v>0.36721311499999998</v>
      </c>
      <c r="Q55">
        <v>1</v>
      </c>
      <c r="R55">
        <v>31.918357790000002</v>
      </c>
      <c r="S55">
        <v>0.86949734599999995</v>
      </c>
      <c r="T55">
        <v>0.43256322200000002</v>
      </c>
      <c r="U55">
        <v>1.4049329999999999E-3</v>
      </c>
      <c r="V55">
        <v>5.5690984290000003</v>
      </c>
      <c r="W55">
        <v>0.98985326299999998</v>
      </c>
      <c r="X55">
        <v>0.87558538900000005</v>
      </c>
      <c r="Y55">
        <v>0</v>
      </c>
      <c r="Z55">
        <v>0</v>
      </c>
      <c r="AA55">
        <v>1</v>
      </c>
      <c r="AB55">
        <v>0</v>
      </c>
      <c r="AC55">
        <v>0</v>
      </c>
      <c r="AD55">
        <v>1</v>
      </c>
      <c r="AE55">
        <v>85.769434899999993</v>
      </c>
      <c r="AF55">
        <v>93.899007179999998</v>
      </c>
      <c r="AG55">
        <v>3.6996566000000002E-2</v>
      </c>
      <c r="AH55">
        <v>0</v>
      </c>
      <c r="AI55">
        <v>0</v>
      </c>
      <c r="AJ55">
        <v>3.902591E-3</v>
      </c>
      <c r="AK55">
        <v>0.106462691</v>
      </c>
      <c r="AL55">
        <v>0.84701842000000005</v>
      </c>
      <c r="AM55">
        <v>0</v>
      </c>
      <c r="AN55">
        <v>6.2441500000000002E-4</v>
      </c>
      <c r="AO55">
        <v>4.995317E-3</v>
      </c>
      <c r="AP55">
        <v>6406</v>
      </c>
      <c r="AQ55">
        <v>0.91923044799999998</v>
      </c>
      <c r="AR55">
        <v>0.86164325200000003</v>
      </c>
      <c r="AS55">
        <v>0.84103942200000004</v>
      </c>
      <c r="AT55">
        <v>0.50774544300000002</v>
      </c>
      <c r="AU55">
        <v>0.94043371799999997</v>
      </c>
      <c r="AV55">
        <v>0.231366719</v>
      </c>
      <c r="AW55">
        <v>0.25267188699999998</v>
      </c>
      <c r="AX55">
        <v>0.81538272499999997</v>
      </c>
      <c r="AY55">
        <v>0.48633315900000001</v>
      </c>
      <c r="AZ55">
        <v>0.91614587000000003</v>
      </c>
      <c r="BA55">
        <v>0.92664745999999998</v>
      </c>
      <c r="BB55">
        <v>0.91074950600000004</v>
      </c>
      <c r="BC55">
        <v>0.94736440700000002</v>
      </c>
      <c r="BD55">
        <v>0.168633019</v>
      </c>
      <c r="BE55">
        <v>0.16323548500000001</v>
      </c>
      <c r="BF55">
        <v>0.64589032400000002</v>
      </c>
      <c r="BG55">
        <v>0.38055586299999999</v>
      </c>
      <c r="BH55">
        <v>0.29633353800000001</v>
      </c>
      <c r="BI55">
        <v>0.55142369800000002</v>
      </c>
      <c r="BJ55">
        <v>0.88283435099999996</v>
      </c>
      <c r="BK55">
        <v>0.88598309399999997</v>
      </c>
      <c r="BL55">
        <v>0.80398292800000004</v>
      </c>
      <c r="BM55">
        <v>0.95052497800000002</v>
      </c>
      <c r="BN55">
        <v>0.75591877500000004</v>
      </c>
      <c r="BO55">
        <v>0.84942715000000002</v>
      </c>
      <c r="BP55">
        <v>0.909930715</v>
      </c>
      <c r="BQ55">
        <v>0.82282817600000002</v>
      </c>
      <c r="BR55">
        <v>0.83926039900000005</v>
      </c>
      <c r="BS55">
        <v>0.245602723</v>
      </c>
      <c r="BT55">
        <v>0.82684052399999997</v>
      </c>
      <c r="BU55">
        <v>0.84443271799999997</v>
      </c>
      <c r="BV55">
        <v>0.87427434199999998</v>
      </c>
      <c r="BW55">
        <v>0.82934607599999999</v>
      </c>
      <c r="BX55">
        <v>0.241886821</v>
      </c>
      <c r="BY55">
        <v>0.90305544999999998</v>
      </c>
      <c r="BZ55">
        <v>0.81850661999999996</v>
      </c>
      <c r="CA55">
        <v>0.54793708699999999</v>
      </c>
      <c r="CB55">
        <v>0.52330872299999998</v>
      </c>
      <c r="CC55">
        <v>0.62050896300000002</v>
      </c>
      <c r="CD55">
        <v>0.49261312600000001</v>
      </c>
      <c r="CE55">
        <v>0.31670429999999999</v>
      </c>
      <c r="CF55">
        <v>0.88059609100000003</v>
      </c>
      <c r="CG55">
        <v>0.91842931699999997</v>
      </c>
      <c r="CH55">
        <v>0.83243827400000003</v>
      </c>
      <c r="CI55">
        <v>0.810947474</v>
      </c>
      <c r="CJ55">
        <v>0.87740511600000004</v>
      </c>
      <c r="CK55">
        <v>0.91746761700000001</v>
      </c>
      <c r="CL55">
        <v>0.86787964299999998</v>
      </c>
      <c r="CM55">
        <v>0.94361464299999998</v>
      </c>
      <c r="CN55">
        <v>0.839296547</v>
      </c>
      <c r="CO55">
        <v>0.53598944599999998</v>
      </c>
      <c r="CP55">
        <v>0.92362118800000004</v>
      </c>
      <c r="CQ55">
        <v>0.71715465</v>
      </c>
      <c r="CR55">
        <v>0.100809814</v>
      </c>
      <c r="CS55">
        <v>6.9161170999999994E-2</v>
      </c>
      <c r="CT55">
        <v>5.9226964999999999E-2</v>
      </c>
      <c r="CU55">
        <v>0.87950936000000002</v>
      </c>
      <c r="CV55">
        <v>0.69869773199999996</v>
      </c>
      <c r="CW55">
        <v>0.86564932299999997</v>
      </c>
      <c r="CX55" t="s">
        <v>56</v>
      </c>
      <c r="CY55" t="s">
        <v>68</v>
      </c>
      <c r="CZ55" t="s">
        <v>48</v>
      </c>
    </row>
    <row r="56" spans="1:104" hidden="1">
      <c r="A56">
        <v>55</v>
      </c>
      <c r="B56" t="s">
        <v>153</v>
      </c>
      <c r="C56" t="s">
        <v>22</v>
      </c>
      <c r="D56" t="s">
        <v>19</v>
      </c>
      <c r="E56" t="str">
        <f t="shared" si="1"/>
        <v>vote_bucket_lowvch_bucket_low</v>
      </c>
      <c r="F56" s="6">
        <f t="shared" si="4"/>
        <v>6.3659665609879857E-4</v>
      </c>
      <c r="G56" s="6">
        <f t="shared" si="2"/>
        <v>8.0744948746229606E-3</v>
      </c>
      <c r="H56" s="7">
        <f>VLOOKUP(E:E,Key!A$1:F$10,6,FALSE)</f>
        <v>0</v>
      </c>
      <c r="I56" s="7">
        <f t="shared" si="3"/>
        <v>0</v>
      </c>
      <c r="J56">
        <v>56.023500609999999</v>
      </c>
      <c r="K56">
        <v>13.362192220000001</v>
      </c>
      <c r="L56">
        <v>48.419339049999998</v>
      </c>
      <c r="M56">
        <v>26.199263800000001</v>
      </c>
      <c r="N56">
        <v>39.839509200000002</v>
      </c>
      <c r="O56">
        <v>14.40206135</v>
      </c>
      <c r="P56">
        <v>0.21640146900000001</v>
      </c>
      <c r="Q56">
        <v>4.1615669999999997E-3</v>
      </c>
      <c r="R56">
        <v>45.791187270000002</v>
      </c>
      <c r="S56">
        <v>0.379926561</v>
      </c>
      <c r="T56">
        <v>0.70330477400000002</v>
      </c>
      <c r="U56">
        <v>0.99853121199999995</v>
      </c>
      <c r="V56">
        <v>6.6503522569999998</v>
      </c>
      <c r="W56">
        <v>0.85826193399999995</v>
      </c>
      <c r="X56">
        <v>0.71799265599999995</v>
      </c>
      <c r="Y56">
        <v>1</v>
      </c>
      <c r="Z56">
        <v>0</v>
      </c>
      <c r="AA56">
        <v>0</v>
      </c>
      <c r="AB56">
        <v>1</v>
      </c>
      <c r="AC56">
        <v>0</v>
      </c>
      <c r="AD56">
        <v>0</v>
      </c>
      <c r="AE56">
        <v>14.25547124</v>
      </c>
      <c r="AF56">
        <v>19.161309670000001</v>
      </c>
      <c r="AG56">
        <v>0</v>
      </c>
      <c r="AH56">
        <v>7.3439399999999998E-4</v>
      </c>
      <c r="AI56">
        <v>2.9375759999999999E-3</v>
      </c>
      <c r="AJ56">
        <v>0</v>
      </c>
      <c r="AK56">
        <v>0</v>
      </c>
      <c r="AL56">
        <v>0</v>
      </c>
      <c r="AM56">
        <v>0</v>
      </c>
      <c r="AN56">
        <v>0.96768665899999995</v>
      </c>
      <c r="AO56">
        <v>2.8641370999999999E-2</v>
      </c>
      <c r="AP56">
        <v>4085</v>
      </c>
      <c r="AQ56">
        <v>0.80459798999999999</v>
      </c>
      <c r="AR56">
        <v>0.65188480500000001</v>
      </c>
      <c r="AS56">
        <v>0.66627868999999995</v>
      </c>
      <c r="AT56">
        <v>0.768818526</v>
      </c>
      <c r="AU56">
        <v>0.88641756800000004</v>
      </c>
      <c r="AV56">
        <v>0.45239243099999998</v>
      </c>
      <c r="AW56">
        <v>0.42953134700000001</v>
      </c>
      <c r="AX56">
        <v>0.601164009</v>
      </c>
      <c r="AY56">
        <v>0.52439785800000005</v>
      </c>
      <c r="AZ56">
        <v>0.77363581199999998</v>
      </c>
      <c r="BA56">
        <v>0.71830762699999995</v>
      </c>
      <c r="BB56">
        <v>0.57301508400000001</v>
      </c>
      <c r="BC56">
        <v>0.66970102799999998</v>
      </c>
      <c r="BD56">
        <v>0.47850870699999998</v>
      </c>
      <c r="BE56">
        <v>0.42837038900000002</v>
      </c>
      <c r="BF56">
        <v>0.346151231</v>
      </c>
      <c r="BG56">
        <v>0.52092561299999995</v>
      </c>
      <c r="BH56">
        <v>0.53729585999999996</v>
      </c>
      <c r="BI56">
        <v>0.69813899499999998</v>
      </c>
      <c r="BJ56">
        <v>0.47262827899999998</v>
      </c>
      <c r="BK56">
        <v>0.85777118299999999</v>
      </c>
      <c r="BL56">
        <v>0.76720245600000003</v>
      </c>
      <c r="BM56">
        <v>0.92803817200000005</v>
      </c>
      <c r="BN56">
        <v>0.73529339000000005</v>
      </c>
      <c r="BO56">
        <v>0.71834611500000001</v>
      </c>
      <c r="BP56">
        <v>0.60789952000000003</v>
      </c>
      <c r="BQ56">
        <v>0.73273332599999996</v>
      </c>
      <c r="BR56">
        <v>0.70327397300000005</v>
      </c>
      <c r="BS56">
        <v>0.35566432100000001</v>
      </c>
      <c r="BT56">
        <v>0.60155760000000003</v>
      </c>
      <c r="BU56">
        <v>0.64907527399999998</v>
      </c>
      <c r="BV56">
        <v>0.49374726499999999</v>
      </c>
      <c r="BW56">
        <v>0.57953621499999997</v>
      </c>
      <c r="BX56">
        <v>0.55681785399999995</v>
      </c>
      <c r="BY56">
        <v>0.80157814299999997</v>
      </c>
      <c r="BZ56">
        <v>0.55522031699999996</v>
      </c>
      <c r="CA56">
        <v>0.419661277</v>
      </c>
      <c r="CB56">
        <v>0.56069395399999999</v>
      </c>
      <c r="CC56">
        <v>0.31647821999999998</v>
      </c>
      <c r="CD56">
        <v>0.60038564299999997</v>
      </c>
      <c r="CE56">
        <v>0.389543115</v>
      </c>
      <c r="CF56">
        <v>0.66684359199999999</v>
      </c>
      <c r="CG56">
        <v>0.68782611999999999</v>
      </c>
      <c r="CH56">
        <v>0.63494089600000003</v>
      </c>
      <c r="CI56">
        <v>0.65070450199999996</v>
      </c>
      <c r="CJ56">
        <v>0.65815521399999999</v>
      </c>
      <c r="CK56">
        <v>0.72551471599999995</v>
      </c>
      <c r="CL56">
        <v>0.64353123999999995</v>
      </c>
      <c r="CM56">
        <v>0.81167109599999998</v>
      </c>
      <c r="CN56">
        <v>0.61432273800000003</v>
      </c>
      <c r="CO56">
        <v>0.30978608600000002</v>
      </c>
      <c r="CP56">
        <v>0.80022937900000002</v>
      </c>
      <c r="CQ56">
        <v>0.51018834700000004</v>
      </c>
      <c r="CR56">
        <v>0.47515205599999999</v>
      </c>
      <c r="CS56">
        <v>0.435707807</v>
      </c>
      <c r="CT56">
        <v>0.34992788899999999</v>
      </c>
      <c r="CU56">
        <v>0.38537311299999999</v>
      </c>
      <c r="CV56">
        <v>0.29877739800000003</v>
      </c>
      <c r="CW56">
        <v>0.40701287800000002</v>
      </c>
      <c r="CX56" t="s">
        <v>54</v>
      </c>
      <c r="CY56" t="s">
        <v>57</v>
      </c>
      <c r="CZ56" t="s">
        <v>53</v>
      </c>
    </row>
    <row r="57" spans="1:104" hidden="1">
      <c r="A57">
        <v>56</v>
      </c>
      <c r="B57" t="s">
        <v>154</v>
      </c>
      <c r="C57" t="s">
        <v>23</v>
      </c>
      <c r="D57" t="s">
        <v>19</v>
      </c>
      <c r="E57" t="str">
        <f t="shared" si="1"/>
        <v>vote_bucket_medvch_bucket_low</v>
      </c>
      <c r="F57" s="6">
        <f t="shared" si="4"/>
        <v>9.9564652039540362E-4</v>
      </c>
      <c r="G57" s="6">
        <f t="shared" si="2"/>
        <v>1.2919860063497202E-2</v>
      </c>
      <c r="H57" s="7">
        <f>VLOOKUP(E:E,Key!A$1:F$10,6,FALSE)</f>
        <v>4100</v>
      </c>
      <c r="I57" s="7">
        <f t="shared" si="3"/>
        <v>52.971426260338532</v>
      </c>
      <c r="J57">
        <v>60.008138989999999</v>
      </c>
      <c r="K57">
        <v>15.378260109999999</v>
      </c>
      <c r="L57">
        <v>48.809829389999997</v>
      </c>
      <c r="M57">
        <v>26.344254589999998</v>
      </c>
      <c r="N57">
        <v>32.839114100000003</v>
      </c>
      <c r="O57">
        <v>13.15368602</v>
      </c>
      <c r="P57">
        <v>0.37345437500000001</v>
      </c>
      <c r="Q57">
        <v>1.878228E-3</v>
      </c>
      <c r="R57">
        <v>52.220535300000002</v>
      </c>
      <c r="S57">
        <v>0.40554077300000002</v>
      </c>
      <c r="T57">
        <v>0.77570824900000002</v>
      </c>
      <c r="U57">
        <v>0.99906088599999998</v>
      </c>
      <c r="V57">
        <v>7.1024485960000003</v>
      </c>
      <c r="W57">
        <v>0.88840194100000003</v>
      </c>
      <c r="X57">
        <v>0.74800438300000005</v>
      </c>
      <c r="Y57">
        <v>1</v>
      </c>
      <c r="Z57">
        <v>0</v>
      </c>
      <c r="AA57">
        <v>0</v>
      </c>
      <c r="AB57">
        <v>0</v>
      </c>
      <c r="AC57">
        <v>1</v>
      </c>
      <c r="AD57">
        <v>0</v>
      </c>
      <c r="AE57">
        <v>51.92181875</v>
      </c>
      <c r="AF57">
        <v>18.828303330000001</v>
      </c>
      <c r="AG57">
        <v>0</v>
      </c>
      <c r="AH57">
        <v>2.5043040000000002E-3</v>
      </c>
      <c r="AI57">
        <v>2.817342E-3</v>
      </c>
      <c r="AJ57">
        <v>0</v>
      </c>
      <c r="AK57">
        <v>0</v>
      </c>
      <c r="AL57">
        <v>0</v>
      </c>
      <c r="AM57">
        <v>0</v>
      </c>
      <c r="AN57">
        <v>0.97417436199999996</v>
      </c>
      <c r="AO57">
        <v>2.0503990999999999E-2</v>
      </c>
      <c r="AP57">
        <v>6389</v>
      </c>
      <c r="AQ57">
        <v>0.807918197</v>
      </c>
      <c r="AR57">
        <v>0.63744146499999998</v>
      </c>
      <c r="AS57">
        <v>0.64129309199999995</v>
      </c>
      <c r="AT57">
        <v>0.76167697700000003</v>
      </c>
      <c r="AU57">
        <v>0.88691571700000005</v>
      </c>
      <c r="AV57">
        <v>0.43969496200000002</v>
      </c>
      <c r="AW57">
        <v>0.43121645400000003</v>
      </c>
      <c r="AX57">
        <v>0.58280489199999996</v>
      </c>
      <c r="AY57">
        <v>0.51991252300000002</v>
      </c>
      <c r="AZ57">
        <v>0.75189560899999996</v>
      </c>
      <c r="BA57">
        <v>0.69769715399999999</v>
      </c>
      <c r="BB57">
        <v>0.57295121400000004</v>
      </c>
      <c r="BC57">
        <v>0.68501600299999998</v>
      </c>
      <c r="BD57">
        <v>0.460363631</v>
      </c>
      <c r="BE57">
        <v>0.43924323700000001</v>
      </c>
      <c r="BF57">
        <v>0.341866422</v>
      </c>
      <c r="BG57">
        <v>0.55774308800000005</v>
      </c>
      <c r="BH57">
        <v>0.56570876299999995</v>
      </c>
      <c r="BI57">
        <v>0.71413886800000004</v>
      </c>
      <c r="BJ57">
        <v>0.48678180199999999</v>
      </c>
      <c r="BK57">
        <v>0.87754918400000004</v>
      </c>
      <c r="BL57">
        <v>0.74328577699999998</v>
      </c>
      <c r="BM57">
        <v>0.93628965399999997</v>
      </c>
      <c r="BN57">
        <v>0.71439610399999998</v>
      </c>
      <c r="BO57">
        <v>0.74391591499999998</v>
      </c>
      <c r="BP57">
        <v>0.61097227300000001</v>
      </c>
      <c r="BQ57">
        <v>0.69435128499999998</v>
      </c>
      <c r="BR57">
        <v>0.68371530400000002</v>
      </c>
      <c r="BS57">
        <v>0.38825169300000001</v>
      </c>
      <c r="BT57">
        <v>0.57865212399999999</v>
      </c>
      <c r="BU57">
        <v>0.65024543300000004</v>
      </c>
      <c r="BV57">
        <v>0.488502082</v>
      </c>
      <c r="BW57">
        <v>0.57623983400000001</v>
      </c>
      <c r="BX57">
        <v>0.52799767399999997</v>
      </c>
      <c r="BY57">
        <v>0.81844245299999996</v>
      </c>
      <c r="BZ57">
        <v>0.53610823500000004</v>
      </c>
      <c r="CA57">
        <v>0.382030486</v>
      </c>
      <c r="CB57">
        <v>0.53725395399999998</v>
      </c>
      <c r="CC57">
        <v>0.31074094400000002</v>
      </c>
      <c r="CD57">
        <v>0.631906576</v>
      </c>
      <c r="CE57">
        <v>0.39061143199999998</v>
      </c>
      <c r="CF57">
        <v>0.67717287699999995</v>
      </c>
      <c r="CG57">
        <v>0.69717907599999995</v>
      </c>
      <c r="CH57">
        <v>0.63459384799999996</v>
      </c>
      <c r="CI57">
        <v>0.67365460300000002</v>
      </c>
      <c r="CJ57">
        <v>0.65577474899999999</v>
      </c>
      <c r="CK57">
        <v>0.725286659</v>
      </c>
      <c r="CL57">
        <v>0.63537056700000005</v>
      </c>
      <c r="CM57">
        <v>0.80349268100000004</v>
      </c>
      <c r="CN57">
        <v>0.61773777799999996</v>
      </c>
      <c r="CO57">
        <v>0.29846788800000001</v>
      </c>
      <c r="CP57">
        <v>0.81729949400000002</v>
      </c>
      <c r="CQ57">
        <v>0.52301163699999997</v>
      </c>
      <c r="CR57">
        <v>0.45673203600000001</v>
      </c>
      <c r="CS57">
        <v>0.39885058299999998</v>
      </c>
      <c r="CT57">
        <v>0.32880562899999999</v>
      </c>
      <c r="CU57">
        <v>0.39541833599999998</v>
      </c>
      <c r="CV57">
        <v>0.29542118699999997</v>
      </c>
      <c r="CW57">
        <v>0.41203502600000003</v>
      </c>
      <c r="CX57" t="s">
        <v>53</v>
      </c>
      <c r="CY57" t="s">
        <v>54</v>
      </c>
      <c r="CZ57" t="s">
        <v>76</v>
      </c>
    </row>
    <row r="58" spans="1:104" hidden="1">
      <c r="A58">
        <v>57</v>
      </c>
      <c r="B58" t="s">
        <v>155</v>
      </c>
      <c r="C58" t="s">
        <v>24</v>
      </c>
      <c r="D58" t="s">
        <v>19</v>
      </c>
      <c r="E58" t="str">
        <f t="shared" si="1"/>
        <v>vote_bucket_highvch_bucket_low</v>
      </c>
      <c r="F58" s="6">
        <f t="shared" si="4"/>
        <v>7.2388130409902791E-3</v>
      </c>
      <c r="G58" s="6">
        <f t="shared" si="2"/>
        <v>4.1420334672666023E-2</v>
      </c>
      <c r="H58" s="7">
        <f>VLOOKUP(E:E,Key!A$1:F$10,6,FALSE)</f>
        <v>0</v>
      </c>
      <c r="I58" s="7">
        <f t="shared" si="3"/>
        <v>0</v>
      </c>
      <c r="J58">
        <v>70.273061940000005</v>
      </c>
      <c r="K58">
        <v>17.457321260000001</v>
      </c>
      <c r="L58">
        <v>47.345008720000003</v>
      </c>
      <c r="M58">
        <v>27.24823993</v>
      </c>
      <c r="N58">
        <v>21.248414390000001</v>
      </c>
      <c r="O58">
        <v>6.7823978990000002</v>
      </c>
      <c r="P58">
        <v>0.50903102200000006</v>
      </c>
      <c r="Q58">
        <v>1.140987E-3</v>
      </c>
      <c r="R58">
        <v>52.735549290000002</v>
      </c>
      <c r="S58">
        <v>0.41734300699999999</v>
      </c>
      <c r="T58">
        <v>0.86226345999999998</v>
      </c>
      <c r="U58">
        <v>0.99909582100000005</v>
      </c>
      <c r="V58">
        <v>7.147282272</v>
      </c>
      <c r="W58">
        <v>0.89802157100000002</v>
      </c>
      <c r="X58">
        <v>0.76310520800000003</v>
      </c>
      <c r="Y58">
        <v>1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92.119792899999993</v>
      </c>
      <c r="AF58">
        <v>17.39037244</v>
      </c>
      <c r="AG58">
        <v>0</v>
      </c>
      <c r="AH58">
        <v>6.7382830000000003E-3</v>
      </c>
      <c r="AI58">
        <v>2.15281E-4</v>
      </c>
      <c r="AJ58">
        <v>0</v>
      </c>
      <c r="AK58">
        <v>0</v>
      </c>
      <c r="AL58">
        <v>0</v>
      </c>
      <c r="AM58">
        <v>0</v>
      </c>
      <c r="AN58">
        <v>0.97285311399999996</v>
      </c>
      <c r="AO58">
        <v>2.0193322E-2</v>
      </c>
      <c r="AP58">
        <v>46451</v>
      </c>
      <c r="AQ58">
        <v>0.82332182099999995</v>
      </c>
      <c r="AR58">
        <v>0.59499501899999996</v>
      </c>
      <c r="AS58">
        <v>0.55107468000000004</v>
      </c>
      <c r="AT58">
        <v>0.74236669200000005</v>
      </c>
      <c r="AU58">
        <v>0.88006249199999997</v>
      </c>
      <c r="AV58">
        <v>0.44276474999999998</v>
      </c>
      <c r="AW58">
        <v>0.43238538100000001</v>
      </c>
      <c r="AX58">
        <v>0.52490939599999997</v>
      </c>
      <c r="AY58">
        <v>0.49508096000000001</v>
      </c>
      <c r="AZ58">
        <v>0.70271640899999999</v>
      </c>
      <c r="BA58">
        <v>0.65748452899999998</v>
      </c>
      <c r="BB58">
        <v>0.54892225299999997</v>
      </c>
      <c r="BC58">
        <v>0.70317879999999999</v>
      </c>
      <c r="BD58">
        <v>0.43749920599999997</v>
      </c>
      <c r="BE58">
        <v>0.48643329099999999</v>
      </c>
      <c r="BF58">
        <v>0.318624193</v>
      </c>
      <c r="BG58">
        <v>0.62905514299999998</v>
      </c>
      <c r="BH58">
        <v>0.620550826</v>
      </c>
      <c r="BI58">
        <v>0.75322518000000005</v>
      </c>
      <c r="BJ58">
        <v>0.50576178199999999</v>
      </c>
      <c r="BK58">
        <v>0.93413614599999995</v>
      </c>
      <c r="BL58">
        <v>0.70685883299999996</v>
      </c>
      <c r="BM58">
        <v>0.95637196499999999</v>
      </c>
      <c r="BN58">
        <v>0.67152491299999995</v>
      </c>
      <c r="BO58">
        <v>0.81208844700000005</v>
      </c>
      <c r="BP58">
        <v>0.60476389799999997</v>
      </c>
      <c r="BQ58">
        <v>0.60161517900000006</v>
      </c>
      <c r="BR58">
        <v>0.61270685800000002</v>
      </c>
      <c r="BS58">
        <v>0.480733358</v>
      </c>
      <c r="BT58">
        <v>0.521160085</v>
      </c>
      <c r="BU58">
        <v>0.63584191899999998</v>
      </c>
      <c r="BV58">
        <v>0.46860323700000001</v>
      </c>
      <c r="BW58">
        <v>0.56120339799999996</v>
      </c>
      <c r="BX58">
        <v>0.49846502599999998</v>
      </c>
      <c r="BY58">
        <v>0.844812232</v>
      </c>
      <c r="BZ58">
        <v>0.49403250500000001</v>
      </c>
      <c r="CA58">
        <v>0.27606156500000001</v>
      </c>
      <c r="CB58">
        <v>0.45770782199999999</v>
      </c>
      <c r="CC58">
        <v>0.28212989300000002</v>
      </c>
      <c r="CD58">
        <v>0.70880582400000003</v>
      </c>
      <c r="CE58">
        <v>0.40166716099999999</v>
      </c>
      <c r="CF58">
        <v>0.68916291600000001</v>
      </c>
      <c r="CG58">
        <v>0.70578155899999995</v>
      </c>
      <c r="CH58">
        <v>0.62203381000000002</v>
      </c>
      <c r="CI58">
        <v>0.70436680900000004</v>
      </c>
      <c r="CJ58">
        <v>0.65931722400000004</v>
      </c>
      <c r="CK58">
        <v>0.73169378600000001</v>
      </c>
      <c r="CL58">
        <v>0.61311251700000002</v>
      </c>
      <c r="CM58">
        <v>0.80186011899999998</v>
      </c>
      <c r="CN58">
        <v>0.63209671499999998</v>
      </c>
      <c r="CO58">
        <v>0.26883647900000002</v>
      </c>
      <c r="CP58">
        <v>0.84346842399999999</v>
      </c>
      <c r="CQ58">
        <v>0.56072261999999995</v>
      </c>
      <c r="CR58">
        <v>0.43089229800000001</v>
      </c>
      <c r="CS58">
        <v>0.32824031399999998</v>
      </c>
      <c r="CT58">
        <v>0.288034868</v>
      </c>
      <c r="CU58">
        <v>0.39254900700000001</v>
      </c>
      <c r="CV58">
        <v>0.27363060500000003</v>
      </c>
      <c r="CW58">
        <v>0.40246120000000002</v>
      </c>
      <c r="CX58" t="s">
        <v>65</v>
      </c>
      <c r="CY58" t="s">
        <v>53</v>
      </c>
      <c r="CZ58" t="s">
        <v>76</v>
      </c>
    </row>
    <row r="59" spans="1:104" hidden="1">
      <c r="A59">
        <v>58</v>
      </c>
      <c r="B59" t="s">
        <v>156</v>
      </c>
      <c r="C59" t="s">
        <v>22</v>
      </c>
      <c r="D59" t="s">
        <v>20</v>
      </c>
      <c r="E59" t="str">
        <f t="shared" si="1"/>
        <v>vote_bucket_lowvch_bucket_med</v>
      </c>
      <c r="F59" s="6">
        <f t="shared" si="4"/>
        <v>8.4619824788653022E-5</v>
      </c>
      <c r="G59" s="6">
        <f t="shared" si="2"/>
        <v>4.9586369318913416E-4</v>
      </c>
      <c r="H59" s="7">
        <f>VLOOKUP(E:E,Key!A$1:F$10,6,FALSE)</f>
        <v>16400</v>
      </c>
      <c r="I59" s="7">
        <f t="shared" si="3"/>
        <v>8.1321645683017998</v>
      </c>
      <c r="J59">
        <v>62.21915285</v>
      </c>
      <c r="K59">
        <v>13.20038168</v>
      </c>
      <c r="L59">
        <v>47.333333330000002</v>
      </c>
      <c r="M59">
        <v>23.926199260000001</v>
      </c>
      <c r="N59">
        <v>38.955350549999999</v>
      </c>
      <c r="O59">
        <v>8.9804428040000008</v>
      </c>
      <c r="P59">
        <v>0.18784530399999999</v>
      </c>
      <c r="Q59">
        <v>3.6832409999999999E-3</v>
      </c>
      <c r="R59">
        <v>42.250460410000002</v>
      </c>
      <c r="S59">
        <v>0.38674033099999999</v>
      </c>
      <c r="T59">
        <v>0.79926335199999998</v>
      </c>
      <c r="U59">
        <v>0.99815837900000004</v>
      </c>
      <c r="V59">
        <v>6.4265001570000004</v>
      </c>
      <c r="W59">
        <v>0.82504604100000001</v>
      </c>
      <c r="X59">
        <v>0.86556169400000005</v>
      </c>
      <c r="Y59">
        <v>0</v>
      </c>
      <c r="Z59">
        <v>1</v>
      </c>
      <c r="AA59">
        <v>0</v>
      </c>
      <c r="AB59">
        <v>1</v>
      </c>
      <c r="AC59">
        <v>0</v>
      </c>
      <c r="AD59">
        <v>0</v>
      </c>
      <c r="AE59">
        <v>14.543830570000001</v>
      </c>
      <c r="AF59">
        <v>52.479502760000003</v>
      </c>
      <c r="AG59">
        <v>0</v>
      </c>
      <c r="AH59">
        <v>9.3922651999999995E-2</v>
      </c>
      <c r="AI59">
        <v>0.12523020300000001</v>
      </c>
      <c r="AJ59">
        <v>0</v>
      </c>
      <c r="AK59">
        <v>0</v>
      </c>
      <c r="AL59">
        <v>0</v>
      </c>
      <c r="AM59">
        <v>0</v>
      </c>
      <c r="AN59">
        <v>0.71270718200000005</v>
      </c>
      <c r="AO59">
        <v>6.8139962999999998E-2</v>
      </c>
      <c r="AP59">
        <v>543</v>
      </c>
      <c r="AQ59">
        <v>0.82264541999999996</v>
      </c>
      <c r="AR59">
        <v>0.66265908699999998</v>
      </c>
      <c r="AS59">
        <v>0.66080811800000006</v>
      </c>
      <c r="AT59">
        <v>0.72575612599999995</v>
      </c>
      <c r="AU59">
        <v>0.88763585700000003</v>
      </c>
      <c r="AV59">
        <v>0.41821796700000002</v>
      </c>
      <c r="AW59">
        <v>0.38925007700000003</v>
      </c>
      <c r="AX59">
        <v>0.58889155599999998</v>
      </c>
      <c r="AY59">
        <v>0.51152984599999995</v>
      </c>
      <c r="AZ59">
        <v>0.75974478300000003</v>
      </c>
      <c r="BA59">
        <v>0.71475358600000005</v>
      </c>
      <c r="BB59">
        <v>0.62166775500000004</v>
      </c>
      <c r="BC59">
        <v>0.72736329499999997</v>
      </c>
      <c r="BD59">
        <v>0.41713831800000001</v>
      </c>
      <c r="BE59">
        <v>0.41298580000000001</v>
      </c>
      <c r="BF59">
        <v>0.36827987000000001</v>
      </c>
      <c r="BG59">
        <v>0.53786020499999998</v>
      </c>
      <c r="BH59">
        <v>0.50614044899999999</v>
      </c>
      <c r="BI59">
        <v>0.69632231600000005</v>
      </c>
      <c r="BJ59">
        <v>0.54455004299999998</v>
      </c>
      <c r="BK59">
        <v>0.89889252799999997</v>
      </c>
      <c r="BL59">
        <v>0.77270720500000001</v>
      </c>
      <c r="BM59">
        <v>0.94342537900000001</v>
      </c>
      <c r="BN59">
        <v>0.71091236899999999</v>
      </c>
      <c r="BO59">
        <v>0.75621293199999995</v>
      </c>
      <c r="BP59">
        <v>0.64728300999999999</v>
      </c>
      <c r="BQ59">
        <v>0.72648855499999998</v>
      </c>
      <c r="BR59">
        <v>0.69721127400000005</v>
      </c>
      <c r="BS59">
        <v>0.38384417199999998</v>
      </c>
      <c r="BT59">
        <v>0.60352826999999998</v>
      </c>
      <c r="BU59">
        <v>0.67128418000000001</v>
      </c>
      <c r="BV59">
        <v>0.53899950699999999</v>
      </c>
      <c r="BW59">
        <v>0.60674183100000001</v>
      </c>
      <c r="BX59">
        <v>0.47925069599999998</v>
      </c>
      <c r="BY59">
        <v>0.82189658099999996</v>
      </c>
      <c r="BZ59">
        <v>0.55513363199999999</v>
      </c>
      <c r="CA59">
        <v>0.377539493</v>
      </c>
      <c r="CB59">
        <v>0.49882270499999998</v>
      </c>
      <c r="CC59">
        <v>0.33395651599999998</v>
      </c>
      <c r="CD59">
        <v>0.62941329800000001</v>
      </c>
      <c r="CE59">
        <v>0.39211554700000001</v>
      </c>
      <c r="CF59">
        <v>0.70672071999999997</v>
      </c>
      <c r="CG59">
        <v>0.72972004199999996</v>
      </c>
      <c r="CH59">
        <v>0.65331162200000004</v>
      </c>
      <c r="CI59">
        <v>0.70499352400000004</v>
      </c>
      <c r="CJ59">
        <v>0.67673445200000004</v>
      </c>
      <c r="CK59">
        <v>0.73885708699999997</v>
      </c>
      <c r="CL59">
        <v>0.65470498799999999</v>
      </c>
      <c r="CM59">
        <v>0.82419386299999997</v>
      </c>
      <c r="CN59">
        <v>0.63933696799999995</v>
      </c>
      <c r="CO59">
        <v>0.30823083600000001</v>
      </c>
      <c r="CP59">
        <v>0.836812636</v>
      </c>
      <c r="CQ59">
        <v>0.53827346399999998</v>
      </c>
      <c r="CR59">
        <v>0.38607468499999997</v>
      </c>
      <c r="CS59">
        <v>0.34321606599999999</v>
      </c>
      <c r="CT59">
        <v>0.278607402</v>
      </c>
      <c r="CU59">
        <v>0.45142668699999999</v>
      </c>
      <c r="CV59">
        <v>0.34219449000000002</v>
      </c>
      <c r="CW59">
        <v>0.47445014200000002</v>
      </c>
      <c r="CX59" t="s">
        <v>57</v>
      </c>
      <c r="CY59" t="s">
        <v>61</v>
      </c>
      <c r="CZ59" t="s">
        <v>88</v>
      </c>
    </row>
    <row r="60" spans="1:104" hidden="1">
      <c r="A60">
        <v>59</v>
      </c>
      <c r="B60" t="s">
        <v>157</v>
      </c>
      <c r="C60" t="s">
        <v>23</v>
      </c>
      <c r="D60" t="s">
        <v>20</v>
      </c>
      <c r="E60" t="str">
        <f t="shared" si="1"/>
        <v>vote_bucket_medvch_bucket_med</v>
      </c>
      <c r="F60" s="6">
        <f t="shared" si="4"/>
        <v>1.8934270187516284E-4</v>
      </c>
      <c r="G60" s="6">
        <f t="shared" si="2"/>
        <v>2.4787116411723177E-3</v>
      </c>
      <c r="H60" s="7">
        <f>VLOOKUP(E:E,Key!A$1:F$10,6,FALSE)</f>
        <v>16400</v>
      </c>
      <c r="I60" s="7">
        <f t="shared" si="3"/>
        <v>40.650870915226008</v>
      </c>
      <c r="J60">
        <v>64.142386830000007</v>
      </c>
      <c r="K60">
        <v>14.149009469999999</v>
      </c>
      <c r="L60">
        <v>45.855967079999999</v>
      </c>
      <c r="M60">
        <v>22.188477370000001</v>
      </c>
      <c r="N60">
        <v>35.977448559999999</v>
      </c>
      <c r="O60">
        <v>8.1757201649999995</v>
      </c>
      <c r="P60">
        <v>0.25514403299999999</v>
      </c>
      <c r="Q60">
        <v>8.23045E-4</v>
      </c>
      <c r="R60">
        <v>44.334979420000003</v>
      </c>
      <c r="S60">
        <v>0.35802469100000001</v>
      </c>
      <c r="T60">
        <v>0.83539094700000005</v>
      </c>
      <c r="U60">
        <v>0.99917695500000003</v>
      </c>
      <c r="V60">
        <v>6.5737187410000004</v>
      </c>
      <c r="W60">
        <v>0.86419753099999996</v>
      </c>
      <c r="X60">
        <v>0.88312757200000003</v>
      </c>
      <c r="Y60">
        <v>0</v>
      </c>
      <c r="Z60">
        <v>1</v>
      </c>
      <c r="AA60">
        <v>0</v>
      </c>
      <c r="AB60">
        <v>0</v>
      </c>
      <c r="AC60">
        <v>1</v>
      </c>
      <c r="AD60">
        <v>0</v>
      </c>
      <c r="AE60">
        <v>53.269465019999998</v>
      </c>
      <c r="AF60">
        <v>53.732995879999997</v>
      </c>
      <c r="AG60">
        <v>0</v>
      </c>
      <c r="AH60">
        <v>0.17613168700000001</v>
      </c>
      <c r="AI60">
        <v>4.1152263000000001E-2</v>
      </c>
      <c r="AJ60">
        <v>0</v>
      </c>
      <c r="AK60">
        <v>0</v>
      </c>
      <c r="AL60">
        <v>0</v>
      </c>
      <c r="AM60">
        <v>0</v>
      </c>
      <c r="AN60">
        <v>0.72510288099999998</v>
      </c>
      <c r="AO60">
        <v>5.7613168999999999E-2</v>
      </c>
      <c r="AP60">
        <v>1215</v>
      </c>
      <c r="AQ60">
        <v>0.83660877300000003</v>
      </c>
      <c r="AR60">
        <v>0.67303269600000004</v>
      </c>
      <c r="AS60">
        <v>0.66806116000000004</v>
      </c>
      <c r="AT60">
        <v>0.70770791200000005</v>
      </c>
      <c r="AU60">
        <v>0.89319121599999995</v>
      </c>
      <c r="AV60">
        <v>0.39757058000000001</v>
      </c>
      <c r="AW60">
        <v>0.38249783300000001</v>
      </c>
      <c r="AX60">
        <v>0.60096379600000005</v>
      </c>
      <c r="AY60">
        <v>0.49405613700000001</v>
      </c>
      <c r="AZ60">
        <v>0.76361959099999999</v>
      </c>
      <c r="BA60">
        <v>0.72747265699999997</v>
      </c>
      <c r="BB60">
        <v>0.64734307099999999</v>
      </c>
      <c r="BC60">
        <v>0.75429068700000002</v>
      </c>
      <c r="BD60">
        <v>0.389859872</v>
      </c>
      <c r="BE60">
        <v>0.39426340999999998</v>
      </c>
      <c r="BF60">
        <v>0.39176970700000002</v>
      </c>
      <c r="BG60">
        <v>0.53997521699999995</v>
      </c>
      <c r="BH60">
        <v>0.50245997399999998</v>
      </c>
      <c r="BI60">
        <v>0.68987898800000003</v>
      </c>
      <c r="BJ60">
        <v>0.58030324600000005</v>
      </c>
      <c r="BK60">
        <v>0.90893417600000004</v>
      </c>
      <c r="BL60">
        <v>0.77120676700000002</v>
      </c>
      <c r="BM60">
        <v>0.95058440399999999</v>
      </c>
      <c r="BN60">
        <v>0.70700667399999995</v>
      </c>
      <c r="BO60">
        <v>0.78128227699999997</v>
      </c>
      <c r="BP60">
        <v>0.67194204599999996</v>
      </c>
      <c r="BQ60">
        <v>0.71736922299999994</v>
      </c>
      <c r="BR60">
        <v>0.70000494700000004</v>
      </c>
      <c r="BS60">
        <v>0.38879191099999999</v>
      </c>
      <c r="BT60">
        <v>0.61679868000000004</v>
      </c>
      <c r="BU60">
        <v>0.68786768099999995</v>
      </c>
      <c r="BV60">
        <v>0.56745321599999998</v>
      </c>
      <c r="BW60">
        <v>0.62363519300000003</v>
      </c>
      <c r="BX60">
        <v>0.44684520599999999</v>
      </c>
      <c r="BY60">
        <v>0.83715906399999995</v>
      </c>
      <c r="BZ60">
        <v>0.57300516400000001</v>
      </c>
      <c r="CA60">
        <v>0.37628049299999999</v>
      </c>
      <c r="CB60">
        <v>0.48825067300000002</v>
      </c>
      <c r="CC60">
        <v>0.35458309199999999</v>
      </c>
      <c r="CD60">
        <v>0.63045129499999997</v>
      </c>
      <c r="CE60">
        <v>0.38387852300000003</v>
      </c>
      <c r="CF60">
        <v>0.72889650900000003</v>
      </c>
      <c r="CG60">
        <v>0.752842762</v>
      </c>
      <c r="CH60">
        <v>0.66629982200000004</v>
      </c>
      <c r="CI60">
        <v>0.71595334899999996</v>
      </c>
      <c r="CJ60">
        <v>0.69359905200000005</v>
      </c>
      <c r="CK60">
        <v>0.75669299000000001</v>
      </c>
      <c r="CL60">
        <v>0.67315422199999997</v>
      </c>
      <c r="CM60">
        <v>0.83294748799999996</v>
      </c>
      <c r="CN60">
        <v>0.657461505</v>
      </c>
      <c r="CO60">
        <v>0.32737526700000003</v>
      </c>
      <c r="CP60">
        <v>0.85498213700000003</v>
      </c>
      <c r="CQ60">
        <v>0.56588851699999998</v>
      </c>
      <c r="CR60">
        <v>0.35169263200000001</v>
      </c>
      <c r="CS60">
        <v>0.29927577700000002</v>
      </c>
      <c r="CT60">
        <v>0.25112479900000001</v>
      </c>
      <c r="CU60">
        <v>0.49021837699999998</v>
      </c>
      <c r="CV60">
        <v>0.37006630499999998</v>
      </c>
      <c r="CW60">
        <v>0.50963095400000002</v>
      </c>
      <c r="CX60" t="s">
        <v>61</v>
      </c>
      <c r="CY60" t="s">
        <v>57</v>
      </c>
      <c r="CZ60" t="s">
        <v>56</v>
      </c>
    </row>
    <row r="61" spans="1:104" hidden="1">
      <c r="A61">
        <v>60</v>
      </c>
      <c r="B61" t="s">
        <v>158</v>
      </c>
      <c r="C61" t="s">
        <v>24</v>
      </c>
      <c r="D61" t="s">
        <v>20</v>
      </c>
      <c r="E61" t="str">
        <f t="shared" si="1"/>
        <v>vote_bucket_highvch_bucket_med</v>
      </c>
      <c r="F61" s="6">
        <f t="shared" si="4"/>
        <v>1.1773531791496753E-3</v>
      </c>
      <c r="G61" s="6">
        <f t="shared" si="2"/>
        <v>1.5310134072596996E-2</v>
      </c>
      <c r="H61" s="7">
        <f>VLOOKUP(E:E,Key!A$1:F$10,6,FALSE)</f>
        <v>24600</v>
      </c>
      <c r="I61" s="7">
        <f t="shared" si="3"/>
        <v>376.62929818588611</v>
      </c>
      <c r="J61">
        <v>71.232693580000003</v>
      </c>
      <c r="K61">
        <v>16.325725030000001</v>
      </c>
      <c r="L61">
        <v>41.326935800000001</v>
      </c>
      <c r="M61">
        <v>22.656738149999999</v>
      </c>
      <c r="N61">
        <v>29.98480477</v>
      </c>
      <c r="O61">
        <v>4.3122832559999997</v>
      </c>
      <c r="P61">
        <v>0.38649900700000001</v>
      </c>
      <c r="Q61">
        <v>1.8530770000000001E-3</v>
      </c>
      <c r="R61">
        <v>46.218398409999999</v>
      </c>
      <c r="S61">
        <v>0.32322964900000001</v>
      </c>
      <c r="T61">
        <v>0.91039046999999995</v>
      </c>
      <c r="U61">
        <v>0.99841164800000004</v>
      </c>
      <c r="V61">
        <v>6.7155944200000004</v>
      </c>
      <c r="W61">
        <v>0.90390469900000003</v>
      </c>
      <c r="X61">
        <v>0.86035737899999998</v>
      </c>
      <c r="Y61">
        <v>0</v>
      </c>
      <c r="Z61">
        <v>1</v>
      </c>
      <c r="AA61">
        <v>0</v>
      </c>
      <c r="AB61">
        <v>0</v>
      </c>
      <c r="AC61">
        <v>0</v>
      </c>
      <c r="AD61">
        <v>1</v>
      </c>
      <c r="AE61">
        <v>91.400992720000005</v>
      </c>
      <c r="AF61">
        <v>54.319805430000002</v>
      </c>
      <c r="AG61">
        <v>0</v>
      </c>
      <c r="AH61">
        <v>0.17511581700000001</v>
      </c>
      <c r="AI61">
        <v>4.3679679999999999E-3</v>
      </c>
      <c r="AJ61">
        <v>0</v>
      </c>
      <c r="AK61">
        <v>0</v>
      </c>
      <c r="AL61">
        <v>0</v>
      </c>
      <c r="AM61">
        <v>0</v>
      </c>
      <c r="AN61">
        <v>0.76730642000000004</v>
      </c>
      <c r="AO61">
        <v>5.3209794999999997E-2</v>
      </c>
      <c r="AP61">
        <v>7555</v>
      </c>
      <c r="AQ61">
        <v>0.86010186200000005</v>
      </c>
      <c r="AR61">
        <v>0.67595024400000003</v>
      </c>
      <c r="AS61">
        <v>0.63504590599999999</v>
      </c>
      <c r="AT61">
        <v>0.66650004699999998</v>
      </c>
      <c r="AU61">
        <v>0.89714707000000005</v>
      </c>
      <c r="AV61">
        <v>0.36855388700000002</v>
      </c>
      <c r="AW61">
        <v>0.364624157</v>
      </c>
      <c r="AX61">
        <v>0.60166881999999999</v>
      </c>
      <c r="AY61">
        <v>0.47318681800000001</v>
      </c>
      <c r="AZ61">
        <v>0.76142171300000006</v>
      </c>
      <c r="BA61">
        <v>0.74102276499999997</v>
      </c>
      <c r="BB61">
        <v>0.66395857400000002</v>
      </c>
      <c r="BC61">
        <v>0.78918140400000003</v>
      </c>
      <c r="BD61">
        <v>0.34656884799999998</v>
      </c>
      <c r="BE61">
        <v>0.39035827499999998</v>
      </c>
      <c r="BF61">
        <v>0.41878676199999998</v>
      </c>
      <c r="BG61">
        <v>0.569242417</v>
      </c>
      <c r="BH61">
        <v>0.52124565499999997</v>
      </c>
      <c r="BI61">
        <v>0.68825183499999998</v>
      </c>
      <c r="BJ61">
        <v>0.63448867499999995</v>
      </c>
      <c r="BK61">
        <v>0.94154368300000002</v>
      </c>
      <c r="BL61">
        <v>0.74386620299999995</v>
      </c>
      <c r="BM61">
        <v>0.96271868800000004</v>
      </c>
      <c r="BN61">
        <v>0.68693553900000004</v>
      </c>
      <c r="BO61">
        <v>0.84068998100000003</v>
      </c>
      <c r="BP61">
        <v>0.70501239000000004</v>
      </c>
      <c r="BQ61">
        <v>0.65987601200000001</v>
      </c>
      <c r="BR61">
        <v>0.67122454799999998</v>
      </c>
      <c r="BS61">
        <v>0.43004267499999999</v>
      </c>
      <c r="BT61">
        <v>0.61160430399999999</v>
      </c>
      <c r="BU61">
        <v>0.698424304</v>
      </c>
      <c r="BV61">
        <v>0.60070314899999999</v>
      </c>
      <c r="BW61">
        <v>0.64381857600000003</v>
      </c>
      <c r="BX61">
        <v>0.39221411900000003</v>
      </c>
      <c r="BY61">
        <v>0.85983424799999997</v>
      </c>
      <c r="BZ61">
        <v>0.58704961899999997</v>
      </c>
      <c r="CA61">
        <v>0.32786620900000002</v>
      </c>
      <c r="CB61">
        <v>0.44575832300000001</v>
      </c>
      <c r="CC61">
        <v>0.38181462700000002</v>
      </c>
      <c r="CD61">
        <v>0.66152214399999998</v>
      </c>
      <c r="CE61">
        <v>0.37770441300000002</v>
      </c>
      <c r="CF61">
        <v>0.76255495799999995</v>
      </c>
      <c r="CG61">
        <v>0.779603991</v>
      </c>
      <c r="CH61">
        <v>0.68896876699999998</v>
      </c>
      <c r="CI61">
        <v>0.74884082799999996</v>
      </c>
      <c r="CJ61">
        <v>0.73332093799999998</v>
      </c>
      <c r="CK61">
        <v>0.79070874099999999</v>
      </c>
      <c r="CL61">
        <v>0.70235624500000005</v>
      </c>
      <c r="CM61">
        <v>0.84886994800000004</v>
      </c>
      <c r="CN61">
        <v>0.70451882700000001</v>
      </c>
      <c r="CO61">
        <v>0.35099574500000003</v>
      </c>
      <c r="CP61">
        <v>0.883693968</v>
      </c>
      <c r="CQ61">
        <v>0.63247002100000005</v>
      </c>
      <c r="CR61">
        <v>0.30571313300000003</v>
      </c>
      <c r="CS61">
        <v>0.230448125</v>
      </c>
      <c r="CT61">
        <v>0.205444714</v>
      </c>
      <c r="CU61">
        <v>0.54498902500000002</v>
      </c>
      <c r="CV61">
        <v>0.40044654899999998</v>
      </c>
      <c r="CW61">
        <v>0.55103116299999999</v>
      </c>
      <c r="CX61" t="s">
        <v>61</v>
      </c>
      <c r="CY61" t="s">
        <v>56</v>
      </c>
      <c r="CZ61" t="s">
        <v>89</v>
      </c>
    </row>
    <row r="62" spans="1:104" hidden="1">
      <c r="A62">
        <v>61</v>
      </c>
      <c r="B62" t="s">
        <v>159</v>
      </c>
      <c r="C62" t="s">
        <v>22</v>
      </c>
      <c r="D62" t="s">
        <v>21</v>
      </c>
      <c r="E62" t="str">
        <f t="shared" si="1"/>
        <v>vote_bucket_lowvch_bucket_high</v>
      </c>
      <c r="F62" s="6">
        <f t="shared" si="4"/>
        <v>1.0737211653661498E-4</v>
      </c>
      <c r="G62" s="6">
        <f t="shared" si="2"/>
        <v>6.390617942146821E-4</v>
      </c>
      <c r="H62" s="7">
        <f>VLOOKUP(E:E,Key!A$1:F$10,6,FALSE)</f>
        <v>8200</v>
      </c>
      <c r="I62" s="7">
        <f t="shared" si="3"/>
        <v>5.2403067125603933</v>
      </c>
      <c r="J62">
        <v>64.444121920000001</v>
      </c>
      <c r="K62">
        <v>11.835365850000001</v>
      </c>
      <c r="L62">
        <v>27.785195940000001</v>
      </c>
      <c r="M62">
        <v>26.862119010000001</v>
      </c>
      <c r="N62">
        <v>59.133091440000001</v>
      </c>
      <c r="O62">
        <v>4.9283018869999999</v>
      </c>
      <c r="P62">
        <v>5.8055149999999998E-3</v>
      </c>
      <c r="Q62">
        <v>1.451379E-3</v>
      </c>
      <c r="R62">
        <v>41.030478960000003</v>
      </c>
      <c r="S62">
        <v>0.39042090000000002</v>
      </c>
      <c r="T62">
        <v>0.99274310600000004</v>
      </c>
      <c r="U62">
        <v>0.99854862099999997</v>
      </c>
      <c r="V62">
        <v>6.3703349600000001</v>
      </c>
      <c r="W62">
        <v>0.99274310600000004</v>
      </c>
      <c r="X62">
        <v>0.99419448499999996</v>
      </c>
      <c r="Y62">
        <v>0</v>
      </c>
      <c r="Z62">
        <v>0</v>
      </c>
      <c r="AA62">
        <v>1</v>
      </c>
      <c r="AB62">
        <v>1</v>
      </c>
      <c r="AC62">
        <v>0</v>
      </c>
      <c r="AD62">
        <v>0</v>
      </c>
      <c r="AE62">
        <v>15.004208999999999</v>
      </c>
      <c r="AF62">
        <v>88.256240930000004</v>
      </c>
      <c r="AG62">
        <v>0</v>
      </c>
      <c r="AH62">
        <v>0.81567489100000001</v>
      </c>
      <c r="AI62">
        <v>0.15384615400000001</v>
      </c>
      <c r="AJ62">
        <v>0</v>
      </c>
      <c r="AK62">
        <v>0</v>
      </c>
      <c r="AL62">
        <v>0</v>
      </c>
      <c r="AM62">
        <v>0</v>
      </c>
      <c r="AN62">
        <v>2.7576197E-2</v>
      </c>
      <c r="AO62">
        <v>2.9027580000000001E-3</v>
      </c>
      <c r="AP62">
        <v>689</v>
      </c>
      <c r="AQ62">
        <v>0.85666601099999995</v>
      </c>
      <c r="AR62">
        <v>0.72286942700000001</v>
      </c>
      <c r="AS62">
        <v>0.72776023999999995</v>
      </c>
      <c r="AT62">
        <v>0.646469929</v>
      </c>
      <c r="AU62">
        <v>0.90441643400000005</v>
      </c>
      <c r="AV62">
        <v>0.366945778</v>
      </c>
      <c r="AW62">
        <v>0.35487326499999999</v>
      </c>
      <c r="AX62">
        <v>0.63801533700000002</v>
      </c>
      <c r="AY62">
        <v>0.53376074900000003</v>
      </c>
      <c r="AZ62">
        <v>0.79881858299999997</v>
      </c>
      <c r="BA62">
        <v>0.77583321299999997</v>
      </c>
      <c r="BB62">
        <v>0.70590640100000002</v>
      </c>
      <c r="BC62">
        <v>0.79393222600000002</v>
      </c>
      <c r="BD62">
        <v>0.36474585100000001</v>
      </c>
      <c r="BE62">
        <v>0.35616968599999999</v>
      </c>
      <c r="BF62">
        <v>0.434216188</v>
      </c>
      <c r="BG62">
        <v>0.50378269899999994</v>
      </c>
      <c r="BH62">
        <v>0.38700705099999999</v>
      </c>
      <c r="BI62">
        <v>0.66562804799999997</v>
      </c>
      <c r="BJ62">
        <v>0.62745450199999997</v>
      </c>
      <c r="BK62">
        <v>0.89399549099999998</v>
      </c>
      <c r="BL62">
        <v>0.81664243999999997</v>
      </c>
      <c r="BM62">
        <v>0.95101672800000003</v>
      </c>
      <c r="BN62">
        <v>0.72937403199999995</v>
      </c>
      <c r="BO62">
        <v>0.80767012800000004</v>
      </c>
      <c r="BP62">
        <v>0.72781522099999996</v>
      </c>
      <c r="BQ62">
        <v>0.80509212200000002</v>
      </c>
      <c r="BR62">
        <v>0.74624093499999999</v>
      </c>
      <c r="BS62">
        <v>0.35350206299999998</v>
      </c>
      <c r="BT62">
        <v>0.674004995</v>
      </c>
      <c r="BU62">
        <v>0.72116031700000005</v>
      </c>
      <c r="BV62">
        <v>0.64538855900000003</v>
      </c>
      <c r="BW62">
        <v>0.64960289900000001</v>
      </c>
      <c r="BX62">
        <v>0.40340246200000002</v>
      </c>
      <c r="BY62">
        <v>0.821089764</v>
      </c>
      <c r="BZ62">
        <v>0.62705501100000005</v>
      </c>
      <c r="CA62">
        <v>0.40871725399999997</v>
      </c>
      <c r="CB62">
        <v>0.429929752</v>
      </c>
      <c r="CC62">
        <v>0.40849090300000002</v>
      </c>
      <c r="CD62">
        <v>0.61741370699999998</v>
      </c>
      <c r="CE62">
        <v>0.39780673700000002</v>
      </c>
      <c r="CF62">
        <v>0.77785396900000003</v>
      </c>
      <c r="CG62">
        <v>0.78684694300000002</v>
      </c>
      <c r="CH62">
        <v>0.69219379700000006</v>
      </c>
      <c r="CI62">
        <v>0.71872672900000001</v>
      </c>
      <c r="CJ62">
        <v>0.74101226799999997</v>
      </c>
      <c r="CK62">
        <v>0.78915386799999998</v>
      </c>
      <c r="CL62">
        <v>0.72174370200000004</v>
      </c>
      <c r="CM62">
        <v>0.86309787400000004</v>
      </c>
      <c r="CN62">
        <v>0.69547480800000006</v>
      </c>
      <c r="CO62">
        <v>0.36964815299999998</v>
      </c>
      <c r="CP62">
        <v>0.87263621099999999</v>
      </c>
      <c r="CQ62">
        <v>0.61401304199999995</v>
      </c>
      <c r="CR62">
        <v>0.28715501199999999</v>
      </c>
      <c r="CS62">
        <v>0.26514105999999998</v>
      </c>
      <c r="CT62">
        <v>0.223691416</v>
      </c>
      <c r="CU62">
        <v>0.56660284299999997</v>
      </c>
      <c r="CV62">
        <v>0.43977830600000001</v>
      </c>
      <c r="CW62">
        <v>0.61933007500000004</v>
      </c>
      <c r="CX62" t="s">
        <v>68</v>
      </c>
      <c r="CY62" t="s">
        <v>56</v>
      </c>
      <c r="CZ62" t="s">
        <v>61</v>
      </c>
    </row>
    <row r="63" spans="1:104" hidden="1">
      <c r="A63">
        <v>62</v>
      </c>
      <c r="B63" t="s">
        <v>160</v>
      </c>
      <c r="C63" t="s">
        <v>23</v>
      </c>
      <c r="D63" t="s">
        <v>21</v>
      </c>
      <c r="E63" t="str">
        <f t="shared" si="1"/>
        <v>vote_bucket_medvch_bucket_high</v>
      </c>
      <c r="F63" s="6">
        <f t="shared" si="4"/>
        <v>1.9277112939882835E-4</v>
      </c>
      <c r="G63" s="6">
        <f t="shared" si="2"/>
        <v>2.6622246039483557E-3</v>
      </c>
      <c r="H63" s="7">
        <f>VLOOKUP(E:E,Key!A$1:F$10,6,FALSE)</f>
        <v>8200</v>
      </c>
      <c r="I63" s="7">
        <f t="shared" si="3"/>
        <v>21.830241752376516</v>
      </c>
      <c r="J63">
        <v>63.915925629999997</v>
      </c>
      <c r="K63">
        <v>12.02502157</v>
      </c>
      <c r="L63">
        <v>30.335489089999999</v>
      </c>
      <c r="M63">
        <v>24.648058249999998</v>
      </c>
      <c r="N63">
        <v>63.649555380000002</v>
      </c>
      <c r="O63">
        <v>4.7179466449999996</v>
      </c>
      <c r="P63">
        <v>3.3144704999999997E-2</v>
      </c>
      <c r="Q63">
        <v>8.0840700000000003E-4</v>
      </c>
      <c r="R63">
        <v>42.177849639999998</v>
      </c>
      <c r="S63">
        <v>0.323362975</v>
      </c>
      <c r="T63">
        <v>0.99029911100000001</v>
      </c>
      <c r="U63">
        <v>0.99919159300000004</v>
      </c>
      <c r="V63">
        <v>6.4606681349999997</v>
      </c>
      <c r="W63">
        <v>0.99110751799999997</v>
      </c>
      <c r="X63">
        <v>0.98544866600000003</v>
      </c>
      <c r="Y63">
        <v>0</v>
      </c>
      <c r="Z63">
        <v>0</v>
      </c>
      <c r="AA63">
        <v>1</v>
      </c>
      <c r="AB63">
        <v>0</v>
      </c>
      <c r="AC63">
        <v>1</v>
      </c>
      <c r="AD63">
        <v>0</v>
      </c>
      <c r="AE63">
        <v>53.457073569999999</v>
      </c>
      <c r="AF63">
        <v>86.926661280000005</v>
      </c>
      <c r="AG63">
        <v>0</v>
      </c>
      <c r="AH63">
        <v>0.85772029100000002</v>
      </c>
      <c r="AI63">
        <v>6.4672594999999999E-2</v>
      </c>
      <c r="AJ63">
        <v>0</v>
      </c>
      <c r="AK63">
        <v>0</v>
      </c>
      <c r="AL63">
        <v>0</v>
      </c>
      <c r="AM63">
        <v>0</v>
      </c>
      <c r="AN63">
        <v>7.2756668999999996E-2</v>
      </c>
      <c r="AO63">
        <v>4.8504450000000001E-3</v>
      </c>
      <c r="AP63">
        <v>1237</v>
      </c>
      <c r="AQ63">
        <v>0.84740502399999995</v>
      </c>
      <c r="AR63">
        <v>0.70835761799999997</v>
      </c>
      <c r="AS63">
        <v>0.72095273800000004</v>
      </c>
      <c r="AT63">
        <v>0.65854846499999997</v>
      </c>
      <c r="AU63">
        <v>0.90320407999999996</v>
      </c>
      <c r="AV63">
        <v>0.37659081900000002</v>
      </c>
      <c r="AW63">
        <v>0.36966631100000003</v>
      </c>
      <c r="AX63">
        <v>0.62002606699999996</v>
      </c>
      <c r="AY63">
        <v>0.53087823899999997</v>
      </c>
      <c r="AZ63">
        <v>0.78399752899999997</v>
      </c>
      <c r="BA63">
        <v>0.75402039099999996</v>
      </c>
      <c r="BB63">
        <v>0.69366989000000001</v>
      </c>
      <c r="BC63">
        <v>0.78493624100000003</v>
      </c>
      <c r="BD63">
        <v>0.37766730399999998</v>
      </c>
      <c r="BE63">
        <v>0.37075148299999999</v>
      </c>
      <c r="BF63">
        <v>0.41456486199999998</v>
      </c>
      <c r="BG63">
        <v>0.51762139100000004</v>
      </c>
      <c r="BH63">
        <v>0.39437593399999998</v>
      </c>
      <c r="BI63">
        <v>0.68045070299999999</v>
      </c>
      <c r="BJ63">
        <v>0.608392296</v>
      </c>
      <c r="BK63">
        <v>0.89437105299999997</v>
      </c>
      <c r="BL63">
        <v>0.81870029499999997</v>
      </c>
      <c r="BM63">
        <v>0.95341426900000004</v>
      </c>
      <c r="BN63">
        <v>0.72852454</v>
      </c>
      <c r="BO63">
        <v>0.80637039899999996</v>
      </c>
      <c r="BP63">
        <v>0.71265625799999999</v>
      </c>
      <c r="BQ63">
        <v>0.80514644099999999</v>
      </c>
      <c r="BR63">
        <v>0.74213811600000001</v>
      </c>
      <c r="BS63">
        <v>0.36120097600000001</v>
      </c>
      <c r="BT63">
        <v>0.65923201300000001</v>
      </c>
      <c r="BU63">
        <v>0.71179714100000002</v>
      </c>
      <c r="BV63">
        <v>0.62501329500000002</v>
      </c>
      <c r="BW63">
        <v>0.63370448700000004</v>
      </c>
      <c r="BX63">
        <v>0.41727249</v>
      </c>
      <c r="BY63">
        <v>0.81852133800000004</v>
      </c>
      <c r="BZ63">
        <v>0.60779915200000001</v>
      </c>
      <c r="CA63">
        <v>0.39363937700000001</v>
      </c>
      <c r="CB63">
        <v>0.41328803600000003</v>
      </c>
      <c r="CC63">
        <v>0.38806955700000001</v>
      </c>
      <c r="CD63">
        <v>0.629965102</v>
      </c>
      <c r="CE63">
        <v>0.40437577600000002</v>
      </c>
      <c r="CF63">
        <v>0.76889189599999996</v>
      </c>
      <c r="CG63">
        <v>0.77600391999999996</v>
      </c>
      <c r="CH63">
        <v>0.676511274</v>
      </c>
      <c r="CI63">
        <v>0.70867308600000001</v>
      </c>
      <c r="CJ63">
        <v>0.72217982700000005</v>
      </c>
      <c r="CK63">
        <v>0.76641951100000005</v>
      </c>
      <c r="CL63">
        <v>0.70719294300000002</v>
      </c>
      <c r="CM63">
        <v>0.84986108400000004</v>
      </c>
      <c r="CN63">
        <v>0.67662623399999999</v>
      </c>
      <c r="CO63">
        <v>0.35067528399999998</v>
      </c>
      <c r="CP63">
        <v>0.870686972</v>
      </c>
      <c r="CQ63">
        <v>0.60076900899999996</v>
      </c>
      <c r="CR63">
        <v>0.29820803099999998</v>
      </c>
      <c r="CS63">
        <v>0.27444163100000002</v>
      </c>
      <c r="CT63">
        <v>0.23171098200000001</v>
      </c>
      <c r="CU63">
        <v>0.54215212499999998</v>
      </c>
      <c r="CV63">
        <v>0.41926038399999999</v>
      </c>
      <c r="CW63">
        <v>0.60127028900000001</v>
      </c>
      <c r="CX63" t="s">
        <v>68</v>
      </c>
      <c r="CY63" t="s">
        <v>61</v>
      </c>
      <c r="CZ63" t="s">
        <v>56</v>
      </c>
    </row>
    <row r="64" spans="1:104">
      <c r="A64">
        <v>63</v>
      </c>
      <c r="B64" t="s">
        <v>161</v>
      </c>
      <c r="C64" t="s">
        <v>24</v>
      </c>
      <c r="D64" t="s">
        <v>21</v>
      </c>
      <c r="E64" t="str">
        <f t="shared" si="1"/>
        <v>vote_bucket_highvch_bucket_high</v>
      </c>
      <c r="F64" s="6">
        <f t="shared" si="4"/>
        <v>8.8578100202339554E-4</v>
      </c>
      <c r="G64" s="6">
        <f t="shared" si="2"/>
        <v>8.4386306376926495E-3</v>
      </c>
      <c r="H64" s="7">
        <f>VLOOKUP(E:E,Key!A$1:F$10,6,FALSE)</f>
        <v>4100</v>
      </c>
      <c r="I64" s="7">
        <f t="shared" si="3"/>
        <v>34.598385614539865</v>
      </c>
      <c r="J64">
        <v>69.410098520000005</v>
      </c>
      <c r="K64">
        <v>14.180032730000001</v>
      </c>
      <c r="L64">
        <v>31.84377199</v>
      </c>
      <c r="M64">
        <v>22.915376500000001</v>
      </c>
      <c r="N64">
        <v>59.991608020000001</v>
      </c>
      <c r="O64">
        <v>3.5496129490000001</v>
      </c>
      <c r="P64">
        <v>0.102216749</v>
      </c>
      <c r="Q64">
        <v>1.2315270000000001E-3</v>
      </c>
      <c r="R64">
        <v>43.113124560000003</v>
      </c>
      <c r="S64">
        <v>0.29363124600000001</v>
      </c>
      <c r="T64">
        <v>0.97167487699999999</v>
      </c>
      <c r="U64">
        <v>0.999120338</v>
      </c>
      <c r="V64">
        <v>6.5274117010000001</v>
      </c>
      <c r="W64">
        <v>0.98416608000000005</v>
      </c>
      <c r="X64">
        <v>0.96235045699999999</v>
      </c>
      <c r="Y64">
        <v>0</v>
      </c>
      <c r="Z64">
        <v>0</v>
      </c>
      <c r="AA64">
        <v>1</v>
      </c>
      <c r="AB64">
        <v>0</v>
      </c>
      <c r="AC64">
        <v>0</v>
      </c>
      <c r="AD64">
        <v>1</v>
      </c>
      <c r="AE64">
        <v>89.956439130000007</v>
      </c>
      <c r="AF64">
        <v>85.247355740000003</v>
      </c>
      <c r="AG64">
        <v>0</v>
      </c>
      <c r="AH64">
        <v>0.77234342</v>
      </c>
      <c r="AI64">
        <v>1.1963405999999999E-2</v>
      </c>
      <c r="AJ64">
        <v>0</v>
      </c>
      <c r="AK64">
        <v>0</v>
      </c>
      <c r="AL64">
        <v>0</v>
      </c>
      <c r="AM64">
        <v>0</v>
      </c>
      <c r="AN64">
        <v>0.19809993000000001</v>
      </c>
      <c r="AO64">
        <v>1.7593244000000001E-2</v>
      </c>
      <c r="AP64">
        <v>5684</v>
      </c>
      <c r="AQ64">
        <v>0.86193717700000005</v>
      </c>
      <c r="AR64">
        <v>0.698027434</v>
      </c>
      <c r="AS64">
        <v>0.68001621700000003</v>
      </c>
      <c r="AT64">
        <v>0.63371864200000005</v>
      </c>
      <c r="AU64">
        <v>0.90124380100000001</v>
      </c>
      <c r="AV64">
        <v>0.36691345399999997</v>
      </c>
      <c r="AW64">
        <v>0.35564252299999999</v>
      </c>
      <c r="AX64">
        <v>0.60838813199999997</v>
      </c>
      <c r="AY64">
        <v>0.51079527499999999</v>
      </c>
      <c r="AZ64">
        <v>0.77503297500000001</v>
      </c>
      <c r="BA64">
        <v>0.75979361199999995</v>
      </c>
      <c r="BB64">
        <v>0.690536712</v>
      </c>
      <c r="BC64">
        <v>0.79957085699999997</v>
      </c>
      <c r="BD64">
        <v>0.35288377399999998</v>
      </c>
      <c r="BE64">
        <v>0.37741179200000002</v>
      </c>
      <c r="BF64">
        <v>0.427514642</v>
      </c>
      <c r="BG64">
        <v>0.55022137299999996</v>
      </c>
      <c r="BH64">
        <v>0.42596566600000002</v>
      </c>
      <c r="BI64">
        <v>0.67799035699999999</v>
      </c>
      <c r="BJ64">
        <v>0.63710408200000002</v>
      </c>
      <c r="BK64">
        <v>0.91639083600000004</v>
      </c>
      <c r="BL64">
        <v>0.79820658300000003</v>
      </c>
      <c r="BM64">
        <v>0.96050236099999997</v>
      </c>
      <c r="BN64">
        <v>0.70619217099999998</v>
      </c>
      <c r="BO64">
        <v>0.84576474800000001</v>
      </c>
      <c r="BP64">
        <v>0.72429011200000004</v>
      </c>
      <c r="BQ64">
        <v>0.75864998800000005</v>
      </c>
      <c r="BR64">
        <v>0.704791367</v>
      </c>
      <c r="BS64">
        <v>0.407865227</v>
      </c>
      <c r="BT64">
        <v>0.641630598</v>
      </c>
      <c r="BU64">
        <v>0.71214188099999998</v>
      </c>
      <c r="BV64">
        <v>0.63571562999999998</v>
      </c>
      <c r="BW64">
        <v>0.63903360099999995</v>
      </c>
      <c r="BX64">
        <v>0.38231337799999998</v>
      </c>
      <c r="BY64">
        <v>0.83072736199999997</v>
      </c>
      <c r="BZ64">
        <v>0.60682640399999999</v>
      </c>
      <c r="CA64">
        <v>0.34973031399999999</v>
      </c>
      <c r="CB64">
        <v>0.38452969999999997</v>
      </c>
      <c r="CC64">
        <v>0.39897528700000001</v>
      </c>
      <c r="CD64">
        <v>0.66151904699999997</v>
      </c>
      <c r="CE64">
        <v>0.40515105600000001</v>
      </c>
      <c r="CF64">
        <v>0.78670615200000005</v>
      </c>
      <c r="CG64">
        <v>0.78908379100000003</v>
      </c>
      <c r="CH64">
        <v>0.69053177799999998</v>
      </c>
      <c r="CI64">
        <v>0.73659924099999996</v>
      </c>
      <c r="CJ64">
        <v>0.74874824500000003</v>
      </c>
      <c r="CK64">
        <v>0.79043956199999998</v>
      </c>
      <c r="CL64">
        <v>0.72338225899999997</v>
      </c>
      <c r="CM64">
        <v>0.86331729599999996</v>
      </c>
      <c r="CN64">
        <v>0.70799898500000003</v>
      </c>
      <c r="CO64">
        <v>0.363965239</v>
      </c>
      <c r="CP64">
        <v>0.88958666099999995</v>
      </c>
      <c r="CQ64">
        <v>0.65101141699999998</v>
      </c>
      <c r="CR64">
        <v>0.27674951800000003</v>
      </c>
      <c r="CS64">
        <v>0.23254794100000001</v>
      </c>
      <c r="CT64">
        <v>0.20413542900000001</v>
      </c>
      <c r="CU64">
        <v>0.56649841300000003</v>
      </c>
      <c r="CV64">
        <v>0.425701249</v>
      </c>
      <c r="CW64">
        <v>0.61291562700000002</v>
      </c>
      <c r="CX64" t="s">
        <v>61</v>
      </c>
      <c r="CY64" t="s">
        <v>89</v>
      </c>
      <c r="CZ64" t="s">
        <v>56</v>
      </c>
    </row>
    <row r="65" spans="1:104" hidden="1">
      <c r="A65">
        <v>64</v>
      </c>
      <c r="B65" t="s">
        <v>162</v>
      </c>
      <c r="C65" t="s">
        <v>22</v>
      </c>
      <c r="D65" t="s">
        <v>19</v>
      </c>
      <c r="E65" t="str">
        <f t="shared" si="1"/>
        <v>vote_bucket_lowvch_bucket_low</v>
      </c>
      <c r="F65" s="6">
        <f t="shared" si="4"/>
        <v>4.5972096340060115E-5</v>
      </c>
      <c r="G65" s="6">
        <f t="shared" si="2"/>
        <v>5.8310305704131543E-4</v>
      </c>
      <c r="H65" s="7">
        <f>VLOOKUP(E:E,Key!A$1:F$10,6,FALSE)</f>
        <v>0</v>
      </c>
      <c r="I65" s="7">
        <f t="shared" si="3"/>
        <v>0</v>
      </c>
      <c r="J65">
        <v>35.589830509999999</v>
      </c>
      <c r="K65">
        <v>8.6395348839999997</v>
      </c>
      <c r="L65">
        <v>57.071186439999998</v>
      </c>
      <c r="M65">
        <v>16.268595040000001</v>
      </c>
      <c r="N65">
        <v>48.202857139999999</v>
      </c>
      <c r="O65">
        <v>30.922448979999999</v>
      </c>
      <c r="P65">
        <v>9.9290779999999995E-2</v>
      </c>
      <c r="Q65">
        <v>0.90169491499999999</v>
      </c>
      <c r="R65">
        <v>31.172881360000002</v>
      </c>
      <c r="S65">
        <v>0.22711864400000001</v>
      </c>
      <c r="T65">
        <v>0</v>
      </c>
      <c r="U65">
        <v>0.17288135600000001</v>
      </c>
      <c r="V65">
        <v>4.9923293319999997</v>
      </c>
      <c r="W65">
        <v>0.91186440700000004</v>
      </c>
      <c r="X65">
        <v>0</v>
      </c>
      <c r="Y65">
        <v>1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10.38745763</v>
      </c>
      <c r="AF65">
        <v>32.023457630000003</v>
      </c>
      <c r="AG65">
        <v>1.3559322E-2</v>
      </c>
      <c r="AH65">
        <v>0</v>
      </c>
      <c r="AI65">
        <v>0.44745762700000002</v>
      </c>
      <c r="AJ65">
        <v>0.33220338999999999</v>
      </c>
      <c r="AK65">
        <v>2.7118644000000001E-2</v>
      </c>
      <c r="AL65">
        <v>0</v>
      </c>
      <c r="AM65">
        <v>3.3898304999999997E-2</v>
      </c>
      <c r="AN65">
        <v>1.6949153000000002E-2</v>
      </c>
      <c r="AO65">
        <v>0.12881355899999999</v>
      </c>
      <c r="AP65">
        <v>295</v>
      </c>
      <c r="AQ65">
        <v>0.79859837</v>
      </c>
      <c r="AR65">
        <v>0.710758942</v>
      </c>
      <c r="AS65">
        <v>0.79907737899999998</v>
      </c>
      <c r="AT65">
        <v>0.76969414700000005</v>
      </c>
      <c r="AU65">
        <v>0.91215875599999996</v>
      </c>
      <c r="AV65">
        <v>0.435432824</v>
      </c>
      <c r="AW65">
        <v>0.44154098600000002</v>
      </c>
      <c r="AX65">
        <v>0.69808004199999996</v>
      </c>
      <c r="AY65">
        <v>0.57987246599999998</v>
      </c>
      <c r="AZ65">
        <v>0.86481891300000002</v>
      </c>
      <c r="BA65">
        <v>0.81329276100000003</v>
      </c>
      <c r="BB65">
        <v>0.54688312100000003</v>
      </c>
      <c r="BC65">
        <v>0.598905095</v>
      </c>
      <c r="BD65">
        <v>0.56505534700000004</v>
      </c>
      <c r="BE65">
        <v>0.35135756299999998</v>
      </c>
      <c r="BF65">
        <v>0.40258201700000001</v>
      </c>
      <c r="BG65">
        <v>0.41538611800000003</v>
      </c>
      <c r="BH65">
        <v>0.49547101399999999</v>
      </c>
      <c r="BI65">
        <v>0.59371980000000002</v>
      </c>
      <c r="BJ65">
        <v>0.41230678199999998</v>
      </c>
      <c r="BK65">
        <v>0.70301769199999997</v>
      </c>
      <c r="BL65">
        <v>0.82405826699999996</v>
      </c>
      <c r="BM65">
        <v>0.885790725</v>
      </c>
      <c r="BN65">
        <v>0.83131357900000002</v>
      </c>
      <c r="BO65">
        <v>0.60808060900000005</v>
      </c>
      <c r="BP65">
        <v>0.61119079600000004</v>
      </c>
      <c r="BQ65">
        <v>0.86454573000000001</v>
      </c>
      <c r="BR65">
        <v>0.78433450000000005</v>
      </c>
      <c r="BS65">
        <v>0.23189488599999999</v>
      </c>
      <c r="BT65">
        <v>0.693414855</v>
      </c>
      <c r="BU65">
        <v>0.65035397500000003</v>
      </c>
      <c r="BV65">
        <v>0.501385839</v>
      </c>
      <c r="BW65">
        <v>0.57481508199999998</v>
      </c>
      <c r="BX65">
        <v>0.65078600900000005</v>
      </c>
      <c r="BY65">
        <v>0.73031406399999999</v>
      </c>
      <c r="BZ65">
        <v>0.63514813299999995</v>
      </c>
      <c r="CA65">
        <v>0.592945375</v>
      </c>
      <c r="CB65">
        <v>0.69933467900000001</v>
      </c>
      <c r="CC65">
        <v>0.39100646500000003</v>
      </c>
      <c r="CD65">
        <v>0.484012461</v>
      </c>
      <c r="CE65">
        <v>0.39555440800000002</v>
      </c>
      <c r="CF65">
        <v>0.661811555</v>
      </c>
      <c r="CG65">
        <v>0.65941269400000002</v>
      </c>
      <c r="CH65">
        <v>0.67173755199999996</v>
      </c>
      <c r="CI65">
        <v>0.58209752599999998</v>
      </c>
      <c r="CJ65">
        <v>0.70422109300000002</v>
      </c>
      <c r="CK65">
        <v>0.74678113000000002</v>
      </c>
      <c r="CL65">
        <v>0.726940217</v>
      </c>
      <c r="CM65">
        <v>0.84623097599999997</v>
      </c>
      <c r="CN65">
        <v>0.62756341400000004</v>
      </c>
      <c r="CO65">
        <v>0.42200152200000002</v>
      </c>
      <c r="CP65">
        <v>0.76790161099999998</v>
      </c>
      <c r="CQ65">
        <v>0.51385141899999998</v>
      </c>
      <c r="CR65">
        <v>0.58343414100000002</v>
      </c>
      <c r="CS65">
        <v>0.60157433299999996</v>
      </c>
      <c r="CT65">
        <v>0.46866468</v>
      </c>
      <c r="CU65">
        <v>0.36405757399999999</v>
      </c>
      <c r="CV65">
        <v>0.31694153400000002</v>
      </c>
      <c r="CW65">
        <v>0.39319224400000002</v>
      </c>
      <c r="CX65" t="s">
        <v>74</v>
      </c>
      <c r="CY65" t="s">
        <v>73</v>
      </c>
      <c r="CZ65" t="s">
        <v>87</v>
      </c>
    </row>
    <row r="66" spans="1:104" hidden="1">
      <c r="A66">
        <v>65</v>
      </c>
      <c r="B66" t="s">
        <v>163</v>
      </c>
      <c r="C66" t="s">
        <v>23</v>
      </c>
      <c r="D66" t="s">
        <v>19</v>
      </c>
      <c r="E66" t="str">
        <f t="shared" si="1"/>
        <v>vote_bucket_medvch_bucket_low</v>
      </c>
      <c r="F66" s="6">
        <f t="shared" si="4"/>
        <v>4.6907122028332524E-5</v>
      </c>
      <c r="G66" s="6">
        <f t="shared" si="2"/>
        <v>6.0868334310731854E-4</v>
      </c>
      <c r="H66" s="7">
        <f>VLOOKUP(E:E,Key!A$1:F$10,6,FALSE)</f>
        <v>4100</v>
      </c>
      <c r="I66" s="7">
        <f t="shared" si="3"/>
        <v>2.4956017067400058</v>
      </c>
      <c r="J66">
        <v>36.511627910000001</v>
      </c>
      <c r="K66">
        <v>9.4732142859999993</v>
      </c>
      <c r="L66">
        <v>57.292358800000002</v>
      </c>
      <c r="M66">
        <v>15.49019608</v>
      </c>
      <c r="N66">
        <v>40.468137249999998</v>
      </c>
      <c r="O66">
        <v>22.726960779999999</v>
      </c>
      <c r="P66">
        <v>0.108597285</v>
      </c>
      <c r="Q66">
        <v>0.920265781</v>
      </c>
      <c r="R66">
        <v>26.6910299</v>
      </c>
      <c r="S66">
        <v>0.15946843899999999</v>
      </c>
      <c r="T66">
        <v>0</v>
      </c>
      <c r="U66">
        <v>0.13289036500000001</v>
      </c>
      <c r="V66">
        <v>4.2010048680000001</v>
      </c>
      <c r="W66">
        <v>0.91362126200000005</v>
      </c>
      <c r="X66">
        <v>0</v>
      </c>
      <c r="Y66">
        <v>1</v>
      </c>
      <c r="Z66">
        <v>0</v>
      </c>
      <c r="AA66">
        <v>0</v>
      </c>
      <c r="AB66">
        <v>0</v>
      </c>
      <c r="AC66">
        <v>1</v>
      </c>
      <c r="AD66">
        <v>0</v>
      </c>
      <c r="AE66">
        <v>46.134551500000001</v>
      </c>
      <c r="AF66">
        <v>30.234019929999999</v>
      </c>
      <c r="AG66">
        <v>0.12624584699999999</v>
      </c>
      <c r="AH66">
        <v>0</v>
      </c>
      <c r="AI66">
        <v>0.25581395299999998</v>
      </c>
      <c r="AJ66">
        <v>0.30564784099999998</v>
      </c>
      <c r="AK66">
        <v>3.3222590000000001E-3</v>
      </c>
      <c r="AL66">
        <v>0</v>
      </c>
      <c r="AM66">
        <v>5.9800664000000003E-2</v>
      </c>
      <c r="AN66">
        <v>2.6578073000000001E-2</v>
      </c>
      <c r="AO66">
        <v>0.22259136199999999</v>
      </c>
      <c r="AP66">
        <v>301</v>
      </c>
      <c r="AQ66">
        <v>0.79270943599999999</v>
      </c>
      <c r="AR66">
        <v>0.69333464199999995</v>
      </c>
      <c r="AS66">
        <v>0.783389632</v>
      </c>
      <c r="AT66">
        <v>0.78783482999999999</v>
      </c>
      <c r="AU66">
        <v>0.90449224699999997</v>
      </c>
      <c r="AV66">
        <v>0.45511806999999999</v>
      </c>
      <c r="AW66">
        <v>0.45855125899999999</v>
      </c>
      <c r="AX66">
        <v>0.67866493699999997</v>
      </c>
      <c r="AY66">
        <v>0.59346758300000002</v>
      </c>
      <c r="AZ66">
        <v>0.85111162799999995</v>
      </c>
      <c r="BA66">
        <v>0.79627930999999996</v>
      </c>
      <c r="BB66">
        <v>0.52653151099999995</v>
      </c>
      <c r="BC66">
        <v>0.583071126</v>
      </c>
      <c r="BD66">
        <v>0.58345786600000005</v>
      </c>
      <c r="BE66">
        <v>0.36993192800000002</v>
      </c>
      <c r="BF66">
        <v>0.38528581099999998</v>
      </c>
      <c r="BG66">
        <v>0.44188290299999999</v>
      </c>
      <c r="BH66">
        <v>0.50723723600000004</v>
      </c>
      <c r="BI66">
        <v>0.61324941899999996</v>
      </c>
      <c r="BJ66">
        <v>0.387996956</v>
      </c>
      <c r="BK66">
        <v>0.69768850400000004</v>
      </c>
      <c r="BL66">
        <v>0.81297378899999995</v>
      </c>
      <c r="BM66">
        <v>0.88480105099999995</v>
      </c>
      <c r="BN66">
        <v>0.82641615800000001</v>
      </c>
      <c r="BO66">
        <v>0.61201656500000001</v>
      </c>
      <c r="BP66">
        <v>0.58837064699999997</v>
      </c>
      <c r="BQ66">
        <v>0.85217022600000003</v>
      </c>
      <c r="BR66">
        <v>0.77163568500000002</v>
      </c>
      <c r="BS66">
        <v>0.24637160999999999</v>
      </c>
      <c r="BT66">
        <v>0.67418281899999999</v>
      </c>
      <c r="BU66">
        <v>0.64079822600000003</v>
      </c>
      <c r="BV66">
        <v>0.47925015799999998</v>
      </c>
      <c r="BW66">
        <v>0.56228108099999996</v>
      </c>
      <c r="BX66">
        <v>0.65616920300000003</v>
      </c>
      <c r="BY66">
        <v>0.73336087400000005</v>
      </c>
      <c r="BZ66">
        <v>0.61690848700000001</v>
      </c>
      <c r="CA66">
        <v>0.57442550699999995</v>
      </c>
      <c r="CB66">
        <v>0.691942371</v>
      </c>
      <c r="CC66">
        <v>0.37069566300000001</v>
      </c>
      <c r="CD66">
        <v>0.50381690999999995</v>
      </c>
      <c r="CE66">
        <v>0.39787464299999997</v>
      </c>
      <c r="CF66">
        <v>0.65160270099999995</v>
      </c>
      <c r="CG66">
        <v>0.64815449599999997</v>
      </c>
      <c r="CH66">
        <v>0.65395078299999998</v>
      </c>
      <c r="CI66">
        <v>0.57352904800000004</v>
      </c>
      <c r="CJ66">
        <v>0.691680772</v>
      </c>
      <c r="CK66">
        <v>0.73682026899999997</v>
      </c>
      <c r="CL66">
        <v>0.70970052800000005</v>
      </c>
      <c r="CM66">
        <v>0.83486199900000002</v>
      </c>
      <c r="CN66">
        <v>0.60771876199999997</v>
      </c>
      <c r="CO66">
        <v>0.40618037600000001</v>
      </c>
      <c r="CP66">
        <v>0.76536523000000001</v>
      </c>
      <c r="CQ66">
        <v>0.51932238600000002</v>
      </c>
      <c r="CR66">
        <v>0.60780260100000005</v>
      </c>
      <c r="CS66">
        <v>0.62622829899999999</v>
      </c>
      <c r="CT66">
        <v>0.49385279700000001</v>
      </c>
      <c r="CU66">
        <v>0.32798638000000002</v>
      </c>
      <c r="CV66">
        <v>0.28627285099999999</v>
      </c>
      <c r="CW66">
        <v>0.369606555</v>
      </c>
      <c r="CX66" t="s">
        <v>74</v>
      </c>
      <c r="CY66" t="s">
        <v>50</v>
      </c>
      <c r="CZ66" t="s">
        <v>73</v>
      </c>
    </row>
    <row r="67" spans="1:104" hidden="1">
      <c r="A67">
        <v>66</v>
      </c>
      <c r="B67" t="s">
        <v>164</v>
      </c>
      <c r="C67" t="s">
        <v>24</v>
      </c>
      <c r="D67" t="s">
        <v>19</v>
      </c>
      <c r="E67" t="str">
        <f t="shared" ref="E67:E130" si="5">CONCATENATE(C67,D67)</f>
        <v>vote_bucket_highvch_bucket_low</v>
      </c>
      <c r="F67" s="6">
        <f t="shared" ref="F67:F130" si="6">AP67/AP$506</f>
        <v>2.5401531198067113E-5</v>
      </c>
      <c r="G67" s="6">
        <f t="shared" ref="G67:G130" si="7">F67/SUMIFS(F:F,E:E,E67)</f>
        <v>1.4534702270445332E-4</v>
      </c>
      <c r="H67" s="7">
        <f>VLOOKUP(E:E,Key!A$1:F$10,6,FALSE)</f>
        <v>0</v>
      </c>
      <c r="I67" s="7">
        <f t="shared" si="3"/>
        <v>0</v>
      </c>
      <c r="J67">
        <v>44.073619630000003</v>
      </c>
      <c r="K67">
        <v>11.52</v>
      </c>
      <c r="L67">
        <v>59.47852761</v>
      </c>
      <c r="M67">
        <v>16.59119497</v>
      </c>
      <c r="N67">
        <v>29.103144650000001</v>
      </c>
      <c r="O67">
        <v>18.828301889999999</v>
      </c>
      <c r="P67">
        <v>6.1728394999999998E-2</v>
      </c>
      <c r="Q67">
        <v>0.98773006100000005</v>
      </c>
      <c r="R67">
        <v>38.693251529999998</v>
      </c>
      <c r="S67">
        <v>0.337423313</v>
      </c>
      <c r="T67">
        <v>0</v>
      </c>
      <c r="U67">
        <v>2.4539877000000002E-2</v>
      </c>
      <c r="V67">
        <v>6.0588844030000004</v>
      </c>
      <c r="W67">
        <v>0.95092024500000005</v>
      </c>
      <c r="X67">
        <v>0</v>
      </c>
      <c r="Y67">
        <v>1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83.748466260000001</v>
      </c>
      <c r="AF67">
        <v>28.772760739999999</v>
      </c>
      <c r="AG67">
        <v>2.4539877000000002E-2</v>
      </c>
      <c r="AH67">
        <v>0</v>
      </c>
      <c r="AI67">
        <v>0.116564417</v>
      </c>
      <c r="AJ67">
        <v>0.30061349700000001</v>
      </c>
      <c r="AK67">
        <v>1.8404908000000001E-2</v>
      </c>
      <c r="AL67">
        <v>0</v>
      </c>
      <c r="AM67">
        <v>9.8159509000000006E-2</v>
      </c>
      <c r="AN67">
        <v>0.12883435600000001</v>
      </c>
      <c r="AO67">
        <v>0.31288343600000001</v>
      </c>
      <c r="AP67">
        <v>163</v>
      </c>
      <c r="AQ67">
        <v>0.78731057900000001</v>
      </c>
      <c r="AR67">
        <v>0.67417298699999995</v>
      </c>
      <c r="AS67">
        <v>0.75057088800000005</v>
      </c>
      <c r="AT67">
        <v>0.74870539300000005</v>
      </c>
      <c r="AU67">
        <v>0.90875638700000005</v>
      </c>
      <c r="AV67">
        <v>0.43670755300000003</v>
      </c>
      <c r="AW67">
        <v>0.44274007599999998</v>
      </c>
      <c r="AX67">
        <v>0.65108407599999996</v>
      </c>
      <c r="AY67">
        <v>0.55416522800000001</v>
      </c>
      <c r="AZ67">
        <v>0.81452188599999997</v>
      </c>
      <c r="BA67">
        <v>0.76454828500000005</v>
      </c>
      <c r="BB67">
        <v>0.57820116700000002</v>
      </c>
      <c r="BC67">
        <v>0.64565067899999995</v>
      </c>
      <c r="BD67">
        <v>0.50213017199999999</v>
      </c>
      <c r="BE67">
        <v>0.364877703</v>
      </c>
      <c r="BF67">
        <v>0.38248328500000001</v>
      </c>
      <c r="BG67">
        <v>0.46427045700000003</v>
      </c>
      <c r="BH67">
        <v>0.49257136200000001</v>
      </c>
      <c r="BI67">
        <v>0.63422624299999997</v>
      </c>
      <c r="BJ67">
        <v>0.44814288299999999</v>
      </c>
      <c r="BK67">
        <v>0.755187634</v>
      </c>
      <c r="BL67">
        <v>0.80670250099999996</v>
      </c>
      <c r="BM67">
        <v>0.91143231000000002</v>
      </c>
      <c r="BN67">
        <v>0.78524902399999996</v>
      </c>
      <c r="BO67">
        <v>0.65977102200000004</v>
      </c>
      <c r="BP67">
        <v>0.61607729899999997</v>
      </c>
      <c r="BQ67">
        <v>0.82224528100000005</v>
      </c>
      <c r="BR67">
        <v>0.76213715000000004</v>
      </c>
      <c r="BS67">
        <v>0.27330765600000001</v>
      </c>
      <c r="BT67">
        <v>0.65334640399999999</v>
      </c>
      <c r="BU67">
        <v>0.66606346900000002</v>
      </c>
      <c r="BV67">
        <v>0.50623331800000004</v>
      </c>
      <c r="BW67">
        <v>0.58982252000000002</v>
      </c>
      <c r="BX67">
        <v>0.58285247799999995</v>
      </c>
      <c r="BY67">
        <v>0.77491980599999999</v>
      </c>
      <c r="BZ67">
        <v>0.59293205400000004</v>
      </c>
      <c r="CA67">
        <v>0.525348076</v>
      </c>
      <c r="CB67">
        <v>0.64097112700000003</v>
      </c>
      <c r="CC67">
        <v>0.36717376600000001</v>
      </c>
      <c r="CD67">
        <v>0.53518179099999996</v>
      </c>
      <c r="CE67">
        <v>0.36972519300000001</v>
      </c>
      <c r="CF67">
        <v>0.66306532200000001</v>
      </c>
      <c r="CG67">
        <v>0.68993677600000003</v>
      </c>
      <c r="CH67">
        <v>0.64104051399999995</v>
      </c>
      <c r="CI67">
        <v>0.62106479299999995</v>
      </c>
      <c r="CJ67">
        <v>0.665183156</v>
      </c>
      <c r="CK67">
        <v>0.73847255099999998</v>
      </c>
      <c r="CL67">
        <v>0.67895783700000001</v>
      </c>
      <c r="CM67">
        <v>0.82875141799999996</v>
      </c>
      <c r="CN67">
        <v>0.612631641</v>
      </c>
      <c r="CO67">
        <v>0.38299558299999997</v>
      </c>
      <c r="CP67">
        <v>0.78986291900000005</v>
      </c>
      <c r="CQ67">
        <v>0.51623832700000005</v>
      </c>
      <c r="CR67">
        <v>0.50847977</v>
      </c>
      <c r="CS67">
        <v>0.50623014399999999</v>
      </c>
      <c r="CT67">
        <v>0.39243858399999998</v>
      </c>
      <c r="CU67">
        <v>0.38480561299999999</v>
      </c>
      <c r="CV67">
        <v>0.325298319</v>
      </c>
      <c r="CW67">
        <v>0.41744971400000003</v>
      </c>
      <c r="CX67" t="s">
        <v>74</v>
      </c>
      <c r="CY67" t="s">
        <v>87</v>
      </c>
      <c r="CZ67" t="s">
        <v>58</v>
      </c>
    </row>
    <row r="68" spans="1:104" hidden="1">
      <c r="A68">
        <v>67</v>
      </c>
      <c r="B68" t="s">
        <v>165</v>
      </c>
      <c r="C68" t="s">
        <v>22</v>
      </c>
      <c r="D68" t="s">
        <v>20</v>
      </c>
      <c r="E68" t="str">
        <f t="shared" si="5"/>
        <v>vote_bucket_lowvch_bucket_med</v>
      </c>
      <c r="F68" s="6">
        <f t="shared" si="6"/>
        <v>8.47756624033651E-4</v>
      </c>
      <c r="G68" s="6">
        <f t="shared" si="7"/>
        <v>4.9677688599427073E-3</v>
      </c>
      <c r="H68" s="7">
        <f>VLOOKUP(E:E,Key!A$1:F$10,6,FALSE)</f>
        <v>16400</v>
      </c>
      <c r="I68" s="7">
        <f t="shared" ref="I68:I131" si="8">H68*G68</f>
        <v>81.471409303060398</v>
      </c>
      <c r="J68">
        <v>35.092279410000003</v>
      </c>
      <c r="K68">
        <v>7.8791739889999999</v>
      </c>
      <c r="L68">
        <v>56.921691180000003</v>
      </c>
      <c r="M68">
        <v>17.91080711</v>
      </c>
      <c r="N68">
        <v>53.227230560000002</v>
      </c>
      <c r="O68">
        <v>34.07538881</v>
      </c>
      <c r="P68">
        <v>0.146829811</v>
      </c>
      <c r="Q68">
        <v>0.91452205900000005</v>
      </c>
      <c r="R68">
        <v>22.767647060000002</v>
      </c>
      <c r="S68">
        <v>0.16709558799999999</v>
      </c>
      <c r="T68">
        <v>0</v>
      </c>
      <c r="U68">
        <v>0.18547794100000001</v>
      </c>
      <c r="V68">
        <v>3.863833911</v>
      </c>
      <c r="W68">
        <v>0.85588235300000004</v>
      </c>
      <c r="X68">
        <v>0</v>
      </c>
      <c r="Y68">
        <v>0</v>
      </c>
      <c r="Z68">
        <v>1</v>
      </c>
      <c r="AA68">
        <v>0</v>
      </c>
      <c r="AB68">
        <v>1</v>
      </c>
      <c r="AC68">
        <v>0</v>
      </c>
      <c r="AD68">
        <v>0</v>
      </c>
      <c r="AE68">
        <v>12.635937500000001</v>
      </c>
      <c r="AF68">
        <v>61.67063787</v>
      </c>
      <c r="AG68">
        <v>1.8382353000000001E-2</v>
      </c>
      <c r="AH68">
        <v>0</v>
      </c>
      <c r="AI68">
        <v>0.83014705899999996</v>
      </c>
      <c r="AJ68">
        <v>5.0367647000000002E-2</v>
      </c>
      <c r="AK68">
        <v>7.3897059000000001E-2</v>
      </c>
      <c r="AL68">
        <v>0</v>
      </c>
      <c r="AM68">
        <v>7.3529400000000005E-4</v>
      </c>
      <c r="AN68">
        <v>0</v>
      </c>
      <c r="AO68">
        <v>2.6470588E-2</v>
      </c>
      <c r="AP68">
        <v>5440</v>
      </c>
      <c r="AQ68">
        <v>0.77618692600000005</v>
      </c>
      <c r="AR68">
        <v>0.71794853700000005</v>
      </c>
      <c r="AS68">
        <v>0.80481441600000003</v>
      </c>
      <c r="AT68">
        <v>0.71359501599999997</v>
      </c>
      <c r="AU68">
        <v>0.89016888800000005</v>
      </c>
      <c r="AV68">
        <v>0.44798116199999999</v>
      </c>
      <c r="AW68">
        <v>0.43995040299999999</v>
      </c>
      <c r="AX68">
        <v>0.68349421300000002</v>
      </c>
      <c r="AY68">
        <v>0.63426054600000004</v>
      </c>
      <c r="AZ68">
        <v>0.86316815400000002</v>
      </c>
      <c r="BA68">
        <v>0.80948188899999995</v>
      </c>
      <c r="BB68">
        <v>0.54652152099999995</v>
      </c>
      <c r="BC68">
        <v>0.59534995999999996</v>
      </c>
      <c r="BD68">
        <v>0.57066173200000003</v>
      </c>
      <c r="BE68">
        <v>0.37564689600000001</v>
      </c>
      <c r="BF68">
        <v>0.39348857700000001</v>
      </c>
      <c r="BG68">
        <v>0.41138539899999998</v>
      </c>
      <c r="BH68">
        <v>0.42916634799999998</v>
      </c>
      <c r="BI68">
        <v>0.58574247300000004</v>
      </c>
      <c r="BJ68">
        <v>0.41078230199999999</v>
      </c>
      <c r="BK68">
        <v>0.66781422599999996</v>
      </c>
      <c r="BL68">
        <v>0.83329126399999998</v>
      </c>
      <c r="BM68">
        <v>0.87368941899999997</v>
      </c>
      <c r="BN68">
        <v>0.83927589300000005</v>
      </c>
      <c r="BO68">
        <v>0.61533089200000002</v>
      </c>
      <c r="BP68">
        <v>0.60336196799999997</v>
      </c>
      <c r="BQ68">
        <v>0.90199855799999995</v>
      </c>
      <c r="BR68">
        <v>0.78081570700000003</v>
      </c>
      <c r="BS68">
        <v>0.23953787700000001</v>
      </c>
      <c r="BT68">
        <v>0.69168201299999998</v>
      </c>
      <c r="BU68">
        <v>0.657071089</v>
      </c>
      <c r="BV68">
        <v>0.49733400500000002</v>
      </c>
      <c r="BW68">
        <v>0.56046894400000002</v>
      </c>
      <c r="BX68">
        <v>0.668551228</v>
      </c>
      <c r="BY68">
        <v>0.68794050399999995</v>
      </c>
      <c r="BZ68">
        <v>0.64078094399999996</v>
      </c>
      <c r="CA68">
        <v>0.588130088</v>
      </c>
      <c r="CB68">
        <v>0.63940057500000003</v>
      </c>
      <c r="CC68">
        <v>0.397760958</v>
      </c>
      <c r="CD68">
        <v>0.50284250600000002</v>
      </c>
      <c r="CE68">
        <v>0.43852228900000001</v>
      </c>
      <c r="CF68">
        <v>0.65981009000000002</v>
      </c>
      <c r="CG68">
        <v>0.66247385700000005</v>
      </c>
      <c r="CH68">
        <v>0.66823889800000003</v>
      </c>
      <c r="CI68">
        <v>0.593028467</v>
      </c>
      <c r="CJ68">
        <v>0.71032415000000004</v>
      </c>
      <c r="CK68">
        <v>0.73748896900000005</v>
      </c>
      <c r="CL68">
        <v>0.72082608500000001</v>
      </c>
      <c r="CM68">
        <v>0.85281390800000001</v>
      </c>
      <c r="CN68">
        <v>0.62402484599999997</v>
      </c>
      <c r="CO68">
        <v>0.413556696</v>
      </c>
      <c r="CP68">
        <v>0.75152463400000002</v>
      </c>
      <c r="CQ68">
        <v>0.52506731500000003</v>
      </c>
      <c r="CR68">
        <v>0.59100925100000001</v>
      </c>
      <c r="CS68">
        <v>0.62120597300000002</v>
      </c>
      <c r="CT68">
        <v>0.49118270000000003</v>
      </c>
      <c r="CU68">
        <v>0.373327505</v>
      </c>
      <c r="CV68">
        <v>0.32394625700000002</v>
      </c>
      <c r="CW68">
        <v>0.41491010900000003</v>
      </c>
      <c r="CX68" t="s">
        <v>73</v>
      </c>
      <c r="CY68" t="s">
        <v>63</v>
      </c>
      <c r="CZ68" t="s">
        <v>39</v>
      </c>
    </row>
    <row r="69" spans="1:104" hidden="1">
      <c r="A69">
        <v>68</v>
      </c>
      <c r="B69" t="s">
        <v>166</v>
      </c>
      <c r="C69" t="s">
        <v>23</v>
      </c>
      <c r="D69" t="s">
        <v>20</v>
      </c>
      <c r="E69" t="str">
        <f t="shared" si="5"/>
        <v>vote_bucket_medvch_bucket_med</v>
      </c>
      <c r="F69" s="6">
        <f t="shared" si="6"/>
        <v>4.2793008999933923E-4</v>
      </c>
      <c r="G69" s="6">
        <f t="shared" si="7"/>
        <v>5.6020923182380118E-3</v>
      </c>
      <c r="H69" s="7">
        <f>VLOOKUP(E:E,Key!A$1:F$10,6,FALSE)</f>
        <v>16400</v>
      </c>
      <c r="I69" s="7">
        <f t="shared" si="8"/>
        <v>91.874314019103394</v>
      </c>
      <c r="J69">
        <v>36.64153005</v>
      </c>
      <c r="K69">
        <v>9.7705570290000008</v>
      </c>
      <c r="L69">
        <v>54.79817851</v>
      </c>
      <c r="M69">
        <v>17.411807580000001</v>
      </c>
      <c r="N69">
        <v>52.459927540000002</v>
      </c>
      <c r="O69">
        <v>28.52195652</v>
      </c>
      <c r="P69">
        <v>0.16761805900000001</v>
      </c>
      <c r="Q69">
        <v>0.93481427500000003</v>
      </c>
      <c r="R69">
        <v>18.6813547</v>
      </c>
      <c r="S69">
        <v>0.11726147100000001</v>
      </c>
      <c r="T69">
        <v>0</v>
      </c>
      <c r="U69">
        <v>0.162418063</v>
      </c>
      <c r="V69">
        <v>3.020221753</v>
      </c>
      <c r="W69">
        <v>0.90750182099999999</v>
      </c>
      <c r="X69">
        <v>0</v>
      </c>
      <c r="Y69">
        <v>0</v>
      </c>
      <c r="Z69">
        <v>1</v>
      </c>
      <c r="AA69">
        <v>0</v>
      </c>
      <c r="AB69">
        <v>0</v>
      </c>
      <c r="AC69">
        <v>1</v>
      </c>
      <c r="AD69">
        <v>0</v>
      </c>
      <c r="AE69">
        <v>43.230517120000002</v>
      </c>
      <c r="AF69">
        <v>60.919169699999998</v>
      </c>
      <c r="AG69">
        <v>0.12709395500000001</v>
      </c>
      <c r="AH69">
        <v>0</v>
      </c>
      <c r="AI69">
        <v>0.608521486</v>
      </c>
      <c r="AJ69">
        <v>8.3394027999999995E-2</v>
      </c>
      <c r="AK69">
        <v>2.2942462E-2</v>
      </c>
      <c r="AL69">
        <v>0</v>
      </c>
      <c r="AM69">
        <v>4.005827E-3</v>
      </c>
      <c r="AN69">
        <v>1.4566640000000001E-3</v>
      </c>
      <c r="AO69">
        <v>0.152585579</v>
      </c>
      <c r="AP69">
        <v>2746</v>
      </c>
      <c r="AQ69">
        <v>0.78839552800000001</v>
      </c>
      <c r="AR69">
        <v>0.72011236899999997</v>
      </c>
      <c r="AS69">
        <v>0.79850975999999996</v>
      </c>
      <c r="AT69">
        <v>0.70026624900000001</v>
      </c>
      <c r="AU69">
        <v>0.89280696000000004</v>
      </c>
      <c r="AV69">
        <v>0.43884192</v>
      </c>
      <c r="AW69">
        <v>0.43758840500000001</v>
      </c>
      <c r="AX69">
        <v>0.68401771499999997</v>
      </c>
      <c r="AY69">
        <v>0.62509340000000002</v>
      </c>
      <c r="AZ69">
        <v>0.86001709000000004</v>
      </c>
      <c r="BA69">
        <v>0.80996767000000003</v>
      </c>
      <c r="BB69">
        <v>0.56916676799999999</v>
      </c>
      <c r="BC69">
        <v>0.61836158699999999</v>
      </c>
      <c r="BD69">
        <v>0.54528490900000004</v>
      </c>
      <c r="BE69">
        <v>0.36132655600000002</v>
      </c>
      <c r="BF69">
        <v>0.41002345600000001</v>
      </c>
      <c r="BG69">
        <v>0.417440064</v>
      </c>
      <c r="BH69">
        <v>0.42374717000000001</v>
      </c>
      <c r="BI69">
        <v>0.58872565399999999</v>
      </c>
      <c r="BJ69">
        <v>0.43535658900000002</v>
      </c>
      <c r="BK69">
        <v>0.67468634400000005</v>
      </c>
      <c r="BL69">
        <v>0.82898758100000003</v>
      </c>
      <c r="BM69">
        <v>0.877998269</v>
      </c>
      <c r="BN69">
        <v>0.83402606099999999</v>
      </c>
      <c r="BO69">
        <v>0.63518762100000004</v>
      </c>
      <c r="BP69">
        <v>0.62037489499999998</v>
      </c>
      <c r="BQ69">
        <v>0.89327441299999999</v>
      </c>
      <c r="BR69">
        <v>0.78557297400000003</v>
      </c>
      <c r="BS69">
        <v>0.24073612999999999</v>
      </c>
      <c r="BT69">
        <v>0.69577891199999997</v>
      </c>
      <c r="BU69">
        <v>0.66505002499999999</v>
      </c>
      <c r="BV69">
        <v>0.51827035399999999</v>
      </c>
      <c r="BW69">
        <v>0.57778022200000001</v>
      </c>
      <c r="BX69">
        <v>0.64286140300000005</v>
      </c>
      <c r="BY69">
        <v>0.70541354300000003</v>
      </c>
      <c r="BZ69">
        <v>0.64616463999999996</v>
      </c>
      <c r="CA69">
        <v>0.58754121999999998</v>
      </c>
      <c r="CB69">
        <v>0.63424343000000005</v>
      </c>
      <c r="CC69">
        <v>0.40772245000000001</v>
      </c>
      <c r="CD69">
        <v>0.50227808699999998</v>
      </c>
      <c r="CE69">
        <v>0.42394783899999999</v>
      </c>
      <c r="CF69">
        <v>0.67306190499999996</v>
      </c>
      <c r="CG69">
        <v>0.67498277399999995</v>
      </c>
      <c r="CH69">
        <v>0.66723729799999998</v>
      </c>
      <c r="CI69">
        <v>0.59635234199999998</v>
      </c>
      <c r="CJ69">
        <v>0.71268970499999995</v>
      </c>
      <c r="CK69">
        <v>0.74496595499999996</v>
      </c>
      <c r="CL69">
        <v>0.71839721899999998</v>
      </c>
      <c r="CM69">
        <v>0.85426807500000002</v>
      </c>
      <c r="CN69">
        <v>0.63055725399999996</v>
      </c>
      <c r="CO69">
        <v>0.42148318800000001</v>
      </c>
      <c r="CP69">
        <v>0.76881761599999998</v>
      </c>
      <c r="CQ69">
        <v>0.539553846</v>
      </c>
      <c r="CR69">
        <v>0.558424331</v>
      </c>
      <c r="CS69">
        <v>0.58080242299999996</v>
      </c>
      <c r="CT69">
        <v>0.46200537600000002</v>
      </c>
      <c r="CU69">
        <v>0.39486501600000001</v>
      </c>
      <c r="CV69">
        <v>0.34627585599999999</v>
      </c>
      <c r="CW69">
        <v>0.44153374299999998</v>
      </c>
      <c r="CX69" t="s">
        <v>73</v>
      </c>
      <c r="CY69" t="s">
        <v>87</v>
      </c>
      <c r="CZ69" t="s">
        <v>63</v>
      </c>
    </row>
    <row r="70" spans="1:104" hidden="1">
      <c r="A70">
        <v>69</v>
      </c>
      <c r="B70" t="s">
        <v>167</v>
      </c>
      <c r="C70" t="s">
        <v>24</v>
      </c>
      <c r="D70" t="s">
        <v>20</v>
      </c>
      <c r="E70" t="str">
        <f t="shared" si="5"/>
        <v>vote_bucket_highvch_bucket_med</v>
      </c>
      <c r="F70" s="6">
        <f t="shared" si="6"/>
        <v>1.2124166424598905E-4</v>
      </c>
      <c r="G70" s="6">
        <f t="shared" si="7"/>
        <v>1.5766094385811333E-3</v>
      </c>
      <c r="H70" s="7">
        <f>VLOOKUP(E:E,Key!A$1:F$10,6,FALSE)</f>
        <v>24600</v>
      </c>
      <c r="I70" s="7">
        <f t="shared" si="8"/>
        <v>38.784592189095882</v>
      </c>
      <c r="J70">
        <v>45.790488430000003</v>
      </c>
      <c r="K70">
        <v>12.14114833</v>
      </c>
      <c r="L70">
        <v>58.1529563</v>
      </c>
      <c r="M70">
        <v>17.811009169999998</v>
      </c>
      <c r="N70">
        <v>50.314678899999997</v>
      </c>
      <c r="O70">
        <v>23.626238529999998</v>
      </c>
      <c r="P70">
        <v>0.20360824699999999</v>
      </c>
      <c r="Q70">
        <v>0.96658097700000001</v>
      </c>
      <c r="R70">
        <v>27.087403599999998</v>
      </c>
      <c r="S70">
        <v>0.228791774</v>
      </c>
      <c r="T70">
        <v>0</v>
      </c>
      <c r="U70">
        <v>7.5835475999999999E-2</v>
      </c>
      <c r="V70">
        <v>4.2987867519999998</v>
      </c>
      <c r="W70">
        <v>0.91388174799999999</v>
      </c>
      <c r="X70">
        <v>0</v>
      </c>
      <c r="Y70">
        <v>0</v>
      </c>
      <c r="Z70">
        <v>1</v>
      </c>
      <c r="AA70">
        <v>0</v>
      </c>
      <c r="AB70">
        <v>0</v>
      </c>
      <c r="AC70">
        <v>0</v>
      </c>
      <c r="AD70">
        <v>1</v>
      </c>
      <c r="AE70">
        <v>84.301928020000005</v>
      </c>
      <c r="AF70">
        <v>59.969190230000002</v>
      </c>
      <c r="AG70">
        <v>0.22750642700000001</v>
      </c>
      <c r="AH70">
        <v>0</v>
      </c>
      <c r="AI70">
        <v>0.53856041099999996</v>
      </c>
      <c r="AJ70">
        <v>0.101542416</v>
      </c>
      <c r="AK70">
        <v>1.1568123E-2</v>
      </c>
      <c r="AL70">
        <v>0</v>
      </c>
      <c r="AM70">
        <v>1.9280206000000001E-2</v>
      </c>
      <c r="AN70">
        <v>6.4267350000000003E-3</v>
      </c>
      <c r="AO70">
        <v>9.5115680999999994E-2</v>
      </c>
      <c r="AP70">
        <v>778</v>
      </c>
      <c r="AQ70">
        <v>0.786206234</v>
      </c>
      <c r="AR70">
        <v>0.68067628400000002</v>
      </c>
      <c r="AS70">
        <v>0.74144938599999999</v>
      </c>
      <c r="AT70">
        <v>0.72508902600000003</v>
      </c>
      <c r="AU70">
        <v>0.89003611100000002</v>
      </c>
      <c r="AV70">
        <v>0.454529083</v>
      </c>
      <c r="AW70">
        <v>0.44696963099999998</v>
      </c>
      <c r="AX70">
        <v>0.63202128300000004</v>
      </c>
      <c r="AY70">
        <v>0.60628401300000001</v>
      </c>
      <c r="AZ70">
        <v>0.81407619399999998</v>
      </c>
      <c r="BA70">
        <v>0.76146601000000003</v>
      </c>
      <c r="BB70">
        <v>0.55932309400000002</v>
      </c>
      <c r="BC70">
        <v>0.63411444500000003</v>
      </c>
      <c r="BD70">
        <v>0.52900275500000005</v>
      </c>
      <c r="BE70">
        <v>0.40296104500000002</v>
      </c>
      <c r="BF70">
        <v>0.36160852100000002</v>
      </c>
      <c r="BG70">
        <v>0.47804757799999997</v>
      </c>
      <c r="BH70">
        <v>0.46099762100000002</v>
      </c>
      <c r="BI70">
        <v>0.65063095500000001</v>
      </c>
      <c r="BJ70">
        <v>0.43254341800000001</v>
      </c>
      <c r="BK70">
        <v>0.74847111099999997</v>
      </c>
      <c r="BL70">
        <v>0.81414476899999999</v>
      </c>
      <c r="BM70">
        <v>0.90664948199999995</v>
      </c>
      <c r="BN70">
        <v>0.79770741499999998</v>
      </c>
      <c r="BO70">
        <v>0.67467153499999999</v>
      </c>
      <c r="BP70">
        <v>0.60671119900000003</v>
      </c>
      <c r="BQ70">
        <v>0.84130010200000005</v>
      </c>
      <c r="BR70">
        <v>0.74677124299999997</v>
      </c>
      <c r="BS70">
        <v>0.29768599899999998</v>
      </c>
      <c r="BT70">
        <v>0.64509647999999997</v>
      </c>
      <c r="BU70">
        <v>0.65478824000000002</v>
      </c>
      <c r="BV70">
        <v>0.49123091099999999</v>
      </c>
      <c r="BW70">
        <v>0.56438861200000001</v>
      </c>
      <c r="BX70">
        <v>0.61588131099999999</v>
      </c>
      <c r="BY70">
        <v>0.73859792599999996</v>
      </c>
      <c r="BZ70">
        <v>0.59207510799999996</v>
      </c>
      <c r="CA70">
        <v>0.49735334599999997</v>
      </c>
      <c r="CB70">
        <v>0.56627841599999995</v>
      </c>
      <c r="CC70">
        <v>0.35138196599999999</v>
      </c>
      <c r="CD70">
        <v>0.562159407</v>
      </c>
      <c r="CE70">
        <v>0.42959535399999998</v>
      </c>
      <c r="CF70">
        <v>0.66630464499999997</v>
      </c>
      <c r="CG70">
        <v>0.67743991999999997</v>
      </c>
      <c r="CH70">
        <v>0.64121742400000004</v>
      </c>
      <c r="CI70">
        <v>0.61695596799999997</v>
      </c>
      <c r="CJ70">
        <v>0.68116449700000004</v>
      </c>
      <c r="CK70">
        <v>0.72088521999999999</v>
      </c>
      <c r="CL70">
        <v>0.67783495199999999</v>
      </c>
      <c r="CM70">
        <v>0.83116142400000004</v>
      </c>
      <c r="CN70">
        <v>0.60951395900000005</v>
      </c>
      <c r="CO70">
        <v>0.35267302499999997</v>
      </c>
      <c r="CP70">
        <v>0.78462048100000004</v>
      </c>
      <c r="CQ70">
        <v>0.51912820100000001</v>
      </c>
      <c r="CR70">
        <v>0.53837271499999995</v>
      </c>
      <c r="CS70">
        <v>0.53329759700000001</v>
      </c>
      <c r="CT70">
        <v>0.432038539</v>
      </c>
      <c r="CU70">
        <v>0.372852607</v>
      </c>
      <c r="CV70">
        <v>0.30442374999999999</v>
      </c>
      <c r="CW70">
        <v>0.41834129199999998</v>
      </c>
      <c r="CX70" t="s">
        <v>58</v>
      </c>
      <c r="CY70" t="s">
        <v>60</v>
      </c>
      <c r="CZ70" t="s">
        <v>45</v>
      </c>
    </row>
    <row r="71" spans="1:104" hidden="1">
      <c r="A71">
        <v>70</v>
      </c>
      <c r="B71" t="s">
        <v>168</v>
      </c>
      <c r="C71" t="s">
        <v>22</v>
      </c>
      <c r="D71" t="s">
        <v>21</v>
      </c>
      <c r="E71" t="str">
        <f t="shared" si="5"/>
        <v>vote_bucket_lowvch_bucket_high</v>
      </c>
      <c r="F71" s="6">
        <f t="shared" si="6"/>
        <v>5.9383481462180702E-3</v>
      </c>
      <c r="G71" s="6">
        <f t="shared" si="7"/>
        <v>3.5344105559281101E-2</v>
      </c>
      <c r="H71" s="7">
        <f>VLOOKUP(E:E,Key!A$1:F$10,6,FALSE)</f>
        <v>8200</v>
      </c>
      <c r="I71" s="7">
        <f t="shared" si="8"/>
        <v>289.82166558610504</v>
      </c>
      <c r="J71">
        <v>37.953023299999998</v>
      </c>
      <c r="K71">
        <v>10.346414319999999</v>
      </c>
      <c r="L71">
        <v>53.021965039999998</v>
      </c>
      <c r="M71">
        <v>17.571119929999998</v>
      </c>
      <c r="N71">
        <v>66.902931730000006</v>
      </c>
      <c r="O71">
        <v>40.948929620000001</v>
      </c>
      <c r="P71">
        <v>0.119319678</v>
      </c>
      <c r="Q71">
        <v>0.98750852899999997</v>
      </c>
      <c r="R71">
        <v>25.580617230000001</v>
      </c>
      <c r="S71">
        <v>0.63291869999999995</v>
      </c>
      <c r="T71">
        <v>0</v>
      </c>
      <c r="U71">
        <v>2.3224689E-2</v>
      </c>
      <c r="V71">
        <v>4.940851383</v>
      </c>
      <c r="W71">
        <v>0.97073951599999997</v>
      </c>
      <c r="X71">
        <v>0</v>
      </c>
      <c r="Y71">
        <v>0</v>
      </c>
      <c r="Z71">
        <v>0</v>
      </c>
      <c r="AA71">
        <v>1</v>
      </c>
      <c r="AB71">
        <v>1</v>
      </c>
      <c r="AC71">
        <v>0</v>
      </c>
      <c r="AD71">
        <v>0</v>
      </c>
      <c r="AE71">
        <v>9.1892221700000007</v>
      </c>
      <c r="AF71">
        <v>90.871499760000006</v>
      </c>
      <c r="AG71">
        <v>6.245736E-3</v>
      </c>
      <c r="AH71">
        <v>0</v>
      </c>
      <c r="AI71">
        <v>0.848895187</v>
      </c>
      <c r="AJ71">
        <v>2.4405609999999999E-3</v>
      </c>
      <c r="AK71">
        <v>0.141421298</v>
      </c>
      <c r="AL71">
        <v>0</v>
      </c>
      <c r="AM71" s="1">
        <v>2.62E-5</v>
      </c>
      <c r="AN71">
        <v>0</v>
      </c>
      <c r="AO71">
        <v>9.7097600000000002E-4</v>
      </c>
      <c r="AP71">
        <v>38106</v>
      </c>
      <c r="AQ71">
        <v>0.80883232000000005</v>
      </c>
      <c r="AR71">
        <v>0.76507402599999996</v>
      </c>
      <c r="AS71">
        <v>0.82938966599999997</v>
      </c>
      <c r="AT71">
        <v>0.61922529699999995</v>
      </c>
      <c r="AU71">
        <v>0.90164977099999999</v>
      </c>
      <c r="AV71">
        <v>0.39739069999999999</v>
      </c>
      <c r="AW71">
        <v>0.39315732799999997</v>
      </c>
      <c r="AX71">
        <v>0.72046845900000001</v>
      </c>
      <c r="AY71">
        <v>0.61771754300000004</v>
      </c>
      <c r="AZ71">
        <v>0.88075414299999999</v>
      </c>
      <c r="BA71">
        <v>0.83489778299999995</v>
      </c>
      <c r="BB71">
        <v>0.65063051500000002</v>
      </c>
      <c r="BC71">
        <v>0.69001446499999997</v>
      </c>
      <c r="BD71">
        <v>0.46525366299999998</v>
      </c>
      <c r="BE71">
        <v>0.329130162</v>
      </c>
      <c r="BF71">
        <v>0.46409328300000002</v>
      </c>
      <c r="BG71">
        <v>0.36552246100000002</v>
      </c>
      <c r="BH71">
        <v>0.34372722900000002</v>
      </c>
      <c r="BI71">
        <v>0.55232352600000001</v>
      </c>
      <c r="BJ71">
        <v>0.52396752000000002</v>
      </c>
      <c r="BK71">
        <v>0.68983505599999995</v>
      </c>
      <c r="BL71">
        <v>0.85763383000000004</v>
      </c>
      <c r="BM71">
        <v>0.89072227000000004</v>
      </c>
      <c r="BN71">
        <v>0.83766225599999999</v>
      </c>
      <c r="BO71">
        <v>0.66727498100000004</v>
      </c>
      <c r="BP71">
        <v>0.68453531999999995</v>
      </c>
      <c r="BQ71">
        <v>0.93206020199999995</v>
      </c>
      <c r="BR71">
        <v>0.81349521000000002</v>
      </c>
      <c r="BS71">
        <v>0.21893789999999999</v>
      </c>
      <c r="BT71">
        <v>0.74260075199999998</v>
      </c>
      <c r="BU71">
        <v>0.71692363100000001</v>
      </c>
      <c r="BV71">
        <v>0.60187622900000004</v>
      </c>
      <c r="BW71">
        <v>0.62241094699999999</v>
      </c>
      <c r="BX71">
        <v>0.60375578799999996</v>
      </c>
      <c r="BY71">
        <v>0.72608376600000002</v>
      </c>
      <c r="BZ71">
        <v>0.684584415</v>
      </c>
      <c r="CA71">
        <v>0.61225122899999995</v>
      </c>
      <c r="CB71">
        <v>0.59725893299999999</v>
      </c>
      <c r="CC71">
        <v>0.47136197400000002</v>
      </c>
      <c r="CD71">
        <v>0.475482024</v>
      </c>
      <c r="CE71">
        <v>0.41840124899999998</v>
      </c>
      <c r="CF71">
        <v>0.71396640899999997</v>
      </c>
      <c r="CG71">
        <v>0.72664086400000005</v>
      </c>
      <c r="CH71">
        <v>0.70141530100000005</v>
      </c>
      <c r="CI71">
        <v>0.64341548800000004</v>
      </c>
      <c r="CJ71">
        <v>0.74510231699999996</v>
      </c>
      <c r="CK71">
        <v>0.76454234700000001</v>
      </c>
      <c r="CL71">
        <v>0.75126326200000004</v>
      </c>
      <c r="CM71">
        <v>0.88103455600000002</v>
      </c>
      <c r="CN71">
        <v>0.665239621</v>
      </c>
      <c r="CO71">
        <v>0.455612195</v>
      </c>
      <c r="CP71">
        <v>0.786855313</v>
      </c>
      <c r="CQ71">
        <v>0.53692548100000004</v>
      </c>
      <c r="CR71">
        <v>0.470141211</v>
      </c>
      <c r="CS71">
        <v>0.48459596599999999</v>
      </c>
      <c r="CT71">
        <v>0.37786297600000002</v>
      </c>
      <c r="CU71">
        <v>0.51565770700000002</v>
      </c>
      <c r="CV71">
        <v>0.45128062000000002</v>
      </c>
      <c r="CW71">
        <v>0.53718491300000004</v>
      </c>
      <c r="CX71" t="s">
        <v>63</v>
      </c>
      <c r="CY71" t="s">
        <v>87</v>
      </c>
      <c r="CZ71" t="s">
        <v>73</v>
      </c>
    </row>
    <row r="72" spans="1:104" hidden="1">
      <c r="A72">
        <v>71</v>
      </c>
      <c r="B72" t="s">
        <v>169</v>
      </c>
      <c r="C72" t="s">
        <v>23</v>
      </c>
      <c r="D72" t="s">
        <v>21</v>
      </c>
      <c r="E72" t="str">
        <f t="shared" si="5"/>
        <v>vote_bucket_medvch_bucket_high</v>
      </c>
      <c r="F72" s="6">
        <f t="shared" si="6"/>
        <v>1.5057030333480029E-3</v>
      </c>
      <c r="G72" s="6">
        <f t="shared" si="7"/>
        <v>2.0794190883871477E-2</v>
      </c>
      <c r="H72" s="7">
        <f>VLOOKUP(E:E,Key!A$1:F$10,6,FALSE)</f>
        <v>8200</v>
      </c>
      <c r="I72" s="7">
        <f t="shared" si="8"/>
        <v>170.51236524774612</v>
      </c>
      <c r="J72">
        <v>41.994514590000001</v>
      </c>
      <c r="K72">
        <v>12.02139566</v>
      </c>
      <c r="L72">
        <v>53.953839780000003</v>
      </c>
      <c r="M72">
        <v>18.208089099999999</v>
      </c>
      <c r="N72">
        <v>68.129022820000003</v>
      </c>
      <c r="O72">
        <v>34.62538327</v>
      </c>
      <c r="P72">
        <v>0.20701989700000001</v>
      </c>
      <c r="Q72">
        <v>0.98281929199999996</v>
      </c>
      <c r="R72">
        <v>27.746843299999998</v>
      </c>
      <c r="S72">
        <v>0.57182777900000004</v>
      </c>
      <c r="T72">
        <v>0</v>
      </c>
      <c r="U72">
        <v>3.6741875E-2</v>
      </c>
      <c r="V72">
        <v>4.8906151009999999</v>
      </c>
      <c r="W72">
        <v>0.972469468</v>
      </c>
      <c r="X72">
        <v>0</v>
      </c>
      <c r="Y72">
        <v>0</v>
      </c>
      <c r="Z72">
        <v>0</v>
      </c>
      <c r="AA72">
        <v>1</v>
      </c>
      <c r="AB72">
        <v>0</v>
      </c>
      <c r="AC72">
        <v>1</v>
      </c>
      <c r="AD72">
        <v>0</v>
      </c>
      <c r="AE72">
        <v>44.986669429999999</v>
      </c>
      <c r="AF72">
        <v>89.80124094</v>
      </c>
      <c r="AG72">
        <v>6.0028980000000003E-2</v>
      </c>
      <c r="AH72">
        <v>0</v>
      </c>
      <c r="AI72">
        <v>0.87787207599999995</v>
      </c>
      <c r="AJ72">
        <v>1.3351273E-2</v>
      </c>
      <c r="AK72">
        <v>2.9083006000000002E-2</v>
      </c>
      <c r="AL72">
        <v>0</v>
      </c>
      <c r="AM72">
        <v>2.0699600000000001E-4</v>
      </c>
      <c r="AN72">
        <v>0</v>
      </c>
      <c r="AO72">
        <v>1.9457669E-2</v>
      </c>
      <c r="AP72">
        <v>9662</v>
      </c>
      <c r="AQ72">
        <v>0.81406588999999996</v>
      </c>
      <c r="AR72">
        <v>0.75176013200000003</v>
      </c>
      <c r="AS72">
        <v>0.80805709299999995</v>
      </c>
      <c r="AT72">
        <v>0.62367894400000001</v>
      </c>
      <c r="AU72">
        <v>0.90301701999999995</v>
      </c>
      <c r="AV72">
        <v>0.39663657200000002</v>
      </c>
      <c r="AW72">
        <v>0.39778539400000001</v>
      </c>
      <c r="AX72">
        <v>0.70040575199999999</v>
      </c>
      <c r="AY72">
        <v>0.61349904</v>
      </c>
      <c r="AZ72">
        <v>0.86546902400000003</v>
      </c>
      <c r="BA72">
        <v>0.82177727899999997</v>
      </c>
      <c r="BB72">
        <v>0.65178388399999998</v>
      </c>
      <c r="BC72">
        <v>0.70150324900000005</v>
      </c>
      <c r="BD72">
        <v>0.45084180800000001</v>
      </c>
      <c r="BE72">
        <v>0.33452673999999999</v>
      </c>
      <c r="BF72">
        <v>0.44906644499999998</v>
      </c>
      <c r="BG72">
        <v>0.40042571999999998</v>
      </c>
      <c r="BH72">
        <v>0.36003224499999997</v>
      </c>
      <c r="BI72">
        <v>0.58180029099999997</v>
      </c>
      <c r="BJ72">
        <v>0.53000728699999999</v>
      </c>
      <c r="BK72">
        <v>0.71534279199999995</v>
      </c>
      <c r="BL72">
        <v>0.84565626500000002</v>
      </c>
      <c r="BM72">
        <v>0.89985650100000003</v>
      </c>
      <c r="BN72">
        <v>0.82192209400000005</v>
      </c>
      <c r="BO72">
        <v>0.68864683900000001</v>
      </c>
      <c r="BP72">
        <v>0.68570628300000003</v>
      </c>
      <c r="BQ72">
        <v>0.912185523</v>
      </c>
      <c r="BR72">
        <v>0.80400120100000005</v>
      </c>
      <c r="BS72">
        <v>0.23875381900000001</v>
      </c>
      <c r="BT72">
        <v>0.72400619399999999</v>
      </c>
      <c r="BU72">
        <v>0.71307820099999997</v>
      </c>
      <c r="BV72">
        <v>0.59671009799999997</v>
      </c>
      <c r="BW72">
        <v>0.62525245299999999</v>
      </c>
      <c r="BX72">
        <v>0.57935580499999995</v>
      </c>
      <c r="BY72">
        <v>0.74012945799999996</v>
      </c>
      <c r="BZ72">
        <v>0.67108347999999995</v>
      </c>
      <c r="CA72">
        <v>0.58095889999999994</v>
      </c>
      <c r="CB72">
        <v>0.56841736700000001</v>
      </c>
      <c r="CC72">
        <v>0.44935940200000002</v>
      </c>
      <c r="CD72">
        <v>0.49871627600000001</v>
      </c>
      <c r="CE72">
        <v>0.41732746100000001</v>
      </c>
      <c r="CF72">
        <v>0.71489919800000001</v>
      </c>
      <c r="CG72">
        <v>0.73005223900000005</v>
      </c>
      <c r="CH72">
        <v>0.69166428300000005</v>
      </c>
      <c r="CI72">
        <v>0.64759035600000003</v>
      </c>
      <c r="CJ72">
        <v>0.73631547500000005</v>
      </c>
      <c r="CK72">
        <v>0.75885409299999995</v>
      </c>
      <c r="CL72">
        <v>0.73384366899999998</v>
      </c>
      <c r="CM72">
        <v>0.87279733299999995</v>
      </c>
      <c r="CN72">
        <v>0.66061817899999997</v>
      </c>
      <c r="CO72">
        <v>0.42919959299999999</v>
      </c>
      <c r="CP72">
        <v>0.80070543800000005</v>
      </c>
      <c r="CQ72">
        <v>0.54331176599999997</v>
      </c>
      <c r="CR72">
        <v>0.452420396</v>
      </c>
      <c r="CS72">
        <v>0.45810437300000001</v>
      </c>
      <c r="CT72">
        <v>0.36235836500000002</v>
      </c>
      <c r="CU72">
        <v>0.510900892</v>
      </c>
      <c r="CV72">
        <v>0.43879157099999999</v>
      </c>
      <c r="CW72">
        <v>0.54301319800000003</v>
      </c>
      <c r="CX72" t="s">
        <v>63</v>
      </c>
      <c r="CY72" t="s">
        <v>87</v>
      </c>
      <c r="CZ72" t="s">
        <v>39</v>
      </c>
    </row>
    <row r="73" spans="1:104">
      <c r="A73">
        <v>72</v>
      </c>
      <c r="B73" t="s">
        <v>170</v>
      </c>
      <c r="C73" t="s">
        <v>24</v>
      </c>
      <c r="D73" t="s">
        <v>21</v>
      </c>
      <c r="E73" t="str">
        <f t="shared" si="5"/>
        <v>vote_bucket_highvch_bucket_high</v>
      </c>
      <c r="F73" s="6">
        <f t="shared" si="6"/>
        <v>5.473017028687835E-4</v>
      </c>
      <c r="G73" s="6">
        <f t="shared" si="7"/>
        <v>5.2140166783210045E-3</v>
      </c>
      <c r="H73" s="7">
        <f>VLOOKUP(E:E,Key!A$1:F$10,6,FALSE)</f>
        <v>4100</v>
      </c>
      <c r="I73" s="7">
        <f t="shared" si="8"/>
        <v>21.37746838111612</v>
      </c>
      <c r="J73">
        <v>49.730637809999998</v>
      </c>
      <c r="K73">
        <v>14.477761839999999</v>
      </c>
      <c r="L73">
        <v>57.04014806</v>
      </c>
      <c r="M73">
        <v>16.955134000000001</v>
      </c>
      <c r="N73">
        <v>71.912195120000007</v>
      </c>
      <c r="O73">
        <v>30.119271300000001</v>
      </c>
      <c r="P73">
        <v>0.30683760700000001</v>
      </c>
      <c r="Q73">
        <v>0.991742597</v>
      </c>
      <c r="R73">
        <v>31.42539863</v>
      </c>
      <c r="S73">
        <v>0.71497722100000005</v>
      </c>
      <c r="T73">
        <v>0</v>
      </c>
      <c r="U73">
        <v>1.5091116E-2</v>
      </c>
      <c r="V73">
        <v>5.379381296</v>
      </c>
      <c r="W73">
        <v>0.973519362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1</v>
      </c>
      <c r="AE73">
        <v>82.940119589999995</v>
      </c>
      <c r="AF73">
        <v>91.195999430000001</v>
      </c>
      <c r="AG73">
        <v>0.105922551</v>
      </c>
      <c r="AH73">
        <v>0</v>
      </c>
      <c r="AI73">
        <v>0.85933940799999997</v>
      </c>
      <c r="AJ73">
        <v>7.6879269999999998E-3</v>
      </c>
      <c r="AK73">
        <v>1.7938497000000001E-2</v>
      </c>
      <c r="AL73">
        <v>0</v>
      </c>
      <c r="AM73">
        <v>5.6947599999999997E-4</v>
      </c>
      <c r="AN73">
        <v>1.7084279999999999E-3</v>
      </c>
      <c r="AO73">
        <v>6.8337129999999999E-3</v>
      </c>
      <c r="AP73">
        <v>3512</v>
      </c>
      <c r="AQ73">
        <v>0.82638087000000005</v>
      </c>
      <c r="AR73">
        <v>0.75031451699999996</v>
      </c>
      <c r="AS73">
        <v>0.78531304599999996</v>
      </c>
      <c r="AT73">
        <v>0.60629812800000005</v>
      </c>
      <c r="AU73">
        <v>0.90761580600000002</v>
      </c>
      <c r="AV73">
        <v>0.37407456300000003</v>
      </c>
      <c r="AW73">
        <v>0.37899573800000003</v>
      </c>
      <c r="AX73">
        <v>0.690798468</v>
      </c>
      <c r="AY73">
        <v>0.59095770599999997</v>
      </c>
      <c r="AZ73">
        <v>0.84996102100000004</v>
      </c>
      <c r="BA73">
        <v>0.81355527000000005</v>
      </c>
      <c r="BB73">
        <v>0.685060314</v>
      </c>
      <c r="BC73">
        <v>0.74585031099999999</v>
      </c>
      <c r="BD73">
        <v>0.39225795400000002</v>
      </c>
      <c r="BE73">
        <v>0.32999294000000001</v>
      </c>
      <c r="BF73">
        <v>0.44946071700000001</v>
      </c>
      <c r="BG73">
        <v>0.432416352</v>
      </c>
      <c r="BH73">
        <v>0.37305433500000001</v>
      </c>
      <c r="BI73">
        <v>0.60563897099999997</v>
      </c>
      <c r="BJ73">
        <v>0.58171050300000005</v>
      </c>
      <c r="BK73">
        <v>0.77481862400000001</v>
      </c>
      <c r="BL73">
        <v>0.83093489499999995</v>
      </c>
      <c r="BM73">
        <v>0.92341609700000005</v>
      </c>
      <c r="BN73">
        <v>0.792409947</v>
      </c>
      <c r="BO73">
        <v>0.73300066399999997</v>
      </c>
      <c r="BP73">
        <v>0.71253283599999995</v>
      </c>
      <c r="BQ73">
        <v>0.87778727599999995</v>
      </c>
      <c r="BR73">
        <v>0.79138174900000002</v>
      </c>
      <c r="BS73">
        <v>0.26944053499999998</v>
      </c>
      <c r="BT73">
        <v>0.71207027499999997</v>
      </c>
      <c r="BU73">
        <v>0.73251750900000001</v>
      </c>
      <c r="BV73">
        <v>0.62323696500000003</v>
      </c>
      <c r="BW73">
        <v>0.65250765300000002</v>
      </c>
      <c r="BX73">
        <v>0.51041383399999996</v>
      </c>
      <c r="BY73">
        <v>0.77952260200000001</v>
      </c>
      <c r="BZ73">
        <v>0.66086839200000003</v>
      </c>
      <c r="CA73">
        <v>0.53095071000000005</v>
      </c>
      <c r="CB73">
        <v>0.522495343</v>
      </c>
      <c r="CC73">
        <v>0.44650424</v>
      </c>
      <c r="CD73">
        <v>0.52839986900000002</v>
      </c>
      <c r="CE73">
        <v>0.40210056399999999</v>
      </c>
      <c r="CF73">
        <v>0.73566930799999997</v>
      </c>
      <c r="CG73">
        <v>0.76188968899999998</v>
      </c>
      <c r="CH73">
        <v>0.69887191100000001</v>
      </c>
      <c r="CI73">
        <v>0.69205692600000002</v>
      </c>
      <c r="CJ73">
        <v>0.73860532300000004</v>
      </c>
      <c r="CK73">
        <v>0.76858515299999997</v>
      </c>
      <c r="CL73">
        <v>0.73015512900000001</v>
      </c>
      <c r="CM73">
        <v>0.87171158000000004</v>
      </c>
      <c r="CN73">
        <v>0.67493979999999998</v>
      </c>
      <c r="CO73">
        <v>0.40967775400000001</v>
      </c>
      <c r="CP73">
        <v>0.82899372100000002</v>
      </c>
      <c r="CQ73">
        <v>0.559708333</v>
      </c>
      <c r="CR73">
        <v>0.39056663600000002</v>
      </c>
      <c r="CS73">
        <v>0.37617536899999998</v>
      </c>
      <c r="CT73">
        <v>0.30105457000000002</v>
      </c>
      <c r="CU73">
        <v>0.55629728000000001</v>
      </c>
      <c r="CV73">
        <v>0.45655837500000002</v>
      </c>
      <c r="CW73">
        <v>0.58121145100000005</v>
      </c>
      <c r="CX73" t="s">
        <v>68</v>
      </c>
      <c r="CY73" t="s">
        <v>62</v>
      </c>
      <c r="CZ73" t="s">
        <v>48</v>
      </c>
    </row>
    <row r="74" spans="1:104" hidden="1">
      <c r="A74">
        <v>73</v>
      </c>
      <c r="B74" t="s">
        <v>171</v>
      </c>
      <c r="C74" t="s">
        <v>22</v>
      </c>
      <c r="D74" t="s">
        <v>19</v>
      </c>
      <c r="E74" t="str">
        <f t="shared" si="5"/>
        <v>vote_bucket_lowvch_bucket_low</v>
      </c>
      <c r="F74" s="6">
        <f t="shared" si="6"/>
        <v>8.726906423875818E-6</v>
      </c>
      <c r="G74" s="6">
        <f t="shared" si="7"/>
        <v>1.1069074981123274E-4</v>
      </c>
      <c r="H74" s="7">
        <f>VLOOKUP(E:E,Key!A$1:F$10,6,FALSE)</f>
        <v>0</v>
      </c>
      <c r="I74" s="7">
        <f t="shared" si="8"/>
        <v>0</v>
      </c>
      <c r="J74">
        <v>38.178571429999998</v>
      </c>
      <c r="K74">
        <v>14.0952381</v>
      </c>
      <c r="L74">
        <v>32.857142860000003</v>
      </c>
      <c r="M74">
        <v>28.345454549999999</v>
      </c>
      <c r="N74">
        <v>49.392857139999997</v>
      </c>
      <c r="O74">
        <v>75.608928570000003</v>
      </c>
      <c r="P74">
        <v>0.321428571</v>
      </c>
      <c r="Q74">
        <v>0.96428571399999996</v>
      </c>
      <c r="R74">
        <v>43.910714290000001</v>
      </c>
      <c r="S74">
        <v>0.51785714299999996</v>
      </c>
      <c r="T74">
        <v>1</v>
      </c>
      <c r="U74">
        <v>3.5714285999999998E-2</v>
      </c>
      <c r="V74">
        <v>6.4719291319999996</v>
      </c>
      <c r="W74">
        <v>0.89285714299999996</v>
      </c>
      <c r="X74">
        <v>1</v>
      </c>
      <c r="Y74">
        <v>1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12.63214286</v>
      </c>
      <c r="AF74">
        <v>29.748571429999998</v>
      </c>
      <c r="AG74">
        <v>0</v>
      </c>
      <c r="AH74">
        <v>0.10714285699999999</v>
      </c>
      <c r="AI74">
        <v>0</v>
      </c>
      <c r="AJ74">
        <v>0.64285714299999996</v>
      </c>
      <c r="AK74">
        <v>7.1428570999999996E-2</v>
      </c>
      <c r="AL74">
        <v>0</v>
      </c>
      <c r="AM74">
        <v>0.10714285699999999</v>
      </c>
      <c r="AN74">
        <v>1.7857142999999999E-2</v>
      </c>
      <c r="AO74">
        <v>5.3571428999999997E-2</v>
      </c>
      <c r="AP74">
        <v>56</v>
      </c>
      <c r="AQ74">
        <v>0.83763284800000004</v>
      </c>
      <c r="AR74">
        <v>0.75846695600000003</v>
      </c>
      <c r="AS74">
        <v>0.797597377</v>
      </c>
      <c r="AT74">
        <v>0.74289779899999997</v>
      </c>
      <c r="AU74">
        <v>0.88919748700000001</v>
      </c>
      <c r="AV74">
        <v>0.38685543999999999</v>
      </c>
      <c r="AW74">
        <v>0.37957091100000001</v>
      </c>
      <c r="AX74">
        <v>0.74435769699999998</v>
      </c>
      <c r="AY74">
        <v>0.46622744500000002</v>
      </c>
      <c r="AZ74">
        <v>0.87347431200000003</v>
      </c>
      <c r="BA74">
        <v>0.79467065699999995</v>
      </c>
      <c r="BB74">
        <v>0.62475321699999997</v>
      </c>
      <c r="BC74">
        <v>0.65874558699999997</v>
      </c>
      <c r="BD74">
        <v>0.47542316299999998</v>
      </c>
      <c r="BE74">
        <v>0.33084073600000002</v>
      </c>
      <c r="BF74">
        <v>0.41422050999999999</v>
      </c>
      <c r="BG74">
        <v>0.30197626399999999</v>
      </c>
      <c r="BH74">
        <v>0.432456754</v>
      </c>
      <c r="BI74">
        <v>0.58272156200000003</v>
      </c>
      <c r="BJ74">
        <v>0.51504814799999998</v>
      </c>
      <c r="BK74">
        <v>0.79840656700000001</v>
      </c>
      <c r="BL74">
        <v>0.80767772800000004</v>
      </c>
      <c r="BM74">
        <v>0.90685224799999997</v>
      </c>
      <c r="BN74">
        <v>0.800915406</v>
      </c>
      <c r="BO74">
        <v>0.63360076700000001</v>
      </c>
      <c r="BP74">
        <v>0.65133538599999996</v>
      </c>
      <c r="BQ74">
        <v>0.87329725199999997</v>
      </c>
      <c r="BR74">
        <v>0.81612281799999997</v>
      </c>
      <c r="BS74">
        <v>0.21417212099999999</v>
      </c>
      <c r="BT74">
        <v>0.73690627200000003</v>
      </c>
      <c r="BU74">
        <v>0.73860875999999998</v>
      </c>
      <c r="BV74">
        <v>0.57518668500000003</v>
      </c>
      <c r="BW74">
        <v>0.648501455</v>
      </c>
      <c r="BX74">
        <v>0.63411031299999998</v>
      </c>
      <c r="BY74">
        <v>0.79338008699999996</v>
      </c>
      <c r="BZ74">
        <v>0.65783133699999996</v>
      </c>
      <c r="CA74">
        <v>0.60169712900000005</v>
      </c>
      <c r="CB74">
        <v>0.67634778900000003</v>
      </c>
      <c r="CC74">
        <v>0.40301919200000003</v>
      </c>
      <c r="CD74">
        <v>0.43030887200000001</v>
      </c>
      <c r="CE74">
        <v>0.353602535</v>
      </c>
      <c r="CF74">
        <v>0.68905346499999998</v>
      </c>
      <c r="CG74">
        <v>0.71394929299999998</v>
      </c>
      <c r="CH74">
        <v>0.68874933100000002</v>
      </c>
      <c r="CI74">
        <v>0.68856102200000002</v>
      </c>
      <c r="CJ74">
        <v>0.68586999999999998</v>
      </c>
      <c r="CK74">
        <v>0.73853331200000005</v>
      </c>
      <c r="CL74">
        <v>0.70231917600000004</v>
      </c>
      <c r="CM74">
        <v>0.85345199599999999</v>
      </c>
      <c r="CN74">
        <v>0.61471909499999999</v>
      </c>
      <c r="CO74">
        <v>0.36975931400000001</v>
      </c>
      <c r="CP74">
        <v>0.77773460400000005</v>
      </c>
      <c r="CQ74">
        <v>0.432818435</v>
      </c>
      <c r="CR74">
        <v>0.48327990199999998</v>
      </c>
      <c r="CS74">
        <v>0.47100624200000002</v>
      </c>
      <c r="CT74">
        <v>0.30824274099999999</v>
      </c>
      <c r="CU74">
        <v>0.51741784800000001</v>
      </c>
      <c r="CV74">
        <v>0.43193352899999998</v>
      </c>
      <c r="CW74">
        <v>0.44919982400000003</v>
      </c>
      <c r="CX74" t="s">
        <v>73</v>
      </c>
      <c r="CY74" t="s">
        <v>44</v>
      </c>
      <c r="CZ74" t="s">
        <v>66</v>
      </c>
    </row>
    <row r="75" spans="1:104" hidden="1">
      <c r="A75">
        <v>74</v>
      </c>
      <c r="B75" t="s">
        <v>172</v>
      </c>
      <c r="C75" t="s">
        <v>23</v>
      </c>
      <c r="D75" t="s">
        <v>19</v>
      </c>
      <c r="E75" t="str">
        <f t="shared" si="5"/>
        <v>vote_bucket_medvch_bucket_low</v>
      </c>
      <c r="F75" s="6">
        <f t="shared" si="6"/>
        <v>1.0752795415132705E-5</v>
      </c>
      <c r="G75" s="6">
        <f t="shared" si="7"/>
        <v>1.3953206204121255E-4</v>
      </c>
      <c r="H75" s="7">
        <f>VLOOKUP(E:E,Key!A$1:F$10,6,FALSE)</f>
        <v>4100</v>
      </c>
      <c r="I75" s="7">
        <f t="shared" si="8"/>
        <v>0.5720814543689714</v>
      </c>
      <c r="J75">
        <v>38.623188409999997</v>
      </c>
      <c r="K75">
        <v>14.58823529</v>
      </c>
      <c r="L75">
        <v>38.188405799999998</v>
      </c>
      <c r="M75">
        <v>28.724637680000001</v>
      </c>
      <c r="N75">
        <v>38.166666669999998</v>
      </c>
      <c r="O75">
        <v>75.971014490000002</v>
      </c>
      <c r="P75">
        <v>0.43478260899999999</v>
      </c>
      <c r="Q75">
        <v>0.97101449299999998</v>
      </c>
      <c r="R75">
        <v>52.086956520000001</v>
      </c>
      <c r="S75">
        <v>0.27536231900000002</v>
      </c>
      <c r="T75">
        <v>1</v>
      </c>
      <c r="U75">
        <v>2.8985507000000001E-2</v>
      </c>
      <c r="V75">
        <v>7.0588753180000001</v>
      </c>
      <c r="W75">
        <v>0.75362318800000005</v>
      </c>
      <c r="X75">
        <v>1</v>
      </c>
      <c r="Y75">
        <v>1</v>
      </c>
      <c r="Z75">
        <v>0</v>
      </c>
      <c r="AA75">
        <v>0</v>
      </c>
      <c r="AB75">
        <v>0</v>
      </c>
      <c r="AC75">
        <v>1</v>
      </c>
      <c r="AD75">
        <v>0</v>
      </c>
      <c r="AE75">
        <v>53.550724639999999</v>
      </c>
      <c r="AF75">
        <v>27.969420289999999</v>
      </c>
      <c r="AG75">
        <v>1.4492754E-2</v>
      </c>
      <c r="AH75">
        <v>8.6956521999999994E-2</v>
      </c>
      <c r="AI75">
        <v>0</v>
      </c>
      <c r="AJ75">
        <v>0.46376811600000001</v>
      </c>
      <c r="AK75">
        <v>1.4492754E-2</v>
      </c>
      <c r="AL75">
        <v>0</v>
      </c>
      <c r="AM75">
        <v>0.231884058</v>
      </c>
      <c r="AN75">
        <v>4.3478260999999997E-2</v>
      </c>
      <c r="AO75">
        <v>0.144927536</v>
      </c>
      <c r="AP75">
        <v>69</v>
      </c>
      <c r="AQ75">
        <v>0.83988085400000001</v>
      </c>
      <c r="AR75">
        <v>0.780917627</v>
      </c>
      <c r="AS75">
        <v>0.81269951399999996</v>
      </c>
      <c r="AT75">
        <v>0.72959409099999994</v>
      </c>
      <c r="AU75">
        <v>0.89113253199999998</v>
      </c>
      <c r="AV75">
        <v>0.37415717799999998</v>
      </c>
      <c r="AW75">
        <v>0.35887785799999999</v>
      </c>
      <c r="AX75">
        <v>0.767542171</v>
      </c>
      <c r="AY75">
        <v>0.460896847</v>
      </c>
      <c r="AZ75">
        <v>0.88451099399999999</v>
      </c>
      <c r="BA75">
        <v>0.81881887600000003</v>
      </c>
      <c r="BB75">
        <v>0.68524959699999999</v>
      </c>
      <c r="BC75">
        <v>0.71648147299999998</v>
      </c>
      <c r="BD75">
        <v>0.42962519900000001</v>
      </c>
      <c r="BE75">
        <v>0.30599395400000001</v>
      </c>
      <c r="BF75">
        <v>0.47663076100000001</v>
      </c>
      <c r="BG75">
        <v>0.30121272700000001</v>
      </c>
      <c r="BH75">
        <v>0.42334671299999999</v>
      </c>
      <c r="BI75">
        <v>0.57205667500000001</v>
      </c>
      <c r="BJ75">
        <v>0.57330643000000003</v>
      </c>
      <c r="BK75">
        <v>0.79359992999999995</v>
      </c>
      <c r="BL75">
        <v>0.801919881</v>
      </c>
      <c r="BM75">
        <v>0.89021910800000004</v>
      </c>
      <c r="BN75">
        <v>0.80678564399999997</v>
      </c>
      <c r="BO75">
        <v>0.63868780599999997</v>
      </c>
      <c r="BP75">
        <v>0.68852972400000001</v>
      </c>
      <c r="BQ75">
        <v>0.87008665200000002</v>
      </c>
      <c r="BR75">
        <v>0.82931039100000004</v>
      </c>
      <c r="BS75">
        <v>0.197002289</v>
      </c>
      <c r="BT75">
        <v>0.76233636400000004</v>
      </c>
      <c r="BU75">
        <v>0.74484075199999999</v>
      </c>
      <c r="BV75">
        <v>0.62419634899999998</v>
      </c>
      <c r="BW75">
        <v>0.67331627599999999</v>
      </c>
      <c r="BX75">
        <v>0.59661646099999999</v>
      </c>
      <c r="BY75">
        <v>0.80052776299999995</v>
      </c>
      <c r="BZ75">
        <v>0.69779123200000004</v>
      </c>
      <c r="CA75">
        <v>0.631423077</v>
      </c>
      <c r="CB75">
        <v>0.70109044399999998</v>
      </c>
      <c r="CC75">
        <v>0.45063617900000003</v>
      </c>
      <c r="CD75">
        <v>0.40305271300000001</v>
      </c>
      <c r="CE75">
        <v>0.35025139300000002</v>
      </c>
      <c r="CF75">
        <v>0.701860068</v>
      </c>
      <c r="CG75">
        <v>0.729914336</v>
      </c>
      <c r="CH75">
        <v>0.71303961900000001</v>
      </c>
      <c r="CI75">
        <v>0.69444760500000002</v>
      </c>
      <c r="CJ75">
        <v>0.71924534200000001</v>
      </c>
      <c r="CK75">
        <v>0.75417384700000001</v>
      </c>
      <c r="CL75">
        <v>0.71760977100000001</v>
      </c>
      <c r="CM75">
        <v>0.86226341100000004</v>
      </c>
      <c r="CN75">
        <v>0.64963623299999995</v>
      </c>
      <c r="CO75">
        <v>0.41653410000000002</v>
      </c>
      <c r="CP75">
        <v>0.78190651099999997</v>
      </c>
      <c r="CQ75">
        <v>0.44519851300000002</v>
      </c>
      <c r="CR75">
        <v>0.42490664500000003</v>
      </c>
      <c r="CS75">
        <v>0.411807217</v>
      </c>
      <c r="CT75">
        <v>0.27206514399999998</v>
      </c>
      <c r="CU75">
        <v>0.58223644299999999</v>
      </c>
      <c r="CV75">
        <v>0.48280558400000001</v>
      </c>
      <c r="CW75">
        <v>0.50006228799999997</v>
      </c>
      <c r="CX75" t="s">
        <v>73</v>
      </c>
      <c r="CY75" t="s">
        <v>66</v>
      </c>
      <c r="CZ75" t="s">
        <v>44</v>
      </c>
    </row>
    <row r="76" spans="1:104" hidden="1">
      <c r="A76">
        <v>75</v>
      </c>
      <c r="B76" t="s">
        <v>173</v>
      </c>
      <c r="C76" t="s">
        <v>24</v>
      </c>
      <c r="D76" t="s">
        <v>19</v>
      </c>
      <c r="E76" t="str">
        <f t="shared" si="5"/>
        <v>vote_bucket_highvch_bucket_low</v>
      </c>
      <c r="F76" s="6">
        <f t="shared" si="6"/>
        <v>1.9635539453720593E-5</v>
      </c>
      <c r="G76" s="6">
        <f t="shared" si="7"/>
        <v>1.1235414025006823E-4</v>
      </c>
      <c r="H76" s="7">
        <f>VLOOKUP(E:E,Key!A$1:F$10,6,FALSE)</f>
        <v>0</v>
      </c>
      <c r="I76" s="7">
        <f t="shared" si="8"/>
        <v>0</v>
      </c>
      <c r="J76">
        <v>42.301587300000001</v>
      </c>
      <c r="K76">
        <v>15.961904759999999</v>
      </c>
      <c r="L76">
        <v>41.055555560000002</v>
      </c>
      <c r="M76">
        <v>31.071428569999998</v>
      </c>
      <c r="N76">
        <v>38.574603170000003</v>
      </c>
      <c r="O76">
        <v>76.307142859999999</v>
      </c>
      <c r="P76">
        <v>0.571428571</v>
      </c>
      <c r="Q76">
        <v>0.89682539699999997</v>
      </c>
      <c r="R76">
        <v>60.00793651</v>
      </c>
      <c r="S76">
        <v>0.29365079399999999</v>
      </c>
      <c r="T76">
        <v>1</v>
      </c>
      <c r="U76">
        <v>0.103174603</v>
      </c>
      <c r="V76">
        <v>7.575472166</v>
      </c>
      <c r="W76">
        <v>0.84920634900000003</v>
      </c>
      <c r="X76">
        <v>1</v>
      </c>
      <c r="Y76">
        <v>1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84.984126979999999</v>
      </c>
      <c r="AF76">
        <v>26.808174600000001</v>
      </c>
      <c r="AG76">
        <v>5.5555555999999999E-2</v>
      </c>
      <c r="AH76">
        <v>0.150793651</v>
      </c>
      <c r="AI76">
        <v>0</v>
      </c>
      <c r="AJ76">
        <v>0.253968254</v>
      </c>
      <c r="AK76">
        <v>7.9365080000000001E-3</v>
      </c>
      <c r="AL76">
        <v>0</v>
      </c>
      <c r="AM76">
        <v>0.222222222</v>
      </c>
      <c r="AN76">
        <v>4.7619047999999997E-2</v>
      </c>
      <c r="AO76">
        <v>0.26190476200000001</v>
      </c>
      <c r="AP76">
        <v>126</v>
      </c>
      <c r="AQ76">
        <v>0.83008638599999995</v>
      </c>
      <c r="AR76">
        <v>0.74112202599999999</v>
      </c>
      <c r="AS76">
        <v>0.76557401599999997</v>
      </c>
      <c r="AT76">
        <v>0.76119091800000005</v>
      </c>
      <c r="AU76">
        <v>0.87559850299999997</v>
      </c>
      <c r="AV76">
        <v>0.40172438799999999</v>
      </c>
      <c r="AW76">
        <v>0.39044140100000002</v>
      </c>
      <c r="AX76">
        <v>0.72365394500000002</v>
      </c>
      <c r="AY76">
        <v>0.47311820399999999</v>
      </c>
      <c r="AZ76">
        <v>0.85935293300000004</v>
      </c>
      <c r="BA76">
        <v>0.779223895</v>
      </c>
      <c r="BB76">
        <v>0.63236292599999999</v>
      </c>
      <c r="BC76">
        <v>0.68090629800000002</v>
      </c>
      <c r="BD76">
        <v>0.47089406900000003</v>
      </c>
      <c r="BE76">
        <v>0.34642356499999999</v>
      </c>
      <c r="BF76">
        <v>0.39127398400000002</v>
      </c>
      <c r="BG76">
        <v>0.32941820500000002</v>
      </c>
      <c r="BH76">
        <v>0.46786888399999998</v>
      </c>
      <c r="BI76">
        <v>0.63394726400000001</v>
      </c>
      <c r="BJ76">
        <v>0.51914792700000001</v>
      </c>
      <c r="BK76">
        <v>0.81725630900000001</v>
      </c>
      <c r="BL76">
        <v>0.78665188600000002</v>
      </c>
      <c r="BM76">
        <v>0.91232553000000005</v>
      </c>
      <c r="BN76">
        <v>0.79353928900000004</v>
      </c>
      <c r="BO76">
        <v>0.64593810200000001</v>
      </c>
      <c r="BP76">
        <v>0.647744812</v>
      </c>
      <c r="BQ76">
        <v>0.85407274399999999</v>
      </c>
      <c r="BR76">
        <v>0.809194156</v>
      </c>
      <c r="BS76">
        <v>0.22653726900000001</v>
      </c>
      <c r="BT76">
        <v>0.71544479900000002</v>
      </c>
      <c r="BU76">
        <v>0.73807513400000002</v>
      </c>
      <c r="BV76">
        <v>0.56286402300000005</v>
      </c>
      <c r="BW76">
        <v>0.65017774900000003</v>
      </c>
      <c r="BX76">
        <v>0.62836553900000003</v>
      </c>
      <c r="BY76">
        <v>0.81545174099999995</v>
      </c>
      <c r="BZ76">
        <v>0.65458835199999998</v>
      </c>
      <c r="CA76">
        <v>0.569560293</v>
      </c>
      <c r="CB76">
        <v>0.65290628500000003</v>
      </c>
      <c r="CC76">
        <v>0.36594337500000002</v>
      </c>
      <c r="CD76">
        <v>0.43595285299999997</v>
      </c>
      <c r="CE76">
        <v>0.35912122699999999</v>
      </c>
      <c r="CF76">
        <v>0.67630743100000001</v>
      </c>
      <c r="CG76">
        <v>0.71513686399999998</v>
      </c>
      <c r="CH76">
        <v>0.690745092</v>
      </c>
      <c r="CI76">
        <v>0.68745946400000002</v>
      </c>
      <c r="CJ76">
        <v>0.67722717300000002</v>
      </c>
      <c r="CK76">
        <v>0.71473376099999997</v>
      </c>
      <c r="CL76">
        <v>0.67774093800000001</v>
      </c>
      <c r="CM76">
        <v>0.84318439300000003</v>
      </c>
      <c r="CN76">
        <v>0.61217507900000001</v>
      </c>
      <c r="CO76">
        <v>0.33137897999999999</v>
      </c>
      <c r="CP76">
        <v>0.77305635699999997</v>
      </c>
      <c r="CQ76">
        <v>0.41167068699999998</v>
      </c>
      <c r="CR76">
        <v>0.49209724700000002</v>
      </c>
      <c r="CS76">
        <v>0.45761807999999998</v>
      </c>
      <c r="CT76">
        <v>0.30094470699999998</v>
      </c>
      <c r="CU76">
        <v>0.51833487</v>
      </c>
      <c r="CV76">
        <v>0.41092371100000002</v>
      </c>
      <c r="CW76">
        <v>0.44218879700000002</v>
      </c>
      <c r="CX76" t="s">
        <v>73</v>
      </c>
      <c r="CY76" t="s">
        <v>44</v>
      </c>
      <c r="CZ76" t="s">
        <v>66</v>
      </c>
    </row>
    <row r="77" spans="1:104" hidden="1">
      <c r="A77">
        <v>76</v>
      </c>
      <c r="B77" t="s">
        <v>174</v>
      </c>
      <c r="C77" t="s">
        <v>22</v>
      </c>
      <c r="D77" t="s">
        <v>20</v>
      </c>
      <c r="E77" t="str">
        <f t="shared" si="5"/>
        <v>vote_bucket_lowvch_bucket_med</v>
      </c>
      <c r="F77" s="6">
        <f t="shared" si="6"/>
        <v>6.4828447720220364E-5</v>
      </c>
      <c r="G77" s="6">
        <f t="shared" si="7"/>
        <v>3.7988820693679522E-4</v>
      </c>
      <c r="H77" s="7">
        <f>VLOOKUP(E:E,Key!A$1:F$10,6,FALSE)</f>
        <v>16400</v>
      </c>
      <c r="I77" s="7">
        <f t="shared" si="8"/>
        <v>6.2301665937634416</v>
      </c>
      <c r="J77">
        <v>36.32932692</v>
      </c>
      <c r="K77">
        <v>12.018348619999999</v>
      </c>
      <c r="L77">
        <v>29.98317308</v>
      </c>
      <c r="M77">
        <v>27.30288462</v>
      </c>
      <c r="N77">
        <v>59.211298079999999</v>
      </c>
      <c r="O77">
        <v>70.687740379999994</v>
      </c>
      <c r="P77">
        <v>9.8557692000000002E-2</v>
      </c>
      <c r="Q77">
        <v>0.91105769199999997</v>
      </c>
      <c r="R77">
        <v>38.63701923</v>
      </c>
      <c r="S77">
        <v>0.30048076899999998</v>
      </c>
      <c r="T77">
        <v>0.94711538500000003</v>
      </c>
      <c r="U77">
        <v>0.10817307700000001</v>
      </c>
      <c r="V77">
        <v>6.0992778320000003</v>
      </c>
      <c r="W77">
        <v>0.92307692299999999</v>
      </c>
      <c r="X77">
        <v>1</v>
      </c>
      <c r="Y77">
        <v>0</v>
      </c>
      <c r="Z77">
        <v>1</v>
      </c>
      <c r="AA77">
        <v>0</v>
      </c>
      <c r="AB77">
        <v>1</v>
      </c>
      <c r="AC77">
        <v>0</v>
      </c>
      <c r="AD77">
        <v>0</v>
      </c>
      <c r="AE77">
        <v>10.668749999999999</v>
      </c>
      <c r="AF77">
        <v>64.071610579999998</v>
      </c>
      <c r="AG77">
        <v>2.1634614999999999E-2</v>
      </c>
      <c r="AH77">
        <v>0.26442307700000001</v>
      </c>
      <c r="AI77">
        <v>0</v>
      </c>
      <c r="AJ77">
        <v>0.209134615</v>
      </c>
      <c r="AK77">
        <v>0.49038461500000002</v>
      </c>
      <c r="AL77">
        <v>0</v>
      </c>
      <c r="AM77">
        <v>9.6153850000000006E-3</v>
      </c>
      <c r="AN77">
        <v>0</v>
      </c>
      <c r="AO77">
        <v>4.8076919999999997E-3</v>
      </c>
      <c r="AP77">
        <v>416</v>
      </c>
      <c r="AQ77">
        <v>0.83563394099999999</v>
      </c>
      <c r="AR77">
        <v>0.77086979899999997</v>
      </c>
      <c r="AS77">
        <v>0.82078809200000002</v>
      </c>
      <c r="AT77">
        <v>0.69076964399999996</v>
      </c>
      <c r="AU77">
        <v>0.88199028400000001</v>
      </c>
      <c r="AV77">
        <v>0.40511395</v>
      </c>
      <c r="AW77">
        <v>0.37420290499999997</v>
      </c>
      <c r="AX77">
        <v>0.741989169</v>
      </c>
      <c r="AY77">
        <v>0.54911712499999998</v>
      </c>
      <c r="AZ77">
        <v>0.88506512400000004</v>
      </c>
      <c r="BA77">
        <v>0.81925379099999995</v>
      </c>
      <c r="BB77">
        <v>0.65992620400000002</v>
      </c>
      <c r="BC77">
        <v>0.68194696499999996</v>
      </c>
      <c r="BD77">
        <v>0.48293697899999999</v>
      </c>
      <c r="BE77">
        <v>0.32708627699999998</v>
      </c>
      <c r="BF77">
        <v>0.46501353099999998</v>
      </c>
      <c r="BG77">
        <v>0.30862740399999999</v>
      </c>
      <c r="BH77">
        <v>0.34895249499999997</v>
      </c>
      <c r="BI77">
        <v>0.55646970699999998</v>
      </c>
      <c r="BJ77">
        <v>0.53059673600000001</v>
      </c>
      <c r="BK77">
        <v>0.74431105399999997</v>
      </c>
      <c r="BL77">
        <v>0.835860822</v>
      </c>
      <c r="BM77">
        <v>0.87756655100000003</v>
      </c>
      <c r="BN77">
        <v>0.82077888300000001</v>
      </c>
      <c r="BO77">
        <v>0.64371120900000001</v>
      </c>
      <c r="BP77">
        <v>0.67050276799999997</v>
      </c>
      <c r="BQ77">
        <v>0.92525120199999999</v>
      </c>
      <c r="BR77">
        <v>0.83154731299999995</v>
      </c>
      <c r="BS77">
        <v>0.20972175600000001</v>
      </c>
      <c r="BT77">
        <v>0.76008015600000001</v>
      </c>
      <c r="BU77">
        <v>0.74232319199999997</v>
      </c>
      <c r="BV77">
        <v>0.60884008199999995</v>
      </c>
      <c r="BW77">
        <v>0.63224055099999998</v>
      </c>
      <c r="BX77">
        <v>0.62852985299999997</v>
      </c>
      <c r="BY77">
        <v>0.75356015600000004</v>
      </c>
      <c r="BZ77">
        <v>0.69200045099999996</v>
      </c>
      <c r="CA77">
        <v>0.62801629999999997</v>
      </c>
      <c r="CB77">
        <v>0.62698906700000001</v>
      </c>
      <c r="CC77">
        <v>0.453970343</v>
      </c>
      <c r="CD77">
        <v>0.43679343300000001</v>
      </c>
      <c r="CE77">
        <v>0.40036542000000003</v>
      </c>
      <c r="CF77">
        <v>0.72447470899999999</v>
      </c>
      <c r="CG77">
        <v>0.71716854799999996</v>
      </c>
      <c r="CH77">
        <v>0.70144952599999999</v>
      </c>
      <c r="CI77">
        <v>0.66517094600000004</v>
      </c>
      <c r="CJ77">
        <v>0.73392594200000005</v>
      </c>
      <c r="CK77">
        <v>0.75176067000000002</v>
      </c>
      <c r="CL77">
        <v>0.73333794900000004</v>
      </c>
      <c r="CM77">
        <v>0.878825509</v>
      </c>
      <c r="CN77">
        <v>0.64161824999999995</v>
      </c>
      <c r="CO77">
        <v>0.42496498199999999</v>
      </c>
      <c r="CP77">
        <v>0.77236956400000001</v>
      </c>
      <c r="CQ77">
        <v>0.48160713700000002</v>
      </c>
      <c r="CR77">
        <v>0.45963256800000002</v>
      </c>
      <c r="CS77">
        <v>0.472106784</v>
      </c>
      <c r="CT77">
        <v>0.31729200400000002</v>
      </c>
      <c r="CU77">
        <v>0.549225666</v>
      </c>
      <c r="CV77">
        <v>0.460486326</v>
      </c>
      <c r="CW77">
        <v>0.51504694399999995</v>
      </c>
      <c r="CX77" t="s">
        <v>73</v>
      </c>
      <c r="CY77" t="s">
        <v>66</v>
      </c>
      <c r="CZ77" t="s">
        <v>63</v>
      </c>
    </row>
    <row r="78" spans="1:104" hidden="1">
      <c r="A78">
        <v>77</v>
      </c>
      <c r="B78" t="s">
        <v>175</v>
      </c>
      <c r="C78" t="s">
        <v>23</v>
      </c>
      <c r="D78" t="s">
        <v>20</v>
      </c>
      <c r="E78" t="str">
        <f t="shared" si="5"/>
        <v>vote_bucket_medvch_bucket_med</v>
      </c>
      <c r="F78" s="6">
        <f t="shared" si="6"/>
        <v>6.3737584417235894E-5</v>
      </c>
      <c r="G78" s="6">
        <f t="shared" si="7"/>
        <v>8.3439758126706016E-4</v>
      </c>
      <c r="H78" s="7">
        <f>VLOOKUP(E:E,Key!A$1:F$10,6,FALSE)</f>
        <v>16400</v>
      </c>
      <c r="I78" s="7">
        <f t="shared" si="8"/>
        <v>13.684120332779786</v>
      </c>
      <c r="J78">
        <v>37.669926650000001</v>
      </c>
      <c r="K78">
        <v>12.639143730000001</v>
      </c>
      <c r="L78">
        <v>32.30317848</v>
      </c>
      <c r="M78">
        <v>27.98284314</v>
      </c>
      <c r="N78">
        <v>60.670171150000002</v>
      </c>
      <c r="O78">
        <v>71.146699269999999</v>
      </c>
      <c r="P78">
        <v>0.17603911999999999</v>
      </c>
      <c r="Q78">
        <v>0.77506112500000002</v>
      </c>
      <c r="R78">
        <v>41.591687039999997</v>
      </c>
      <c r="S78">
        <v>0.27628361899999998</v>
      </c>
      <c r="T78">
        <v>0.94621026900000005</v>
      </c>
      <c r="U78">
        <v>0.24205378999999999</v>
      </c>
      <c r="V78">
        <v>6.3273186639999999</v>
      </c>
      <c r="W78">
        <v>0.91198044</v>
      </c>
      <c r="X78">
        <v>1</v>
      </c>
      <c r="Y78">
        <v>0</v>
      </c>
      <c r="Z78">
        <v>1</v>
      </c>
      <c r="AA78">
        <v>0</v>
      </c>
      <c r="AB78">
        <v>0</v>
      </c>
      <c r="AC78">
        <v>1</v>
      </c>
      <c r="AD78">
        <v>0</v>
      </c>
      <c r="AE78">
        <v>49.548899759999998</v>
      </c>
      <c r="AF78">
        <v>63.023643030000002</v>
      </c>
      <c r="AG78">
        <v>7.8239609000000002E-2</v>
      </c>
      <c r="AH78">
        <v>0.44254278699999999</v>
      </c>
      <c r="AI78">
        <v>0</v>
      </c>
      <c r="AJ78">
        <v>0.21271393599999999</v>
      </c>
      <c r="AK78">
        <v>0.207823961</v>
      </c>
      <c r="AL78">
        <v>0</v>
      </c>
      <c r="AM78">
        <v>4.4009779999999998E-2</v>
      </c>
      <c r="AN78">
        <v>2.4449879999999999E-3</v>
      </c>
      <c r="AO78">
        <v>1.2224939000000001E-2</v>
      </c>
      <c r="AP78">
        <v>409</v>
      </c>
      <c r="AQ78">
        <v>0.84792718</v>
      </c>
      <c r="AR78">
        <v>0.78472662699999995</v>
      </c>
      <c r="AS78">
        <v>0.82903768700000002</v>
      </c>
      <c r="AT78">
        <v>0.67414483999999997</v>
      </c>
      <c r="AU78">
        <v>0.88910481299999999</v>
      </c>
      <c r="AV78">
        <v>0.37786296600000002</v>
      </c>
      <c r="AW78">
        <v>0.36150687300000001</v>
      </c>
      <c r="AX78">
        <v>0.75844520100000001</v>
      </c>
      <c r="AY78">
        <v>0.51877479999999998</v>
      </c>
      <c r="AZ78">
        <v>0.89072965199999998</v>
      </c>
      <c r="BA78">
        <v>0.83141980199999999</v>
      </c>
      <c r="BB78">
        <v>0.69356643500000004</v>
      </c>
      <c r="BC78">
        <v>0.72003589800000001</v>
      </c>
      <c r="BD78">
        <v>0.44905770499999997</v>
      </c>
      <c r="BE78">
        <v>0.29502439499999999</v>
      </c>
      <c r="BF78">
        <v>0.486571119</v>
      </c>
      <c r="BG78">
        <v>0.28776584500000002</v>
      </c>
      <c r="BH78">
        <v>0.33715233300000003</v>
      </c>
      <c r="BI78">
        <v>0.54923632899999997</v>
      </c>
      <c r="BJ78">
        <v>0.57457841499999995</v>
      </c>
      <c r="BK78">
        <v>0.76053005399999996</v>
      </c>
      <c r="BL78">
        <v>0.83135968900000001</v>
      </c>
      <c r="BM78">
        <v>0.88736953900000004</v>
      </c>
      <c r="BN78">
        <v>0.81735131900000002</v>
      </c>
      <c r="BO78">
        <v>0.65926193799999999</v>
      </c>
      <c r="BP78">
        <v>0.70246233000000002</v>
      </c>
      <c r="BQ78">
        <v>0.92227552300000004</v>
      </c>
      <c r="BR78">
        <v>0.84441082199999995</v>
      </c>
      <c r="BS78">
        <v>0.19697711100000001</v>
      </c>
      <c r="BT78">
        <v>0.77593655399999995</v>
      </c>
      <c r="BU78">
        <v>0.76410018099999999</v>
      </c>
      <c r="BV78">
        <v>0.642760357</v>
      </c>
      <c r="BW78">
        <v>0.66428899600000002</v>
      </c>
      <c r="BX78">
        <v>0.60558768500000004</v>
      </c>
      <c r="BY78">
        <v>0.77870946799999996</v>
      </c>
      <c r="BZ78">
        <v>0.71839265299999999</v>
      </c>
      <c r="CA78">
        <v>0.64062377800000003</v>
      </c>
      <c r="CB78">
        <v>0.629030176</v>
      </c>
      <c r="CC78">
        <v>0.47006968999999998</v>
      </c>
      <c r="CD78">
        <v>0.422061766</v>
      </c>
      <c r="CE78">
        <v>0.37794245700000001</v>
      </c>
      <c r="CF78">
        <v>0.73470523200000004</v>
      </c>
      <c r="CG78">
        <v>0.74567484799999995</v>
      </c>
      <c r="CH78">
        <v>0.71797869800000003</v>
      </c>
      <c r="CI78">
        <v>0.68210043799999998</v>
      </c>
      <c r="CJ78">
        <v>0.74129449000000003</v>
      </c>
      <c r="CK78">
        <v>0.77056433599999996</v>
      </c>
      <c r="CL78">
        <v>0.74252424800000005</v>
      </c>
      <c r="CM78">
        <v>0.888200302</v>
      </c>
      <c r="CN78">
        <v>0.66086476000000005</v>
      </c>
      <c r="CO78">
        <v>0.42948927799999997</v>
      </c>
      <c r="CP78">
        <v>0.78709381300000003</v>
      </c>
      <c r="CQ78">
        <v>0.48284039699999998</v>
      </c>
      <c r="CR78">
        <v>0.411590546</v>
      </c>
      <c r="CS78">
        <v>0.41281383799999999</v>
      </c>
      <c r="CT78">
        <v>0.27319427200000002</v>
      </c>
      <c r="CU78">
        <v>0.59719998799999996</v>
      </c>
      <c r="CV78">
        <v>0.50840999200000003</v>
      </c>
      <c r="CW78">
        <v>0.55356954999999997</v>
      </c>
      <c r="CX78" t="s">
        <v>73</v>
      </c>
      <c r="CY78" t="s">
        <v>66</v>
      </c>
      <c r="CZ78" t="s">
        <v>68</v>
      </c>
    </row>
    <row r="79" spans="1:104" hidden="1">
      <c r="A79">
        <v>78</v>
      </c>
      <c r="B79" t="s">
        <v>176</v>
      </c>
      <c r="C79" t="s">
        <v>24</v>
      </c>
      <c r="D79" t="s">
        <v>20</v>
      </c>
      <c r="E79" t="str">
        <f t="shared" si="5"/>
        <v>vote_bucket_highvch_bucket_med</v>
      </c>
      <c r="F79" s="6">
        <f t="shared" si="6"/>
        <v>6.0620832122994525E-5</v>
      </c>
      <c r="G79" s="6">
        <f t="shared" si="7"/>
        <v>7.8830471929056665E-4</v>
      </c>
      <c r="H79" s="7">
        <f>VLOOKUP(E:E,Key!A$1:F$10,6,FALSE)</f>
        <v>24600</v>
      </c>
      <c r="I79" s="7">
        <f t="shared" si="8"/>
        <v>19.392296094547941</v>
      </c>
      <c r="J79">
        <v>41.11825193</v>
      </c>
      <c r="K79">
        <v>14.99122807</v>
      </c>
      <c r="L79">
        <v>33.568123389999997</v>
      </c>
      <c r="M79">
        <v>30.444730079999999</v>
      </c>
      <c r="N79">
        <v>64.317223650000003</v>
      </c>
      <c r="O79">
        <v>71.076349609999994</v>
      </c>
      <c r="P79">
        <v>0.334190231</v>
      </c>
      <c r="Q79">
        <v>0.748071979</v>
      </c>
      <c r="R79">
        <v>51.3496144</v>
      </c>
      <c r="S79">
        <v>0.367609254</v>
      </c>
      <c r="T79">
        <v>0.95886889500000005</v>
      </c>
      <c r="U79">
        <v>0.28277635000000001</v>
      </c>
      <c r="V79">
        <v>7.0071387810000001</v>
      </c>
      <c r="W79">
        <v>0.93830334199999998</v>
      </c>
      <c r="X79">
        <v>1</v>
      </c>
      <c r="Y79">
        <v>0</v>
      </c>
      <c r="Z79">
        <v>1</v>
      </c>
      <c r="AA79">
        <v>0</v>
      </c>
      <c r="AB79">
        <v>0</v>
      </c>
      <c r="AC79">
        <v>0</v>
      </c>
      <c r="AD79">
        <v>1</v>
      </c>
      <c r="AE79">
        <v>83.784832899999998</v>
      </c>
      <c r="AF79">
        <v>61.226401029999998</v>
      </c>
      <c r="AG79">
        <v>0.17994858599999999</v>
      </c>
      <c r="AH79">
        <v>0.51156812299999999</v>
      </c>
      <c r="AI79">
        <v>0</v>
      </c>
      <c r="AJ79">
        <v>0.13881748099999999</v>
      </c>
      <c r="AK79">
        <v>7.7120823000000005E-2</v>
      </c>
      <c r="AL79">
        <v>0</v>
      </c>
      <c r="AM79">
        <v>3.5989716999999997E-2</v>
      </c>
      <c r="AN79">
        <v>2.5706940000000001E-3</v>
      </c>
      <c r="AO79">
        <v>5.3984575999999999E-2</v>
      </c>
      <c r="AP79">
        <v>389</v>
      </c>
      <c r="AQ79">
        <v>0.86176886399999997</v>
      </c>
      <c r="AR79">
        <v>0.80559579699999995</v>
      </c>
      <c r="AS79">
        <v>0.83109778300000003</v>
      </c>
      <c r="AT79">
        <v>0.65087482900000004</v>
      </c>
      <c r="AU79">
        <v>0.89260000799999994</v>
      </c>
      <c r="AV79">
        <v>0.341240671</v>
      </c>
      <c r="AW79">
        <v>0.344614013</v>
      </c>
      <c r="AX79">
        <v>0.78633167900000001</v>
      </c>
      <c r="AY79">
        <v>0.48724086799999999</v>
      </c>
      <c r="AZ79">
        <v>0.90086775299999999</v>
      </c>
      <c r="BA79">
        <v>0.84896064199999999</v>
      </c>
      <c r="BB79">
        <v>0.76156652999999996</v>
      </c>
      <c r="BC79">
        <v>0.79220729599999995</v>
      </c>
      <c r="BD79">
        <v>0.36437281100000002</v>
      </c>
      <c r="BE79">
        <v>0.24248847700000001</v>
      </c>
      <c r="BF79">
        <v>0.53426576400000003</v>
      </c>
      <c r="BG79">
        <v>0.29047813</v>
      </c>
      <c r="BH79">
        <v>0.32951507000000002</v>
      </c>
      <c r="BI79">
        <v>0.56752410099999995</v>
      </c>
      <c r="BJ79">
        <v>0.66153240599999996</v>
      </c>
      <c r="BK79">
        <v>0.78244285499999999</v>
      </c>
      <c r="BL79">
        <v>0.80772136400000005</v>
      </c>
      <c r="BM79">
        <v>0.896092738</v>
      </c>
      <c r="BN79">
        <v>0.79776731300000003</v>
      </c>
      <c r="BO79">
        <v>0.69276111900000004</v>
      </c>
      <c r="BP79">
        <v>0.75815869700000005</v>
      </c>
      <c r="BQ79">
        <v>0.90994726599999998</v>
      </c>
      <c r="BR79">
        <v>0.86135912699999995</v>
      </c>
      <c r="BS79">
        <v>0.185378034</v>
      </c>
      <c r="BT79">
        <v>0.79247054500000003</v>
      </c>
      <c r="BU79">
        <v>0.79728445699999995</v>
      </c>
      <c r="BV79">
        <v>0.70610229300000005</v>
      </c>
      <c r="BW79">
        <v>0.71838542900000002</v>
      </c>
      <c r="BX79">
        <v>0.53481175000000003</v>
      </c>
      <c r="BY79">
        <v>0.83356997899999996</v>
      </c>
      <c r="BZ79">
        <v>0.75116817400000002</v>
      </c>
      <c r="CA79">
        <v>0.66814278900000001</v>
      </c>
      <c r="CB79">
        <v>0.64692399099999998</v>
      </c>
      <c r="CC79">
        <v>0.50008156500000001</v>
      </c>
      <c r="CD79">
        <v>0.402196108</v>
      </c>
      <c r="CE79">
        <v>0.34296776800000001</v>
      </c>
      <c r="CF79">
        <v>0.75288347499999997</v>
      </c>
      <c r="CG79">
        <v>0.79020142699999996</v>
      </c>
      <c r="CH79">
        <v>0.74359800600000003</v>
      </c>
      <c r="CI79">
        <v>0.704198149</v>
      </c>
      <c r="CJ79">
        <v>0.76534609899999995</v>
      </c>
      <c r="CK79">
        <v>0.79291810900000004</v>
      </c>
      <c r="CL79">
        <v>0.74478798000000002</v>
      </c>
      <c r="CM79">
        <v>0.89339052399999996</v>
      </c>
      <c r="CN79">
        <v>0.69432269199999996</v>
      </c>
      <c r="CO79">
        <v>0.44469332299999997</v>
      </c>
      <c r="CP79">
        <v>0.80054715200000004</v>
      </c>
      <c r="CQ79">
        <v>0.49053457099999997</v>
      </c>
      <c r="CR79">
        <v>0.33076853699999997</v>
      </c>
      <c r="CS79">
        <v>0.30885119300000002</v>
      </c>
      <c r="CT79">
        <v>0.20652498699999999</v>
      </c>
      <c r="CU79">
        <v>0.684054685</v>
      </c>
      <c r="CV79">
        <v>0.57602139100000005</v>
      </c>
      <c r="CW79">
        <v>0.62294692900000004</v>
      </c>
      <c r="CX79" t="s">
        <v>68</v>
      </c>
      <c r="CY79" t="s">
        <v>73</v>
      </c>
      <c r="CZ79" t="s">
        <v>48</v>
      </c>
    </row>
    <row r="80" spans="1:104" hidden="1">
      <c r="A80">
        <v>79</v>
      </c>
      <c r="B80" t="s">
        <v>177</v>
      </c>
      <c r="C80" t="s">
        <v>22</v>
      </c>
      <c r="D80" t="s">
        <v>21</v>
      </c>
      <c r="E80" t="str">
        <f t="shared" si="5"/>
        <v>vote_bucket_lowvch_bucket_high</v>
      </c>
      <c r="F80" s="6">
        <f t="shared" si="6"/>
        <v>4.3818420504739336E-3</v>
      </c>
      <c r="G80" s="6">
        <f t="shared" si="7"/>
        <v>2.608002834503401E-2</v>
      </c>
      <c r="H80" s="7">
        <f>VLOOKUP(E:E,Key!A$1:F$10,6,FALSE)</f>
        <v>8200</v>
      </c>
      <c r="I80" s="7">
        <f t="shared" si="8"/>
        <v>213.85623242927889</v>
      </c>
      <c r="J80">
        <v>36.574045099999999</v>
      </c>
      <c r="K80">
        <v>13.998104059999999</v>
      </c>
      <c r="L80">
        <v>24.929155699999999</v>
      </c>
      <c r="M80">
        <v>20.00989113</v>
      </c>
      <c r="N80">
        <v>75.173120420000004</v>
      </c>
      <c r="O80">
        <v>67.935930720000002</v>
      </c>
      <c r="P80">
        <v>4.8972188999999999E-2</v>
      </c>
      <c r="Q80">
        <v>0.97311330799999995</v>
      </c>
      <c r="R80">
        <v>26.74265595</v>
      </c>
      <c r="S80">
        <v>0.81229105899999998</v>
      </c>
      <c r="T80">
        <v>0.78679137899999996</v>
      </c>
      <c r="U80">
        <v>3.1225548999999998E-2</v>
      </c>
      <c r="V80">
        <v>5.1131819500000004</v>
      </c>
      <c r="W80">
        <v>0.99505654700000001</v>
      </c>
      <c r="X80">
        <v>1</v>
      </c>
      <c r="Y80">
        <v>0</v>
      </c>
      <c r="Z80">
        <v>0</v>
      </c>
      <c r="AA80">
        <v>1</v>
      </c>
      <c r="AB80">
        <v>1</v>
      </c>
      <c r="AC80">
        <v>0</v>
      </c>
      <c r="AD80">
        <v>0</v>
      </c>
      <c r="AE80">
        <v>9.8108435879999991</v>
      </c>
      <c r="AF80">
        <v>94.947427980000001</v>
      </c>
      <c r="AG80">
        <v>4.4099860000000003E-3</v>
      </c>
      <c r="AH80">
        <v>0.61757593</v>
      </c>
      <c r="AI80">
        <v>0</v>
      </c>
      <c r="AJ80">
        <v>2.6317659999999998E-3</v>
      </c>
      <c r="AK80">
        <v>0.37534675299999998</v>
      </c>
      <c r="AL80">
        <v>0</v>
      </c>
      <c r="AM80">
        <v>0</v>
      </c>
      <c r="AN80">
        <v>0</v>
      </c>
      <c r="AO80" s="1">
        <v>3.5599999999999998E-5</v>
      </c>
      <c r="AP80">
        <v>28118</v>
      </c>
      <c r="AQ80">
        <v>0.914834123</v>
      </c>
      <c r="AR80">
        <v>0.899756836</v>
      </c>
      <c r="AS80">
        <v>0.92528432599999999</v>
      </c>
      <c r="AT80">
        <v>0.53328112400000005</v>
      </c>
      <c r="AU80">
        <v>0.94259442999999998</v>
      </c>
      <c r="AV80">
        <v>0.25788938900000002</v>
      </c>
      <c r="AW80">
        <v>0.26057615000000001</v>
      </c>
      <c r="AX80">
        <v>0.87314428099999997</v>
      </c>
      <c r="AY80">
        <v>0.500730903</v>
      </c>
      <c r="AZ80">
        <v>0.95506895300000005</v>
      </c>
      <c r="BA80">
        <v>0.93140566000000002</v>
      </c>
      <c r="BB80">
        <v>0.91331182</v>
      </c>
      <c r="BC80">
        <v>0.92025887799999995</v>
      </c>
      <c r="BD80">
        <v>0.22468729100000001</v>
      </c>
      <c r="BE80">
        <v>0.124882467</v>
      </c>
      <c r="BF80">
        <v>0.73063397100000005</v>
      </c>
      <c r="BG80">
        <v>0.193552266</v>
      </c>
      <c r="BH80">
        <v>0.204703564</v>
      </c>
      <c r="BI80">
        <v>0.44183786600000002</v>
      </c>
      <c r="BJ80">
        <v>0.83988112000000004</v>
      </c>
      <c r="BK80">
        <v>0.75707096600000001</v>
      </c>
      <c r="BL80">
        <v>0.87691520899999997</v>
      </c>
      <c r="BM80">
        <v>0.90324629499999998</v>
      </c>
      <c r="BN80">
        <v>0.85784560700000001</v>
      </c>
      <c r="BO80">
        <v>0.72287369599999995</v>
      </c>
      <c r="BP80">
        <v>0.89878476600000001</v>
      </c>
      <c r="BQ80">
        <v>0.97121491000000004</v>
      </c>
      <c r="BR80">
        <v>0.92012110800000002</v>
      </c>
      <c r="BS80">
        <v>0.122379789</v>
      </c>
      <c r="BT80">
        <v>0.90167975600000005</v>
      </c>
      <c r="BU80">
        <v>0.86904488599999996</v>
      </c>
      <c r="BV80">
        <v>0.88688789899999998</v>
      </c>
      <c r="BW80">
        <v>0.82789997900000001</v>
      </c>
      <c r="BX80">
        <v>0.447028182</v>
      </c>
      <c r="BY80">
        <v>0.85449984000000001</v>
      </c>
      <c r="BZ80">
        <v>0.86075763100000002</v>
      </c>
      <c r="CA80">
        <v>0.77925996200000003</v>
      </c>
      <c r="CB80">
        <v>0.67739459899999999</v>
      </c>
      <c r="CC80">
        <v>0.70080367899999996</v>
      </c>
      <c r="CD80">
        <v>0.33460138699999997</v>
      </c>
      <c r="CE80">
        <v>0.30971928399999998</v>
      </c>
      <c r="CF80">
        <v>0.85156337000000004</v>
      </c>
      <c r="CG80">
        <v>0.88685305999999997</v>
      </c>
      <c r="CH80">
        <v>0.825469652</v>
      </c>
      <c r="CI80">
        <v>0.74935637399999999</v>
      </c>
      <c r="CJ80">
        <v>0.86142318100000004</v>
      </c>
      <c r="CK80">
        <v>0.89154780199999994</v>
      </c>
      <c r="CL80">
        <v>0.86762107799999999</v>
      </c>
      <c r="CM80">
        <v>0.95533207799999997</v>
      </c>
      <c r="CN80">
        <v>0.802849849</v>
      </c>
      <c r="CO80">
        <v>0.62546153900000001</v>
      </c>
      <c r="CP80">
        <v>0.87203794499999998</v>
      </c>
      <c r="CQ80">
        <v>0.58555157700000005</v>
      </c>
      <c r="CR80">
        <v>0.15251014500000001</v>
      </c>
      <c r="CS80">
        <v>0.13551618800000001</v>
      </c>
      <c r="CT80">
        <v>9.0926378000000002E-2</v>
      </c>
      <c r="CU80">
        <v>0.87937571800000003</v>
      </c>
      <c r="CV80">
        <v>0.80690783499999996</v>
      </c>
      <c r="CW80">
        <v>0.83540650299999997</v>
      </c>
      <c r="CX80" t="s">
        <v>68</v>
      </c>
      <c r="CY80" t="s">
        <v>52</v>
      </c>
      <c r="CZ80" t="s">
        <v>75</v>
      </c>
    </row>
    <row r="81" spans="1:104" hidden="1">
      <c r="A81">
        <v>80</v>
      </c>
      <c r="B81" t="s">
        <v>178</v>
      </c>
      <c r="C81" t="s">
        <v>23</v>
      </c>
      <c r="D81" t="s">
        <v>21</v>
      </c>
      <c r="E81" t="str">
        <f t="shared" si="5"/>
        <v>vote_bucket_medvch_bucket_high</v>
      </c>
      <c r="F81" s="6">
        <f t="shared" si="6"/>
        <v>2.3955358133539123E-3</v>
      </c>
      <c r="G81" s="6">
        <f t="shared" si="7"/>
        <v>3.3083036872994444E-2</v>
      </c>
      <c r="H81" s="7">
        <f>VLOOKUP(E:E,Key!A$1:F$10,6,FALSE)</f>
        <v>8200</v>
      </c>
      <c r="I81" s="7">
        <f t="shared" si="8"/>
        <v>271.28090235855444</v>
      </c>
      <c r="J81">
        <v>38.656128019999997</v>
      </c>
      <c r="K81">
        <v>15.099455349999999</v>
      </c>
      <c r="L81">
        <v>25.211163150000001</v>
      </c>
      <c r="M81">
        <v>22.843365649999999</v>
      </c>
      <c r="N81">
        <v>80.475448869999994</v>
      </c>
      <c r="O81">
        <v>67.654098360000006</v>
      </c>
      <c r="P81">
        <v>0.137782982</v>
      </c>
      <c r="Q81">
        <v>0.92043976100000002</v>
      </c>
      <c r="R81">
        <v>32.142596930000003</v>
      </c>
      <c r="S81">
        <v>0.78669008600000001</v>
      </c>
      <c r="T81">
        <v>0.85161332300000003</v>
      </c>
      <c r="U81">
        <v>8.9838667999999997E-2</v>
      </c>
      <c r="V81">
        <v>5.5774862369999996</v>
      </c>
      <c r="W81">
        <v>0.99316939900000001</v>
      </c>
      <c r="X81">
        <v>1</v>
      </c>
      <c r="Y81">
        <v>0</v>
      </c>
      <c r="Z81">
        <v>0</v>
      </c>
      <c r="AA81">
        <v>1</v>
      </c>
      <c r="AB81">
        <v>0</v>
      </c>
      <c r="AC81">
        <v>1</v>
      </c>
      <c r="AD81">
        <v>0</v>
      </c>
      <c r="AE81">
        <v>49.233489460000001</v>
      </c>
      <c r="AF81">
        <v>94.234991539999996</v>
      </c>
      <c r="AG81">
        <v>3.2201405000000002E-2</v>
      </c>
      <c r="AH81">
        <v>0.819867291</v>
      </c>
      <c r="AI81">
        <v>0</v>
      </c>
      <c r="AJ81">
        <v>2.8623469999999999E-3</v>
      </c>
      <c r="AK81">
        <v>0.14480874299999999</v>
      </c>
      <c r="AL81">
        <v>0</v>
      </c>
      <c r="AM81">
        <v>1.9515999999999999E-4</v>
      </c>
      <c r="AN81">
        <v>0</v>
      </c>
      <c r="AO81" s="1">
        <v>6.5099999999999997E-5</v>
      </c>
      <c r="AP81">
        <v>15372</v>
      </c>
      <c r="AQ81">
        <v>0.91050858700000004</v>
      </c>
      <c r="AR81">
        <v>0.89145777000000004</v>
      </c>
      <c r="AS81">
        <v>0.91457196900000004</v>
      </c>
      <c r="AT81">
        <v>0.54274106200000005</v>
      </c>
      <c r="AU81">
        <v>0.93720338000000003</v>
      </c>
      <c r="AV81">
        <v>0.265707527</v>
      </c>
      <c r="AW81">
        <v>0.27071375800000003</v>
      </c>
      <c r="AX81">
        <v>0.86458854500000004</v>
      </c>
      <c r="AY81">
        <v>0.49613162900000002</v>
      </c>
      <c r="AZ81">
        <v>0.94893700700000005</v>
      </c>
      <c r="BA81">
        <v>0.92414659899999996</v>
      </c>
      <c r="BB81">
        <v>0.90439231099999995</v>
      </c>
      <c r="BC81">
        <v>0.91495037400000001</v>
      </c>
      <c r="BD81">
        <v>0.23349516100000001</v>
      </c>
      <c r="BE81">
        <v>0.13309844300000001</v>
      </c>
      <c r="BF81">
        <v>0.70418047699999997</v>
      </c>
      <c r="BG81">
        <v>0.20603100299999999</v>
      </c>
      <c r="BH81">
        <v>0.21388943899999999</v>
      </c>
      <c r="BI81">
        <v>0.470847077</v>
      </c>
      <c r="BJ81">
        <v>0.82814410999999999</v>
      </c>
      <c r="BK81">
        <v>0.76986052199999999</v>
      </c>
      <c r="BL81">
        <v>0.86679639399999997</v>
      </c>
      <c r="BM81">
        <v>0.90895933500000003</v>
      </c>
      <c r="BN81">
        <v>0.84743377499999994</v>
      </c>
      <c r="BO81">
        <v>0.73060226800000005</v>
      </c>
      <c r="BP81">
        <v>0.88869443299999995</v>
      </c>
      <c r="BQ81">
        <v>0.96376592000000005</v>
      </c>
      <c r="BR81">
        <v>0.91489591999999997</v>
      </c>
      <c r="BS81">
        <v>0.12896724100000001</v>
      </c>
      <c r="BT81">
        <v>0.890417613</v>
      </c>
      <c r="BU81">
        <v>0.86543947600000004</v>
      </c>
      <c r="BV81">
        <v>0.87176825700000005</v>
      </c>
      <c r="BW81">
        <v>0.82081199100000002</v>
      </c>
      <c r="BX81">
        <v>0.45208428099999998</v>
      </c>
      <c r="BY81">
        <v>0.86233298000000003</v>
      </c>
      <c r="BZ81">
        <v>0.85140813199999998</v>
      </c>
      <c r="CA81">
        <v>0.76259717199999999</v>
      </c>
      <c r="CB81">
        <v>0.66430055300000002</v>
      </c>
      <c r="CC81">
        <v>0.669414854</v>
      </c>
      <c r="CD81">
        <v>0.34457934400000001</v>
      </c>
      <c r="CE81">
        <v>0.31275273399999998</v>
      </c>
      <c r="CF81">
        <v>0.84110689199999999</v>
      </c>
      <c r="CG81">
        <v>0.88206901400000004</v>
      </c>
      <c r="CH81">
        <v>0.81629184300000002</v>
      </c>
      <c r="CI81">
        <v>0.74631849400000005</v>
      </c>
      <c r="CJ81">
        <v>0.85184448499999998</v>
      </c>
      <c r="CK81">
        <v>0.88202524699999996</v>
      </c>
      <c r="CL81">
        <v>0.84978574299999998</v>
      </c>
      <c r="CM81">
        <v>0.94970315800000005</v>
      </c>
      <c r="CN81">
        <v>0.79215696300000005</v>
      </c>
      <c r="CO81">
        <v>0.592608464</v>
      </c>
      <c r="CP81">
        <v>0.86709910899999998</v>
      </c>
      <c r="CQ81">
        <v>0.57064465099999995</v>
      </c>
      <c r="CR81">
        <v>0.16206736999999999</v>
      </c>
      <c r="CS81">
        <v>0.140679421</v>
      </c>
      <c r="CT81">
        <v>9.5966009000000005E-2</v>
      </c>
      <c r="CU81">
        <v>0.86721246299999999</v>
      </c>
      <c r="CV81">
        <v>0.78215088700000002</v>
      </c>
      <c r="CW81">
        <v>0.81953026100000004</v>
      </c>
      <c r="CX81" t="s">
        <v>68</v>
      </c>
      <c r="CY81" t="s">
        <v>56</v>
      </c>
      <c r="CZ81" t="s">
        <v>52</v>
      </c>
    </row>
    <row r="82" spans="1:104">
      <c r="A82">
        <v>81</v>
      </c>
      <c r="B82" t="s">
        <v>179</v>
      </c>
      <c r="C82" t="s">
        <v>24</v>
      </c>
      <c r="D82" t="s">
        <v>21</v>
      </c>
      <c r="E82" t="str">
        <f t="shared" si="5"/>
        <v>vote_bucket_highvch_bucket_high</v>
      </c>
      <c r="F82" s="6">
        <f t="shared" si="6"/>
        <v>1.9476585086714282E-3</v>
      </c>
      <c r="G82" s="6">
        <f t="shared" si="7"/>
        <v>1.8554891926439609E-2</v>
      </c>
      <c r="H82" s="7">
        <f>VLOOKUP(E:E,Key!A$1:F$10,6,FALSE)</f>
        <v>4100</v>
      </c>
      <c r="I82" s="7">
        <f t="shared" si="8"/>
        <v>76.075056898402394</v>
      </c>
      <c r="J82">
        <v>42.521843490000002</v>
      </c>
      <c r="K82">
        <v>16.946380940000001</v>
      </c>
      <c r="L82">
        <v>26.368538969999999</v>
      </c>
      <c r="M82">
        <v>25.45871339</v>
      </c>
      <c r="N82">
        <v>83.894455109999996</v>
      </c>
      <c r="O82">
        <v>67.412457989999993</v>
      </c>
      <c r="P82">
        <v>0.26620259200000002</v>
      </c>
      <c r="Q82">
        <v>0.94823171699999997</v>
      </c>
      <c r="R82">
        <v>39.916626659999999</v>
      </c>
      <c r="S82">
        <v>0.82733237299999995</v>
      </c>
      <c r="T82">
        <v>0.88310129599999998</v>
      </c>
      <c r="U82">
        <v>6.0969755E-2</v>
      </c>
      <c r="V82">
        <v>6.1808287139999996</v>
      </c>
      <c r="W82">
        <v>0.99239878400000003</v>
      </c>
      <c r="X82">
        <v>1</v>
      </c>
      <c r="Y82">
        <v>0</v>
      </c>
      <c r="Z82">
        <v>0</v>
      </c>
      <c r="AA82">
        <v>1</v>
      </c>
      <c r="AB82">
        <v>0</v>
      </c>
      <c r="AC82">
        <v>0</v>
      </c>
      <c r="AD82">
        <v>1</v>
      </c>
      <c r="AE82">
        <v>83.741086569999993</v>
      </c>
      <c r="AF82">
        <v>94.597045129999998</v>
      </c>
      <c r="AG82">
        <v>8.2013121999999994E-2</v>
      </c>
      <c r="AH82">
        <v>0.85533685400000004</v>
      </c>
      <c r="AI82">
        <v>0</v>
      </c>
      <c r="AJ82">
        <v>2.0803330000000002E-3</v>
      </c>
      <c r="AK82">
        <v>6.0329652999999997E-2</v>
      </c>
      <c r="AL82">
        <v>0</v>
      </c>
      <c r="AM82">
        <v>0</v>
      </c>
      <c r="AN82">
        <v>0</v>
      </c>
      <c r="AO82">
        <v>2.4003800000000001E-4</v>
      </c>
      <c r="AP82">
        <v>12498</v>
      </c>
      <c r="AQ82">
        <v>0.90796008699999997</v>
      </c>
      <c r="AR82">
        <v>0.88695426700000002</v>
      </c>
      <c r="AS82">
        <v>0.90387830800000002</v>
      </c>
      <c r="AT82">
        <v>0.54660255700000004</v>
      </c>
      <c r="AU82">
        <v>0.93216846600000003</v>
      </c>
      <c r="AV82">
        <v>0.26536574600000001</v>
      </c>
      <c r="AW82">
        <v>0.27258322000000001</v>
      </c>
      <c r="AX82">
        <v>0.86225100600000004</v>
      </c>
      <c r="AY82">
        <v>0.48594953699999999</v>
      </c>
      <c r="AZ82">
        <v>0.94430145600000004</v>
      </c>
      <c r="BA82">
        <v>0.92186366600000003</v>
      </c>
      <c r="BB82">
        <v>0.91214165899999999</v>
      </c>
      <c r="BC82">
        <v>0.92690353599999997</v>
      </c>
      <c r="BD82">
        <v>0.217172592</v>
      </c>
      <c r="BE82">
        <v>0.12727813700000001</v>
      </c>
      <c r="BF82">
        <v>0.68393667499999999</v>
      </c>
      <c r="BG82">
        <v>0.22738948</v>
      </c>
      <c r="BH82">
        <v>0.225409902</v>
      </c>
      <c r="BI82">
        <v>0.51194302400000002</v>
      </c>
      <c r="BJ82">
        <v>0.83996834600000003</v>
      </c>
      <c r="BK82">
        <v>0.78963537699999997</v>
      </c>
      <c r="BL82">
        <v>0.84808449100000005</v>
      </c>
      <c r="BM82">
        <v>0.91682688199999995</v>
      </c>
      <c r="BN82">
        <v>0.826001019</v>
      </c>
      <c r="BO82">
        <v>0.74858201000000002</v>
      </c>
      <c r="BP82">
        <v>0.89399094000000001</v>
      </c>
      <c r="BQ82">
        <v>0.95096521099999998</v>
      </c>
      <c r="BR82">
        <v>0.91197228100000005</v>
      </c>
      <c r="BS82">
        <v>0.13869352600000001</v>
      </c>
      <c r="BT82">
        <v>0.88136904699999996</v>
      </c>
      <c r="BU82">
        <v>0.87304038399999995</v>
      </c>
      <c r="BV82">
        <v>0.87238213600000003</v>
      </c>
      <c r="BW82">
        <v>0.82856346199999997</v>
      </c>
      <c r="BX82">
        <v>0.42495369599999999</v>
      </c>
      <c r="BY82">
        <v>0.88266836699999995</v>
      </c>
      <c r="BZ82">
        <v>0.84761639899999996</v>
      </c>
      <c r="CA82">
        <v>0.74879680599999998</v>
      </c>
      <c r="CB82">
        <v>0.65327861499999995</v>
      </c>
      <c r="CC82">
        <v>0.63947569699999995</v>
      </c>
      <c r="CD82">
        <v>0.35629469200000002</v>
      </c>
      <c r="CE82">
        <v>0.30394988299999998</v>
      </c>
      <c r="CF82">
        <v>0.83826191999999999</v>
      </c>
      <c r="CG82">
        <v>0.88972286</v>
      </c>
      <c r="CH82">
        <v>0.81807141500000002</v>
      </c>
      <c r="CI82">
        <v>0.75978422000000001</v>
      </c>
      <c r="CJ82">
        <v>0.846871649</v>
      </c>
      <c r="CK82">
        <v>0.88119229499999996</v>
      </c>
      <c r="CL82">
        <v>0.83398826699999995</v>
      </c>
      <c r="CM82">
        <v>0.94621237199999997</v>
      </c>
      <c r="CN82">
        <v>0.79307335099999998</v>
      </c>
      <c r="CO82">
        <v>0.55725248299999997</v>
      </c>
      <c r="CP82">
        <v>0.86739503699999998</v>
      </c>
      <c r="CQ82">
        <v>0.56085676699999998</v>
      </c>
      <c r="CR82">
        <v>0.14704041000000001</v>
      </c>
      <c r="CS82">
        <v>0.11795449299999999</v>
      </c>
      <c r="CT82">
        <v>8.1459119999999996E-2</v>
      </c>
      <c r="CU82">
        <v>0.878263075</v>
      </c>
      <c r="CV82">
        <v>0.76553678400000003</v>
      </c>
      <c r="CW82">
        <v>0.82114040499999996</v>
      </c>
      <c r="CX82" t="s">
        <v>68</v>
      </c>
      <c r="CY82" t="s">
        <v>56</v>
      </c>
      <c r="CZ82" t="s">
        <v>48</v>
      </c>
    </row>
    <row r="83" spans="1:104" hidden="1">
      <c r="A83">
        <v>82</v>
      </c>
      <c r="B83" t="s">
        <v>180</v>
      </c>
      <c r="C83" t="s">
        <v>22</v>
      </c>
      <c r="D83" t="s">
        <v>19</v>
      </c>
      <c r="E83" t="str">
        <f t="shared" si="5"/>
        <v>vote_bucket_lowvch_bucket_low</v>
      </c>
      <c r="F83" s="6">
        <f t="shared" si="6"/>
        <v>1.0752795415132705E-5</v>
      </c>
      <c r="G83" s="6">
        <f t="shared" si="7"/>
        <v>1.363868167316975E-4</v>
      </c>
      <c r="H83" s="7">
        <f>VLOOKUP(E:E,Key!A$1:F$10,6,FALSE)</f>
        <v>0</v>
      </c>
      <c r="I83" s="7">
        <f t="shared" si="8"/>
        <v>0</v>
      </c>
      <c r="J83">
        <v>39.449275360000001</v>
      </c>
      <c r="K83">
        <v>11.92307692</v>
      </c>
      <c r="L83">
        <v>27.289855070000002</v>
      </c>
      <c r="M83">
        <v>54.333333330000002</v>
      </c>
      <c r="N83">
        <v>49.918840580000001</v>
      </c>
      <c r="O83">
        <v>27.90289855</v>
      </c>
      <c r="P83">
        <v>0.17391304299999999</v>
      </c>
      <c r="Q83">
        <v>0.95652173900000004</v>
      </c>
      <c r="R83">
        <v>61.927536230000001</v>
      </c>
      <c r="S83">
        <v>0.231884058</v>
      </c>
      <c r="T83">
        <v>0.92753623200000002</v>
      </c>
      <c r="U83">
        <v>7.2463767999999998E-2</v>
      </c>
      <c r="V83">
        <v>7.7427509499999996</v>
      </c>
      <c r="W83">
        <v>0.88405797100000005</v>
      </c>
      <c r="X83">
        <v>1</v>
      </c>
      <c r="Y83">
        <v>1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13.53768116</v>
      </c>
      <c r="AF83">
        <v>27.399565219999999</v>
      </c>
      <c r="AG83">
        <v>5.7971014000000001E-2</v>
      </c>
      <c r="AH83">
        <v>0.20289855100000001</v>
      </c>
      <c r="AI83">
        <v>0</v>
      </c>
      <c r="AJ83">
        <v>0.50724637699999997</v>
      </c>
      <c r="AK83">
        <v>7.2463767999999998E-2</v>
      </c>
      <c r="AL83">
        <v>0</v>
      </c>
      <c r="AM83">
        <v>4.3478260999999997E-2</v>
      </c>
      <c r="AN83">
        <v>1.4492754E-2</v>
      </c>
      <c r="AO83">
        <v>0.10144927500000001</v>
      </c>
      <c r="AP83">
        <v>69</v>
      </c>
      <c r="AQ83">
        <v>0.81731208200000005</v>
      </c>
      <c r="AR83">
        <v>0.78361355600000004</v>
      </c>
      <c r="AS83">
        <v>0.79617923000000002</v>
      </c>
      <c r="AT83">
        <v>0.71996395499999999</v>
      </c>
      <c r="AU83">
        <v>0.84596854099999996</v>
      </c>
      <c r="AV83">
        <v>0.39381449699999999</v>
      </c>
      <c r="AW83">
        <v>0.38876249099999999</v>
      </c>
      <c r="AX83">
        <v>0.76627879799999998</v>
      </c>
      <c r="AY83">
        <v>0.48576914999999998</v>
      </c>
      <c r="AZ83">
        <v>0.89479725799999998</v>
      </c>
      <c r="BA83">
        <v>0.826330601</v>
      </c>
      <c r="BB83">
        <v>0.717580353</v>
      </c>
      <c r="BC83">
        <v>0.74919417200000005</v>
      </c>
      <c r="BD83">
        <v>0.413581327</v>
      </c>
      <c r="BE83">
        <v>0.296068997</v>
      </c>
      <c r="BF83">
        <v>0.53288026200000005</v>
      </c>
      <c r="BG83">
        <v>0.325795047</v>
      </c>
      <c r="BH83">
        <v>0.40721266699999997</v>
      </c>
      <c r="BI83">
        <v>0.54701402799999999</v>
      </c>
      <c r="BJ83">
        <v>0.60518143999999996</v>
      </c>
      <c r="BK83">
        <v>0.79864045100000003</v>
      </c>
      <c r="BL83">
        <v>0.73282711</v>
      </c>
      <c r="BM83">
        <v>0.84971671999999998</v>
      </c>
      <c r="BN83">
        <v>0.76775612800000004</v>
      </c>
      <c r="BO83">
        <v>0.66274578699999998</v>
      </c>
      <c r="BP83">
        <v>0.70452315499999996</v>
      </c>
      <c r="BQ83">
        <v>0.83284555500000002</v>
      </c>
      <c r="BR83">
        <v>0.84774282499999998</v>
      </c>
      <c r="BS83">
        <v>0.200029129</v>
      </c>
      <c r="BT83">
        <v>0.74747336200000003</v>
      </c>
      <c r="BU83">
        <v>0.73102073400000001</v>
      </c>
      <c r="BV83">
        <v>0.655840643</v>
      </c>
      <c r="BW83">
        <v>0.66158201400000005</v>
      </c>
      <c r="BX83">
        <v>0.55961897400000005</v>
      </c>
      <c r="BY83">
        <v>0.81441383899999997</v>
      </c>
      <c r="BZ83">
        <v>0.74075033999999995</v>
      </c>
      <c r="CA83">
        <v>0.681816427</v>
      </c>
      <c r="CB83">
        <v>0.77893894900000005</v>
      </c>
      <c r="CC83">
        <v>0.51093116100000002</v>
      </c>
      <c r="CD83">
        <v>0.41409031800000001</v>
      </c>
      <c r="CE83">
        <v>0.33327494400000002</v>
      </c>
      <c r="CF83">
        <v>0.69649536899999998</v>
      </c>
      <c r="CG83">
        <v>0.756486094</v>
      </c>
      <c r="CH83">
        <v>0.70450261000000003</v>
      </c>
      <c r="CI83">
        <v>0.62980418199999999</v>
      </c>
      <c r="CJ83">
        <v>0.75119420699999995</v>
      </c>
      <c r="CK83">
        <v>0.81413840299999995</v>
      </c>
      <c r="CL83">
        <v>0.68840348600000001</v>
      </c>
      <c r="CM83">
        <v>0.85644215199999996</v>
      </c>
      <c r="CN83">
        <v>0.66035433200000004</v>
      </c>
      <c r="CO83">
        <v>0.47352353899999999</v>
      </c>
      <c r="CP83">
        <v>0.70437230900000003</v>
      </c>
      <c r="CQ83">
        <v>0.52398003500000001</v>
      </c>
      <c r="CR83">
        <v>0.37882086199999998</v>
      </c>
      <c r="CS83">
        <v>0.374867222</v>
      </c>
      <c r="CT83">
        <v>0.29167798</v>
      </c>
      <c r="CU83">
        <v>0.58414855099999996</v>
      </c>
      <c r="CV83">
        <v>0.51661508700000003</v>
      </c>
      <c r="CW83">
        <v>0.54836386000000004</v>
      </c>
      <c r="CX83" t="s">
        <v>73</v>
      </c>
      <c r="CY83" t="s">
        <v>74</v>
      </c>
      <c r="CZ83" t="s">
        <v>52</v>
      </c>
    </row>
    <row r="84" spans="1:104" hidden="1">
      <c r="A84">
        <v>83</v>
      </c>
      <c r="B84" t="s">
        <v>181</v>
      </c>
      <c r="C84" t="s">
        <v>23</v>
      </c>
      <c r="D84" t="s">
        <v>19</v>
      </c>
      <c r="E84" t="str">
        <f t="shared" si="5"/>
        <v>vote_bucket_medvch_bucket_low</v>
      </c>
      <c r="F84" s="6">
        <f t="shared" si="6"/>
        <v>1.0596957800420637E-5</v>
      </c>
      <c r="G84" s="6">
        <f t="shared" si="7"/>
        <v>1.3750985824351382E-4</v>
      </c>
      <c r="H84" s="7">
        <f>VLOOKUP(E:E,Key!A$1:F$10,6,FALSE)</f>
        <v>4100</v>
      </c>
      <c r="I84" s="7">
        <f t="shared" si="8"/>
        <v>0.56379041879840663</v>
      </c>
      <c r="J84">
        <v>48.117647060000003</v>
      </c>
      <c r="K84">
        <v>13.83928571</v>
      </c>
      <c r="L84">
        <v>31.941176469999998</v>
      </c>
      <c r="M84">
        <v>54.132352939999997</v>
      </c>
      <c r="N84">
        <v>48.71029412</v>
      </c>
      <c r="O84">
        <v>22.136764710000001</v>
      </c>
      <c r="P84">
        <v>0.25</v>
      </c>
      <c r="Q84">
        <v>0.86764705900000005</v>
      </c>
      <c r="R84">
        <v>64.529411760000002</v>
      </c>
      <c r="S84">
        <v>0.27941176499999998</v>
      </c>
      <c r="T84">
        <v>0.94117647100000001</v>
      </c>
      <c r="U84">
        <v>0.147058824</v>
      </c>
      <c r="V84">
        <v>7.8787305319999996</v>
      </c>
      <c r="W84">
        <v>0.88235294099999995</v>
      </c>
      <c r="X84">
        <v>1</v>
      </c>
      <c r="Y84">
        <v>1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52.223529409999998</v>
      </c>
      <c r="AF84">
        <v>30.094999999999999</v>
      </c>
      <c r="AG84">
        <v>4.4117647000000003E-2</v>
      </c>
      <c r="AH84">
        <v>0.264705882</v>
      </c>
      <c r="AI84">
        <v>0</v>
      </c>
      <c r="AJ84">
        <v>0.32352941200000002</v>
      </c>
      <c r="AK84">
        <v>7.3529412000000002E-2</v>
      </c>
      <c r="AL84">
        <v>0</v>
      </c>
      <c r="AM84">
        <v>0.102941176</v>
      </c>
      <c r="AN84">
        <v>2.9411764999999999E-2</v>
      </c>
      <c r="AO84">
        <v>0.16176470600000001</v>
      </c>
      <c r="AP84">
        <v>68</v>
      </c>
      <c r="AQ84">
        <v>0.82422943100000001</v>
      </c>
      <c r="AR84">
        <v>0.76789152800000005</v>
      </c>
      <c r="AS84">
        <v>0.757073412</v>
      </c>
      <c r="AT84">
        <v>0.72549331699999997</v>
      </c>
      <c r="AU84">
        <v>0.84433408799999998</v>
      </c>
      <c r="AV84">
        <v>0.37576325300000002</v>
      </c>
      <c r="AW84">
        <v>0.38729798500000001</v>
      </c>
      <c r="AX84">
        <v>0.73794167399999999</v>
      </c>
      <c r="AY84">
        <v>0.47055128400000001</v>
      </c>
      <c r="AZ84">
        <v>0.86373399699999998</v>
      </c>
      <c r="BA84">
        <v>0.78451170599999998</v>
      </c>
      <c r="BB84">
        <v>0.72281652600000001</v>
      </c>
      <c r="BC84">
        <v>0.76404978700000004</v>
      </c>
      <c r="BD84">
        <v>0.38329210600000002</v>
      </c>
      <c r="BE84">
        <v>0.31592235200000002</v>
      </c>
      <c r="BF84">
        <v>0.49316834399999998</v>
      </c>
      <c r="BG84">
        <v>0.39085976300000003</v>
      </c>
      <c r="BH84">
        <v>0.41863077199999998</v>
      </c>
      <c r="BI84">
        <v>0.605047381</v>
      </c>
      <c r="BJ84">
        <v>0.62225277800000001</v>
      </c>
      <c r="BK84">
        <v>0.83412728700000005</v>
      </c>
      <c r="BL84">
        <v>0.70587924700000004</v>
      </c>
      <c r="BM84">
        <v>0.86667305900000002</v>
      </c>
      <c r="BN84">
        <v>0.71181803099999996</v>
      </c>
      <c r="BO84">
        <v>0.70315496300000002</v>
      </c>
      <c r="BP84">
        <v>0.71015800100000004</v>
      </c>
      <c r="BQ84">
        <v>0.780735022</v>
      </c>
      <c r="BR84">
        <v>0.82572509800000005</v>
      </c>
      <c r="BS84">
        <v>0.23739333900000001</v>
      </c>
      <c r="BT84">
        <v>0.71029623799999997</v>
      </c>
      <c r="BU84">
        <v>0.71942678900000001</v>
      </c>
      <c r="BV84">
        <v>0.65175525899999998</v>
      </c>
      <c r="BW84">
        <v>0.65624384700000005</v>
      </c>
      <c r="BX84">
        <v>0.495555144</v>
      </c>
      <c r="BY84">
        <v>0.83985306500000001</v>
      </c>
      <c r="BZ84">
        <v>0.69383584700000001</v>
      </c>
      <c r="CA84">
        <v>0.615535108</v>
      </c>
      <c r="CB84">
        <v>0.72353091999999997</v>
      </c>
      <c r="CC84">
        <v>0.46158457200000003</v>
      </c>
      <c r="CD84">
        <v>0.46565856</v>
      </c>
      <c r="CE84">
        <v>0.33538585100000001</v>
      </c>
      <c r="CF84">
        <v>0.71243533000000003</v>
      </c>
      <c r="CG84">
        <v>0.75630564499999997</v>
      </c>
      <c r="CH84">
        <v>0.72076393000000005</v>
      </c>
      <c r="CI84">
        <v>0.65425687600000004</v>
      </c>
      <c r="CJ84">
        <v>0.74061973800000003</v>
      </c>
      <c r="CK84">
        <v>0.78565554900000001</v>
      </c>
      <c r="CL84">
        <v>0.66443011699999999</v>
      </c>
      <c r="CM84">
        <v>0.82448598399999995</v>
      </c>
      <c r="CN84">
        <v>0.67638376300000003</v>
      </c>
      <c r="CO84">
        <v>0.4141821</v>
      </c>
      <c r="CP84">
        <v>0.72552441499999998</v>
      </c>
      <c r="CQ84">
        <v>0.50325340900000004</v>
      </c>
      <c r="CR84">
        <v>0.35333123</v>
      </c>
      <c r="CS84">
        <v>0.33085804499999999</v>
      </c>
      <c r="CT84">
        <v>0.26557857299999998</v>
      </c>
      <c r="CU84">
        <v>0.58454106299999997</v>
      </c>
      <c r="CV84">
        <v>0.48642208300000001</v>
      </c>
      <c r="CW84">
        <v>0.55507881199999998</v>
      </c>
      <c r="CX84" t="s">
        <v>68</v>
      </c>
      <c r="CY84" t="s">
        <v>74</v>
      </c>
      <c r="CZ84" t="s">
        <v>73</v>
      </c>
    </row>
    <row r="85" spans="1:104" hidden="1">
      <c r="A85">
        <v>84</v>
      </c>
      <c r="B85" t="s">
        <v>182</v>
      </c>
      <c r="C85" t="s">
        <v>24</v>
      </c>
      <c r="D85" t="s">
        <v>19</v>
      </c>
      <c r="E85" t="str">
        <f t="shared" si="5"/>
        <v>vote_bucket_highvch_bucket_low</v>
      </c>
      <c r="F85" s="6">
        <f t="shared" si="6"/>
        <v>2.6336556886339526E-5</v>
      </c>
      <c r="G85" s="6">
        <f t="shared" si="7"/>
        <v>1.5069721985921849E-4</v>
      </c>
      <c r="H85" s="7">
        <f>VLOOKUP(E:E,Key!A$1:F$10,6,FALSE)</f>
        <v>0</v>
      </c>
      <c r="I85" s="7">
        <f t="shared" si="8"/>
        <v>0</v>
      </c>
      <c r="J85">
        <v>55.100591719999997</v>
      </c>
      <c r="K85">
        <v>16.0625</v>
      </c>
      <c r="L85">
        <v>32.289940829999999</v>
      </c>
      <c r="M85">
        <v>57.988165680000002</v>
      </c>
      <c r="N85">
        <v>50.260355029999999</v>
      </c>
      <c r="O85">
        <v>21.869230770000001</v>
      </c>
      <c r="P85">
        <v>0.34911242599999998</v>
      </c>
      <c r="Q85">
        <v>0.75739645</v>
      </c>
      <c r="R85">
        <v>73.343195269999995</v>
      </c>
      <c r="S85">
        <v>0.30177514799999999</v>
      </c>
      <c r="T85">
        <v>0.95857988199999999</v>
      </c>
      <c r="U85">
        <v>0.25443787000000001</v>
      </c>
      <c r="V85">
        <v>8.4216589069999994</v>
      </c>
      <c r="W85">
        <v>0.91124260400000001</v>
      </c>
      <c r="X85">
        <v>1</v>
      </c>
      <c r="Y85">
        <v>1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87.627810650000001</v>
      </c>
      <c r="AF85">
        <v>28.84426036</v>
      </c>
      <c r="AG85">
        <v>8.2840236999999997E-2</v>
      </c>
      <c r="AH85">
        <v>0.41420118299999997</v>
      </c>
      <c r="AI85">
        <v>0</v>
      </c>
      <c r="AJ85">
        <v>0.15976331399999999</v>
      </c>
      <c r="AK85">
        <v>5.9171600000000003E-3</v>
      </c>
      <c r="AL85">
        <v>0</v>
      </c>
      <c r="AM85">
        <v>0.16568047299999999</v>
      </c>
      <c r="AN85">
        <v>7.6923077000000006E-2</v>
      </c>
      <c r="AO85">
        <v>9.4674556000000007E-2</v>
      </c>
      <c r="AP85">
        <v>169</v>
      </c>
      <c r="AQ85">
        <v>0.81400431600000001</v>
      </c>
      <c r="AR85">
        <v>0.73851472500000004</v>
      </c>
      <c r="AS85">
        <v>0.70336406600000001</v>
      </c>
      <c r="AT85">
        <v>0.71599988699999995</v>
      </c>
      <c r="AU85">
        <v>0.83793933099999995</v>
      </c>
      <c r="AV85">
        <v>0.38751197900000001</v>
      </c>
      <c r="AW85">
        <v>0.39263466699999999</v>
      </c>
      <c r="AX85">
        <v>0.707510796</v>
      </c>
      <c r="AY85">
        <v>0.45779949599999997</v>
      </c>
      <c r="AZ85">
        <v>0.83560166800000002</v>
      </c>
      <c r="BA85">
        <v>0.76128264599999995</v>
      </c>
      <c r="BB85">
        <v>0.72854889899999997</v>
      </c>
      <c r="BC85">
        <v>0.78951528100000001</v>
      </c>
      <c r="BD85">
        <v>0.35906073199999999</v>
      </c>
      <c r="BE85">
        <v>0.32571931900000001</v>
      </c>
      <c r="BF85">
        <v>0.47027550600000001</v>
      </c>
      <c r="BG85">
        <v>0.43935571299999998</v>
      </c>
      <c r="BH85">
        <v>0.45699445</v>
      </c>
      <c r="BI85">
        <v>0.64616633400000001</v>
      </c>
      <c r="BJ85">
        <v>0.63471010800000005</v>
      </c>
      <c r="BK85">
        <v>0.88105062499999998</v>
      </c>
      <c r="BL85">
        <v>0.66212597100000004</v>
      </c>
      <c r="BM85">
        <v>0.88988384899999995</v>
      </c>
      <c r="BN85">
        <v>0.67120790399999997</v>
      </c>
      <c r="BO85">
        <v>0.75200007599999996</v>
      </c>
      <c r="BP85">
        <v>0.70680000300000001</v>
      </c>
      <c r="BQ85">
        <v>0.73305005000000001</v>
      </c>
      <c r="BR85">
        <v>0.79777591599999997</v>
      </c>
      <c r="BS85">
        <v>0.29132626499999997</v>
      </c>
      <c r="BT85">
        <v>0.67334143700000004</v>
      </c>
      <c r="BU85">
        <v>0.74394457199999997</v>
      </c>
      <c r="BV85">
        <v>0.64358016299999998</v>
      </c>
      <c r="BW85">
        <v>0.66441649800000002</v>
      </c>
      <c r="BX85">
        <v>0.45943865499999997</v>
      </c>
      <c r="BY85">
        <v>0.87561457300000001</v>
      </c>
      <c r="BZ85">
        <v>0.66626688499999998</v>
      </c>
      <c r="CA85">
        <v>0.54968630299999999</v>
      </c>
      <c r="CB85">
        <v>0.67495327800000005</v>
      </c>
      <c r="CC85">
        <v>0.43150733600000002</v>
      </c>
      <c r="CD85">
        <v>0.51686248599999995</v>
      </c>
      <c r="CE85">
        <v>0.31746840599999998</v>
      </c>
      <c r="CF85">
        <v>0.69873784900000002</v>
      </c>
      <c r="CG85">
        <v>0.77661960299999999</v>
      </c>
      <c r="CH85">
        <v>0.69707829899999996</v>
      </c>
      <c r="CI85">
        <v>0.69172504599999995</v>
      </c>
      <c r="CJ85">
        <v>0.70567005599999999</v>
      </c>
      <c r="CK85">
        <v>0.789114914</v>
      </c>
      <c r="CL85">
        <v>0.64007789299999995</v>
      </c>
      <c r="CM85">
        <v>0.82832205599999997</v>
      </c>
      <c r="CN85">
        <v>0.65924306399999999</v>
      </c>
      <c r="CO85">
        <v>0.38138118100000001</v>
      </c>
      <c r="CP85">
        <v>0.73079801899999997</v>
      </c>
      <c r="CQ85">
        <v>0.52363916899999996</v>
      </c>
      <c r="CR85">
        <v>0.33846642199999999</v>
      </c>
      <c r="CS85">
        <v>0.29280409800000001</v>
      </c>
      <c r="CT85">
        <v>0.23494362799999999</v>
      </c>
      <c r="CU85">
        <v>0.593800471</v>
      </c>
      <c r="CV85">
        <v>0.472863692</v>
      </c>
      <c r="CW85">
        <v>0.54614289000000005</v>
      </c>
      <c r="CX85" t="s">
        <v>56</v>
      </c>
      <c r="CY85" t="s">
        <v>48</v>
      </c>
      <c r="CZ85" t="s">
        <v>68</v>
      </c>
    </row>
    <row r="86" spans="1:104" hidden="1">
      <c r="A86">
        <v>85</v>
      </c>
      <c r="B86" t="s">
        <v>183</v>
      </c>
      <c r="C86" t="s">
        <v>22</v>
      </c>
      <c r="D86" t="s">
        <v>20</v>
      </c>
      <c r="E86" t="str">
        <f t="shared" si="5"/>
        <v>vote_bucket_lowvch_bucket_med</v>
      </c>
      <c r="F86" s="6">
        <f t="shared" si="6"/>
        <v>7.0906114693991028E-5</v>
      </c>
      <c r="G86" s="6">
        <f t="shared" si="7"/>
        <v>4.1550272633711978E-4</v>
      </c>
      <c r="H86" s="7">
        <f>VLOOKUP(E:E,Key!A$1:F$10,6,FALSE)</f>
        <v>16400</v>
      </c>
      <c r="I86" s="7">
        <f t="shared" si="8"/>
        <v>6.8142447119287644</v>
      </c>
      <c r="J86">
        <v>38.861538459999998</v>
      </c>
      <c r="K86">
        <v>10.99708455</v>
      </c>
      <c r="L86">
        <v>26.848351650000001</v>
      </c>
      <c r="M86">
        <v>53.16043956</v>
      </c>
      <c r="N86">
        <v>59.459560439999997</v>
      </c>
      <c r="O86">
        <v>28.591868130000002</v>
      </c>
      <c r="P86">
        <v>9.6703296999999994E-2</v>
      </c>
      <c r="Q86">
        <v>0.88351648400000005</v>
      </c>
      <c r="R86">
        <v>55.718681320000002</v>
      </c>
      <c r="S86">
        <v>0.15604395600000001</v>
      </c>
      <c r="T86">
        <v>0.90109890100000001</v>
      </c>
      <c r="U86">
        <v>0.19560439600000001</v>
      </c>
      <c r="V86">
        <v>7.3558112419999997</v>
      </c>
      <c r="W86">
        <v>0.96483516499999999</v>
      </c>
      <c r="X86">
        <v>1</v>
      </c>
      <c r="Y86">
        <v>0</v>
      </c>
      <c r="Z86">
        <v>1</v>
      </c>
      <c r="AA86">
        <v>0</v>
      </c>
      <c r="AB86">
        <v>1</v>
      </c>
      <c r="AC86">
        <v>0</v>
      </c>
      <c r="AD86">
        <v>0</v>
      </c>
      <c r="AE86">
        <v>11.564395599999999</v>
      </c>
      <c r="AF86">
        <v>61.999934070000002</v>
      </c>
      <c r="AG86">
        <v>3.2967033E-2</v>
      </c>
      <c r="AH86">
        <v>0.345054945</v>
      </c>
      <c r="AI86">
        <v>0</v>
      </c>
      <c r="AJ86">
        <v>0.257142857</v>
      </c>
      <c r="AK86">
        <v>0.36263736299999999</v>
      </c>
      <c r="AL86">
        <v>0</v>
      </c>
      <c r="AM86">
        <v>2.197802E-3</v>
      </c>
      <c r="AN86">
        <v>0</v>
      </c>
      <c r="AO86">
        <v>0</v>
      </c>
      <c r="AP86">
        <v>455</v>
      </c>
      <c r="AQ86">
        <v>0.82597104200000004</v>
      </c>
      <c r="AR86">
        <v>0.78260596400000004</v>
      </c>
      <c r="AS86">
        <v>0.79296073300000003</v>
      </c>
      <c r="AT86">
        <v>0.67618252099999998</v>
      </c>
      <c r="AU86">
        <v>0.84437234800000005</v>
      </c>
      <c r="AV86">
        <v>0.38937005299999999</v>
      </c>
      <c r="AW86">
        <v>0.39463176900000002</v>
      </c>
      <c r="AX86">
        <v>0.75105385300000005</v>
      </c>
      <c r="AY86">
        <v>0.54289438499999998</v>
      </c>
      <c r="AZ86">
        <v>0.89401262800000003</v>
      </c>
      <c r="BA86">
        <v>0.81683732799999997</v>
      </c>
      <c r="BB86">
        <v>0.71395307799999996</v>
      </c>
      <c r="BC86">
        <v>0.73404082699999995</v>
      </c>
      <c r="BD86">
        <v>0.43859189100000001</v>
      </c>
      <c r="BE86">
        <v>0.30453182600000001</v>
      </c>
      <c r="BF86">
        <v>0.52650993400000001</v>
      </c>
      <c r="BG86">
        <v>0.34453069600000003</v>
      </c>
      <c r="BH86">
        <v>0.339216513</v>
      </c>
      <c r="BI86">
        <v>0.54666132999999995</v>
      </c>
      <c r="BJ86">
        <v>0.59128159199999997</v>
      </c>
      <c r="BK86">
        <v>0.75832817600000002</v>
      </c>
      <c r="BL86">
        <v>0.74152360900000003</v>
      </c>
      <c r="BM86">
        <v>0.83849564200000004</v>
      </c>
      <c r="BN86">
        <v>0.76519624799999997</v>
      </c>
      <c r="BO86">
        <v>0.68517652100000004</v>
      </c>
      <c r="BP86">
        <v>0.70520559299999996</v>
      </c>
      <c r="BQ86">
        <v>0.87410709399999997</v>
      </c>
      <c r="BR86">
        <v>0.84752709500000001</v>
      </c>
      <c r="BS86">
        <v>0.207437342</v>
      </c>
      <c r="BT86">
        <v>0.74434613699999996</v>
      </c>
      <c r="BU86">
        <v>0.73033747400000004</v>
      </c>
      <c r="BV86">
        <v>0.65346237299999999</v>
      </c>
      <c r="BW86">
        <v>0.63657553600000005</v>
      </c>
      <c r="BX86">
        <v>0.56877735799999996</v>
      </c>
      <c r="BY86">
        <v>0.78989631400000004</v>
      </c>
      <c r="BZ86">
        <v>0.72894792200000003</v>
      </c>
      <c r="CA86">
        <v>0.665714217</v>
      </c>
      <c r="CB86">
        <v>0.70220399700000002</v>
      </c>
      <c r="CC86">
        <v>0.50927539499999996</v>
      </c>
      <c r="CD86">
        <v>0.43539296599999999</v>
      </c>
      <c r="CE86">
        <v>0.375280269</v>
      </c>
      <c r="CF86">
        <v>0.71548074800000006</v>
      </c>
      <c r="CG86">
        <v>0.75012424099999997</v>
      </c>
      <c r="CH86">
        <v>0.70732505999999995</v>
      </c>
      <c r="CI86">
        <v>0.61389040699999997</v>
      </c>
      <c r="CJ86">
        <v>0.76206469399999999</v>
      </c>
      <c r="CK86">
        <v>0.79578577299999997</v>
      </c>
      <c r="CL86">
        <v>0.69224784299999997</v>
      </c>
      <c r="CM86">
        <v>0.86226456200000001</v>
      </c>
      <c r="CN86">
        <v>0.67076012100000004</v>
      </c>
      <c r="CO86">
        <v>0.46909088700000001</v>
      </c>
      <c r="CP86">
        <v>0.70970317900000002</v>
      </c>
      <c r="CQ86">
        <v>0.54692481000000004</v>
      </c>
      <c r="CR86">
        <v>0.395074708</v>
      </c>
      <c r="CS86">
        <v>0.39618177799999998</v>
      </c>
      <c r="CT86">
        <v>0.31119453800000002</v>
      </c>
      <c r="CU86">
        <v>0.58193897699999997</v>
      </c>
      <c r="CV86">
        <v>0.51928323700000001</v>
      </c>
      <c r="CW86">
        <v>0.57864831999999999</v>
      </c>
      <c r="CX86" t="s">
        <v>73</v>
      </c>
      <c r="CY86" t="s">
        <v>75</v>
      </c>
      <c r="CZ86" t="s">
        <v>52</v>
      </c>
    </row>
    <row r="87" spans="1:104" hidden="1">
      <c r="A87">
        <v>86</v>
      </c>
      <c r="B87" t="s">
        <v>184</v>
      </c>
      <c r="C87" t="s">
        <v>23</v>
      </c>
      <c r="D87" t="s">
        <v>20</v>
      </c>
      <c r="E87" t="str">
        <f t="shared" si="5"/>
        <v>vote_bucket_medvch_bucket_med</v>
      </c>
      <c r="F87" s="6">
        <f t="shared" si="6"/>
        <v>6.8568550473309999E-5</v>
      </c>
      <c r="G87" s="6">
        <f t="shared" si="7"/>
        <v>8.9764042972495463E-4</v>
      </c>
      <c r="H87" s="7">
        <f>VLOOKUP(E:E,Key!A$1:F$10,6,FALSE)</f>
        <v>16400</v>
      </c>
      <c r="I87" s="7">
        <f t="shared" si="8"/>
        <v>14.721303047489256</v>
      </c>
      <c r="J87">
        <v>44.938636359999997</v>
      </c>
      <c r="K87">
        <v>12.556179780000001</v>
      </c>
      <c r="L87">
        <v>26.702272730000001</v>
      </c>
      <c r="M87">
        <v>54.265909090000001</v>
      </c>
      <c r="N87">
        <v>64.007499999999993</v>
      </c>
      <c r="O87">
        <v>25.375</v>
      </c>
      <c r="P87">
        <v>0.14545454499999999</v>
      </c>
      <c r="Q87">
        <v>0.73636363599999999</v>
      </c>
      <c r="R87">
        <v>61.143181820000002</v>
      </c>
      <c r="S87">
        <v>0.18181818199999999</v>
      </c>
      <c r="T87">
        <v>0.91136363600000003</v>
      </c>
      <c r="U87">
        <v>0.35681818199999998</v>
      </c>
      <c r="V87">
        <v>7.693456093</v>
      </c>
      <c r="W87">
        <v>0.95454545499999999</v>
      </c>
      <c r="X87">
        <v>1</v>
      </c>
      <c r="Y87">
        <v>0</v>
      </c>
      <c r="Z87">
        <v>1</v>
      </c>
      <c r="AA87">
        <v>0</v>
      </c>
      <c r="AB87">
        <v>0</v>
      </c>
      <c r="AC87">
        <v>1</v>
      </c>
      <c r="AD87">
        <v>0</v>
      </c>
      <c r="AE87">
        <v>50.264318179999997</v>
      </c>
      <c r="AF87">
        <v>61.203977270000003</v>
      </c>
      <c r="AG87">
        <v>7.2727272999999995E-2</v>
      </c>
      <c r="AH87">
        <v>0.54545454500000001</v>
      </c>
      <c r="AI87">
        <v>0</v>
      </c>
      <c r="AJ87">
        <v>0.188636364</v>
      </c>
      <c r="AK87">
        <v>0.17272727299999999</v>
      </c>
      <c r="AL87">
        <v>0</v>
      </c>
      <c r="AM87">
        <v>1.3636364E-2</v>
      </c>
      <c r="AN87">
        <v>0</v>
      </c>
      <c r="AO87">
        <v>6.8181819999999999E-3</v>
      </c>
      <c r="AP87">
        <v>440</v>
      </c>
      <c r="AQ87">
        <v>0.82963496299999995</v>
      </c>
      <c r="AR87">
        <v>0.77994434899999998</v>
      </c>
      <c r="AS87">
        <v>0.77373176899999996</v>
      </c>
      <c r="AT87">
        <v>0.66744340300000005</v>
      </c>
      <c r="AU87">
        <v>0.84527281099999996</v>
      </c>
      <c r="AV87">
        <v>0.374532641</v>
      </c>
      <c r="AW87">
        <v>0.38097352099999998</v>
      </c>
      <c r="AX87">
        <v>0.74684749299999997</v>
      </c>
      <c r="AY87">
        <v>0.51539788099999995</v>
      </c>
      <c r="AZ87">
        <v>0.880180984</v>
      </c>
      <c r="BA87">
        <v>0.81139537900000003</v>
      </c>
      <c r="BB87">
        <v>0.75315195199999996</v>
      </c>
      <c r="BC87">
        <v>0.79114957399999997</v>
      </c>
      <c r="BD87">
        <v>0.37472619000000001</v>
      </c>
      <c r="BE87">
        <v>0.28660165199999998</v>
      </c>
      <c r="BF87">
        <v>0.52977105700000005</v>
      </c>
      <c r="BG87">
        <v>0.37617826599999998</v>
      </c>
      <c r="BH87">
        <v>0.34884989799999999</v>
      </c>
      <c r="BI87">
        <v>0.58153440099999998</v>
      </c>
      <c r="BJ87">
        <v>0.64220409199999995</v>
      </c>
      <c r="BK87">
        <v>0.79130148</v>
      </c>
      <c r="BL87">
        <v>0.72676886299999999</v>
      </c>
      <c r="BM87">
        <v>0.84930624499999996</v>
      </c>
      <c r="BN87">
        <v>0.73082378999999997</v>
      </c>
      <c r="BO87">
        <v>0.71766058600000004</v>
      </c>
      <c r="BP87">
        <v>0.73346096400000005</v>
      </c>
      <c r="BQ87">
        <v>0.84626667499999997</v>
      </c>
      <c r="BR87">
        <v>0.846478226</v>
      </c>
      <c r="BS87">
        <v>0.22318180800000001</v>
      </c>
      <c r="BT87">
        <v>0.73543611499999995</v>
      </c>
      <c r="BU87">
        <v>0.75093632099999996</v>
      </c>
      <c r="BV87">
        <v>0.682972472</v>
      </c>
      <c r="BW87">
        <v>0.66901559499999996</v>
      </c>
      <c r="BX87">
        <v>0.496038066</v>
      </c>
      <c r="BY87">
        <v>0.82633228999999997</v>
      </c>
      <c r="BZ87">
        <v>0.72930331699999995</v>
      </c>
      <c r="CA87">
        <v>0.64255847099999996</v>
      </c>
      <c r="CB87">
        <v>0.67714995700000002</v>
      </c>
      <c r="CC87">
        <v>0.501799832</v>
      </c>
      <c r="CD87">
        <v>0.45381151800000002</v>
      </c>
      <c r="CE87">
        <v>0.34939981399999998</v>
      </c>
      <c r="CF87">
        <v>0.72880168899999997</v>
      </c>
      <c r="CG87">
        <v>0.77402018900000003</v>
      </c>
      <c r="CH87">
        <v>0.72010214500000003</v>
      </c>
      <c r="CI87">
        <v>0.64559663</v>
      </c>
      <c r="CJ87">
        <v>0.75502382400000001</v>
      </c>
      <c r="CK87">
        <v>0.80176713700000002</v>
      </c>
      <c r="CL87">
        <v>0.68563132599999999</v>
      </c>
      <c r="CM87">
        <v>0.85831031099999999</v>
      </c>
      <c r="CN87">
        <v>0.68612317599999995</v>
      </c>
      <c r="CO87">
        <v>0.45329399500000001</v>
      </c>
      <c r="CP87">
        <v>0.72701669899999999</v>
      </c>
      <c r="CQ87">
        <v>0.54621913600000005</v>
      </c>
      <c r="CR87">
        <v>0.33389353399999999</v>
      </c>
      <c r="CS87">
        <v>0.31964323900000002</v>
      </c>
      <c r="CT87">
        <v>0.247940573</v>
      </c>
      <c r="CU87">
        <v>0.62869598900000001</v>
      </c>
      <c r="CV87">
        <v>0.54124768199999995</v>
      </c>
      <c r="CW87">
        <v>0.61640925199999996</v>
      </c>
      <c r="CX87" t="s">
        <v>68</v>
      </c>
      <c r="CY87" t="s">
        <v>48</v>
      </c>
      <c r="CZ87" t="s">
        <v>73</v>
      </c>
    </row>
    <row r="88" spans="1:104" hidden="1">
      <c r="A88">
        <v>87</v>
      </c>
      <c r="B88" t="s">
        <v>185</v>
      </c>
      <c r="C88" t="s">
        <v>24</v>
      </c>
      <c r="D88" t="s">
        <v>20</v>
      </c>
      <c r="E88" t="str">
        <f t="shared" si="5"/>
        <v>vote_bucket_highvch_bucket_med</v>
      </c>
      <c r="F88" s="6">
        <f t="shared" si="6"/>
        <v>1.0394368901294948E-4</v>
      </c>
      <c r="G88" s="6">
        <f t="shared" si="7"/>
        <v>1.3516690173953931E-3</v>
      </c>
      <c r="H88" s="7">
        <f>VLOOKUP(E:E,Key!A$1:F$10,6,FALSE)</f>
        <v>24600</v>
      </c>
      <c r="I88" s="7">
        <f t="shared" si="8"/>
        <v>33.251057827926672</v>
      </c>
      <c r="J88">
        <v>54.223388309999997</v>
      </c>
      <c r="K88">
        <v>14.908945689999999</v>
      </c>
      <c r="L88">
        <v>29.644677659999999</v>
      </c>
      <c r="M88">
        <v>55.892053969999999</v>
      </c>
      <c r="N88">
        <v>71.234932529999995</v>
      </c>
      <c r="O88">
        <v>21.823238379999999</v>
      </c>
      <c r="P88">
        <v>0.25337331299999999</v>
      </c>
      <c r="Q88">
        <v>0.670164918</v>
      </c>
      <c r="R88">
        <v>70.772113939999997</v>
      </c>
      <c r="S88">
        <v>0.29985007499999999</v>
      </c>
      <c r="T88">
        <v>0.88155921999999998</v>
      </c>
      <c r="U88">
        <v>0.39430284900000001</v>
      </c>
      <c r="V88">
        <v>8.2849725749999994</v>
      </c>
      <c r="W88">
        <v>0.943028486</v>
      </c>
      <c r="X88">
        <v>1</v>
      </c>
      <c r="Y88">
        <v>0</v>
      </c>
      <c r="Z88">
        <v>1</v>
      </c>
      <c r="AA88">
        <v>0</v>
      </c>
      <c r="AB88">
        <v>0</v>
      </c>
      <c r="AC88">
        <v>0</v>
      </c>
      <c r="AD88">
        <v>1</v>
      </c>
      <c r="AE88">
        <v>86.952023990000001</v>
      </c>
      <c r="AF88">
        <v>59.394482760000002</v>
      </c>
      <c r="AG88">
        <v>0.154422789</v>
      </c>
      <c r="AH88">
        <v>0.70314842600000005</v>
      </c>
      <c r="AI88">
        <v>0</v>
      </c>
      <c r="AJ88">
        <v>6.4467765999999996E-2</v>
      </c>
      <c r="AK88">
        <v>4.0479759999999997E-2</v>
      </c>
      <c r="AL88">
        <v>0</v>
      </c>
      <c r="AM88">
        <v>1.6491754000000001E-2</v>
      </c>
      <c r="AN88">
        <v>2.9985010000000002E-3</v>
      </c>
      <c r="AO88">
        <v>1.7991004000000001E-2</v>
      </c>
      <c r="AP88">
        <v>667</v>
      </c>
      <c r="AQ88">
        <v>0.84805407499999996</v>
      </c>
      <c r="AR88">
        <v>0.80369495000000002</v>
      </c>
      <c r="AS88">
        <v>0.77687291800000002</v>
      </c>
      <c r="AT88">
        <v>0.62731495000000004</v>
      </c>
      <c r="AU88">
        <v>0.85995551000000003</v>
      </c>
      <c r="AV88">
        <v>0.32088008099999998</v>
      </c>
      <c r="AW88">
        <v>0.340606884</v>
      </c>
      <c r="AX88">
        <v>0.76873958399999998</v>
      </c>
      <c r="AY88">
        <v>0.46520170100000002</v>
      </c>
      <c r="AZ88">
        <v>0.87962788700000005</v>
      </c>
      <c r="BA88">
        <v>0.83140859300000003</v>
      </c>
      <c r="BB88">
        <v>0.82002573499999998</v>
      </c>
      <c r="BC88">
        <v>0.85905818499999997</v>
      </c>
      <c r="BD88">
        <v>0.28481413700000002</v>
      </c>
      <c r="BE88">
        <v>0.23781818299999999</v>
      </c>
      <c r="BF88">
        <v>0.55550126600000005</v>
      </c>
      <c r="BG88">
        <v>0.37881952600000002</v>
      </c>
      <c r="BH88">
        <v>0.34409313899999999</v>
      </c>
      <c r="BI88">
        <v>0.58931071700000004</v>
      </c>
      <c r="BJ88">
        <v>0.73790695699999997</v>
      </c>
      <c r="BK88">
        <v>0.86002677299999997</v>
      </c>
      <c r="BL88">
        <v>0.70815370899999996</v>
      </c>
      <c r="BM88">
        <v>0.88382282099999998</v>
      </c>
      <c r="BN88">
        <v>0.69865316300000002</v>
      </c>
      <c r="BO88">
        <v>0.77203919300000001</v>
      </c>
      <c r="BP88">
        <v>0.79330916900000004</v>
      </c>
      <c r="BQ88">
        <v>0.80873650399999997</v>
      </c>
      <c r="BR88">
        <v>0.846016404</v>
      </c>
      <c r="BS88">
        <v>0.240846275</v>
      </c>
      <c r="BT88">
        <v>0.75523980199999996</v>
      </c>
      <c r="BU88">
        <v>0.79122418000000005</v>
      </c>
      <c r="BV88">
        <v>0.74995825599999999</v>
      </c>
      <c r="BW88">
        <v>0.72718250100000004</v>
      </c>
      <c r="BX88">
        <v>0.386730666</v>
      </c>
      <c r="BY88">
        <v>0.87740847799999999</v>
      </c>
      <c r="BZ88">
        <v>0.75677711400000003</v>
      </c>
      <c r="CA88">
        <v>0.61615020499999995</v>
      </c>
      <c r="CB88">
        <v>0.65929794200000003</v>
      </c>
      <c r="CC88">
        <v>0.52163624099999994</v>
      </c>
      <c r="CD88">
        <v>0.47079917999999998</v>
      </c>
      <c r="CE88">
        <v>0.31280761200000001</v>
      </c>
      <c r="CF88">
        <v>0.76559298600000003</v>
      </c>
      <c r="CG88">
        <v>0.832864563</v>
      </c>
      <c r="CH88">
        <v>0.75316761899999995</v>
      </c>
      <c r="CI88">
        <v>0.71849635899999997</v>
      </c>
      <c r="CJ88">
        <v>0.78204373000000005</v>
      </c>
      <c r="CK88">
        <v>0.838578873</v>
      </c>
      <c r="CL88">
        <v>0.705317737</v>
      </c>
      <c r="CM88">
        <v>0.87336859</v>
      </c>
      <c r="CN88">
        <v>0.73410589599999998</v>
      </c>
      <c r="CO88">
        <v>0.45353584800000002</v>
      </c>
      <c r="CP88">
        <v>0.76924195500000003</v>
      </c>
      <c r="CQ88">
        <v>0.574064664</v>
      </c>
      <c r="CR88">
        <v>0.22856464900000001</v>
      </c>
      <c r="CS88">
        <v>0.199169386</v>
      </c>
      <c r="CT88">
        <v>0.15636039099999999</v>
      </c>
      <c r="CU88">
        <v>0.72573897300000001</v>
      </c>
      <c r="CV88">
        <v>0.59341988099999998</v>
      </c>
      <c r="CW88">
        <v>0.68906682500000005</v>
      </c>
      <c r="CX88" t="s">
        <v>68</v>
      </c>
      <c r="CY88" t="s">
        <v>56</v>
      </c>
      <c r="CZ88" t="s">
        <v>48</v>
      </c>
    </row>
    <row r="89" spans="1:104" hidden="1">
      <c r="A89">
        <v>88</v>
      </c>
      <c r="B89" t="s">
        <v>186</v>
      </c>
      <c r="C89" t="s">
        <v>22</v>
      </c>
      <c r="D89" t="s">
        <v>21</v>
      </c>
      <c r="E89" t="str">
        <f t="shared" si="5"/>
        <v>vote_bucket_lowvch_bucket_high</v>
      </c>
      <c r="F89" s="6">
        <f t="shared" si="6"/>
        <v>1.3709034966220639E-3</v>
      </c>
      <c r="G89" s="6">
        <f t="shared" si="7"/>
        <v>8.159400005379621E-3</v>
      </c>
      <c r="H89" s="7">
        <f>VLOOKUP(E:E,Key!A$1:F$10,6,FALSE)</f>
        <v>8200</v>
      </c>
      <c r="I89" s="7">
        <f t="shared" si="8"/>
        <v>66.907080044112888</v>
      </c>
      <c r="J89">
        <v>40.913834260000002</v>
      </c>
      <c r="K89">
        <v>12.80214127</v>
      </c>
      <c r="L89">
        <v>28.347959530000001</v>
      </c>
      <c r="M89">
        <v>49.741216600000001</v>
      </c>
      <c r="N89">
        <v>72.108093670000002</v>
      </c>
      <c r="O89">
        <v>27.028248269999999</v>
      </c>
      <c r="P89">
        <v>7.1842673999999995E-2</v>
      </c>
      <c r="Q89">
        <v>0.92167784500000005</v>
      </c>
      <c r="R89">
        <v>44.709446399999997</v>
      </c>
      <c r="S89">
        <v>0.58974650399999995</v>
      </c>
      <c r="T89">
        <v>0.63589860200000003</v>
      </c>
      <c r="U89">
        <v>0.108673411</v>
      </c>
      <c r="V89">
        <v>6.5700306709999996</v>
      </c>
      <c r="W89">
        <v>0.97555985000000001</v>
      </c>
      <c r="X89">
        <v>1</v>
      </c>
      <c r="Y89">
        <v>0</v>
      </c>
      <c r="Z89">
        <v>0</v>
      </c>
      <c r="AA89">
        <v>1</v>
      </c>
      <c r="AB89">
        <v>1</v>
      </c>
      <c r="AC89">
        <v>0</v>
      </c>
      <c r="AD89">
        <v>0</v>
      </c>
      <c r="AE89">
        <v>11.34446971</v>
      </c>
      <c r="AF89">
        <v>92.554318519999995</v>
      </c>
      <c r="AG89">
        <v>2.4667499999999998E-2</v>
      </c>
      <c r="AH89">
        <v>0.81243605799999996</v>
      </c>
      <c r="AI89">
        <v>0</v>
      </c>
      <c r="AJ89">
        <v>6.3658070000000002E-3</v>
      </c>
      <c r="AK89">
        <v>0.156530635</v>
      </c>
      <c r="AL89">
        <v>0</v>
      </c>
      <c r="AM89">
        <v>0</v>
      </c>
      <c r="AN89">
        <v>0</v>
      </c>
      <c r="AO89">
        <v>0</v>
      </c>
      <c r="AP89">
        <v>8797</v>
      </c>
      <c r="AQ89">
        <v>0.88291277800000001</v>
      </c>
      <c r="AR89">
        <v>0.874101884</v>
      </c>
      <c r="AS89">
        <v>0.86447389500000005</v>
      </c>
      <c r="AT89">
        <v>0.54847665499999998</v>
      </c>
      <c r="AU89">
        <v>0.88646390500000005</v>
      </c>
      <c r="AV89">
        <v>0.28780635100000002</v>
      </c>
      <c r="AW89">
        <v>0.298628956</v>
      </c>
      <c r="AX89">
        <v>0.84104431899999998</v>
      </c>
      <c r="AY89">
        <v>0.51722650199999998</v>
      </c>
      <c r="AZ89">
        <v>0.941017726</v>
      </c>
      <c r="BA89">
        <v>0.90120563600000003</v>
      </c>
      <c r="BB89">
        <v>0.89159196299999999</v>
      </c>
      <c r="BC89">
        <v>0.90144565499999996</v>
      </c>
      <c r="BD89">
        <v>0.24411530300000001</v>
      </c>
      <c r="BE89">
        <v>0.15622899800000001</v>
      </c>
      <c r="BF89">
        <v>0.69515661399999995</v>
      </c>
      <c r="BG89">
        <v>0.26879049599999999</v>
      </c>
      <c r="BH89">
        <v>0.228280504</v>
      </c>
      <c r="BI89">
        <v>0.47342231800000001</v>
      </c>
      <c r="BJ89">
        <v>0.81309401000000003</v>
      </c>
      <c r="BK89">
        <v>0.77100602200000001</v>
      </c>
      <c r="BL89">
        <v>0.77555790700000005</v>
      </c>
      <c r="BM89">
        <v>0.84853998100000005</v>
      </c>
      <c r="BN89">
        <v>0.78347698499999996</v>
      </c>
      <c r="BO89">
        <v>0.74289525999999995</v>
      </c>
      <c r="BP89">
        <v>0.86578898100000001</v>
      </c>
      <c r="BQ89">
        <v>0.91602595200000003</v>
      </c>
      <c r="BR89">
        <v>0.90586527500000003</v>
      </c>
      <c r="BS89">
        <v>0.153435818</v>
      </c>
      <c r="BT89">
        <v>0.84907025700000005</v>
      </c>
      <c r="BU89">
        <v>0.83279213900000004</v>
      </c>
      <c r="BV89">
        <v>0.84827726299999995</v>
      </c>
      <c r="BW89">
        <v>0.78142844600000005</v>
      </c>
      <c r="BX89">
        <v>0.42291560500000003</v>
      </c>
      <c r="BY89">
        <v>0.85469578099999999</v>
      </c>
      <c r="BZ89">
        <v>0.84957554999999996</v>
      </c>
      <c r="CA89">
        <v>0.75677161100000001</v>
      </c>
      <c r="CB89">
        <v>0.70783744500000001</v>
      </c>
      <c r="CC89">
        <v>0.66981892300000001</v>
      </c>
      <c r="CD89">
        <v>0.37635886800000001</v>
      </c>
      <c r="CE89">
        <v>0.31750286799999999</v>
      </c>
      <c r="CF89">
        <v>0.81413513199999998</v>
      </c>
      <c r="CG89">
        <v>0.87051119099999996</v>
      </c>
      <c r="CH89">
        <v>0.80044480299999998</v>
      </c>
      <c r="CI89">
        <v>0.69822530900000002</v>
      </c>
      <c r="CJ89">
        <v>0.85136719900000002</v>
      </c>
      <c r="CK89">
        <v>0.89076875</v>
      </c>
      <c r="CL89">
        <v>0.78386101200000002</v>
      </c>
      <c r="CM89">
        <v>0.92579899799999998</v>
      </c>
      <c r="CN89">
        <v>0.78974922599999997</v>
      </c>
      <c r="CO89">
        <v>0.59069570100000002</v>
      </c>
      <c r="CP89">
        <v>0.784022679</v>
      </c>
      <c r="CQ89">
        <v>0.62829289600000005</v>
      </c>
      <c r="CR89">
        <v>0.17554516000000001</v>
      </c>
      <c r="CS89">
        <v>0.160345661</v>
      </c>
      <c r="CT89">
        <v>0.12975990800000001</v>
      </c>
      <c r="CU89">
        <v>0.82965514200000001</v>
      </c>
      <c r="CV89">
        <v>0.75139102099999999</v>
      </c>
      <c r="CW89">
        <v>0.81498522299999998</v>
      </c>
      <c r="CX89" t="s">
        <v>68</v>
      </c>
      <c r="CY89" t="s">
        <v>52</v>
      </c>
      <c r="CZ89" t="s">
        <v>56</v>
      </c>
    </row>
    <row r="90" spans="1:104" hidden="1">
      <c r="A90">
        <v>89</v>
      </c>
      <c r="B90" t="s">
        <v>187</v>
      </c>
      <c r="C90" t="s">
        <v>23</v>
      </c>
      <c r="D90" t="s">
        <v>21</v>
      </c>
      <c r="E90" t="str">
        <f t="shared" si="5"/>
        <v>vote_bucket_medvch_bucket_high</v>
      </c>
      <c r="F90" s="6">
        <f t="shared" si="6"/>
        <v>1.0327358726968758E-3</v>
      </c>
      <c r="G90" s="6">
        <f t="shared" si="7"/>
        <v>1.4262378698759704E-2</v>
      </c>
      <c r="H90" s="7">
        <f>VLOOKUP(E:E,Key!A$1:F$10,6,FALSE)</f>
        <v>8200</v>
      </c>
      <c r="I90" s="7">
        <f t="shared" si="8"/>
        <v>116.95150532982957</v>
      </c>
      <c r="J90">
        <v>43.61279614</v>
      </c>
      <c r="K90">
        <v>13.964744769999999</v>
      </c>
      <c r="L90">
        <v>27.460992910000002</v>
      </c>
      <c r="M90">
        <v>49.258186209999998</v>
      </c>
      <c r="N90">
        <v>76.486645539999998</v>
      </c>
      <c r="O90">
        <v>26.95580202</v>
      </c>
      <c r="P90">
        <v>0.14456013300000001</v>
      </c>
      <c r="Q90">
        <v>0.89316432800000001</v>
      </c>
      <c r="R90">
        <v>50.171570850000002</v>
      </c>
      <c r="S90">
        <v>0.60283687900000005</v>
      </c>
      <c r="T90">
        <v>0.741059303</v>
      </c>
      <c r="U90">
        <v>0.146069111</v>
      </c>
      <c r="V90">
        <v>6.9560030419999999</v>
      </c>
      <c r="W90">
        <v>0.97464916300000004</v>
      </c>
      <c r="X90">
        <v>1</v>
      </c>
      <c r="Y90">
        <v>0</v>
      </c>
      <c r="Z90">
        <v>0</v>
      </c>
      <c r="AA90">
        <v>1</v>
      </c>
      <c r="AB90">
        <v>0</v>
      </c>
      <c r="AC90">
        <v>1</v>
      </c>
      <c r="AD90">
        <v>0</v>
      </c>
      <c r="AE90">
        <v>50.002836879999997</v>
      </c>
      <c r="AF90">
        <v>91.854695939999999</v>
      </c>
      <c r="AG90">
        <v>6.8809415999999998E-2</v>
      </c>
      <c r="AH90">
        <v>0.86796438799999998</v>
      </c>
      <c r="AI90">
        <v>0</v>
      </c>
      <c r="AJ90">
        <v>6.3377090000000004E-3</v>
      </c>
      <c r="AK90">
        <v>5.6586691000000001E-2</v>
      </c>
      <c r="AL90">
        <v>0</v>
      </c>
      <c r="AM90">
        <v>3.0179600000000001E-4</v>
      </c>
      <c r="AN90">
        <v>0</v>
      </c>
      <c r="AO90">
        <v>0</v>
      </c>
      <c r="AP90">
        <v>6627</v>
      </c>
      <c r="AQ90">
        <v>0.87911832300000003</v>
      </c>
      <c r="AR90">
        <v>0.86559324599999998</v>
      </c>
      <c r="AS90">
        <v>0.85540879400000003</v>
      </c>
      <c r="AT90">
        <v>0.55636412800000001</v>
      </c>
      <c r="AU90">
        <v>0.88555047799999997</v>
      </c>
      <c r="AV90">
        <v>0.29152884600000001</v>
      </c>
      <c r="AW90">
        <v>0.30315009100000001</v>
      </c>
      <c r="AX90">
        <v>0.83208662099999997</v>
      </c>
      <c r="AY90">
        <v>0.51661869000000005</v>
      </c>
      <c r="AZ90">
        <v>0.93332101000000001</v>
      </c>
      <c r="BA90">
        <v>0.89510957000000002</v>
      </c>
      <c r="BB90">
        <v>0.88830006900000003</v>
      </c>
      <c r="BC90">
        <v>0.90226893399999997</v>
      </c>
      <c r="BD90">
        <v>0.243273555</v>
      </c>
      <c r="BE90">
        <v>0.162365697</v>
      </c>
      <c r="BF90">
        <v>0.67257820899999998</v>
      </c>
      <c r="BG90">
        <v>0.288207308</v>
      </c>
      <c r="BH90">
        <v>0.24178876099999999</v>
      </c>
      <c r="BI90">
        <v>0.50379247100000002</v>
      </c>
      <c r="BJ90">
        <v>0.80972586999999996</v>
      </c>
      <c r="BK90">
        <v>0.78633417699999997</v>
      </c>
      <c r="BL90">
        <v>0.76787359700000002</v>
      </c>
      <c r="BM90">
        <v>0.85934638299999999</v>
      </c>
      <c r="BN90">
        <v>0.77064560699999995</v>
      </c>
      <c r="BO90">
        <v>0.75196752</v>
      </c>
      <c r="BP90">
        <v>0.86125649699999995</v>
      </c>
      <c r="BQ90">
        <v>0.90637845299999997</v>
      </c>
      <c r="BR90">
        <v>0.90004854499999998</v>
      </c>
      <c r="BS90">
        <v>0.16528859000000001</v>
      </c>
      <c r="BT90">
        <v>0.83769652299999997</v>
      </c>
      <c r="BU90">
        <v>0.832561785</v>
      </c>
      <c r="BV90">
        <v>0.83912249299999997</v>
      </c>
      <c r="BW90">
        <v>0.779916045</v>
      </c>
      <c r="BX90">
        <v>0.40819501699999999</v>
      </c>
      <c r="BY90">
        <v>0.86486828000000004</v>
      </c>
      <c r="BZ90">
        <v>0.83714569599999999</v>
      </c>
      <c r="CA90">
        <v>0.73461731500000005</v>
      </c>
      <c r="CB90">
        <v>0.68947712500000002</v>
      </c>
      <c r="CC90">
        <v>0.64358884699999996</v>
      </c>
      <c r="CD90">
        <v>0.39208169100000001</v>
      </c>
      <c r="CE90">
        <v>0.31717036199999998</v>
      </c>
      <c r="CF90">
        <v>0.81009924499999997</v>
      </c>
      <c r="CG90">
        <v>0.87041049400000003</v>
      </c>
      <c r="CH90">
        <v>0.79508874799999996</v>
      </c>
      <c r="CI90">
        <v>0.70728292699999995</v>
      </c>
      <c r="CJ90">
        <v>0.84204337100000004</v>
      </c>
      <c r="CK90">
        <v>0.88416032300000003</v>
      </c>
      <c r="CL90">
        <v>0.77334655399999996</v>
      </c>
      <c r="CM90">
        <v>0.92069993699999997</v>
      </c>
      <c r="CN90">
        <v>0.78127213900000003</v>
      </c>
      <c r="CO90">
        <v>0.56247837899999997</v>
      </c>
      <c r="CP90">
        <v>0.78890765200000001</v>
      </c>
      <c r="CQ90">
        <v>0.61728483899999997</v>
      </c>
      <c r="CR90">
        <v>0.175666199</v>
      </c>
      <c r="CS90">
        <v>0.15655439600000001</v>
      </c>
      <c r="CT90">
        <v>0.124959994</v>
      </c>
      <c r="CU90">
        <v>0.82510494700000003</v>
      </c>
      <c r="CV90">
        <v>0.72775376599999997</v>
      </c>
      <c r="CW90">
        <v>0.80661843</v>
      </c>
      <c r="CX90" t="s">
        <v>68</v>
      </c>
      <c r="CY90" t="s">
        <v>56</v>
      </c>
      <c r="CZ90" t="s">
        <v>52</v>
      </c>
    </row>
    <row r="91" spans="1:104">
      <c r="A91">
        <v>90</v>
      </c>
      <c r="B91" t="s">
        <v>188</v>
      </c>
      <c r="C91" t="s">
        <v>24</v>
      </c>
      <c r="D91" t="s">
        <v>21</v>
      </c>
      <c r="E91" t="str">
        <f t="shared" si="5"/>
        <v>vote_bucket_highvch_bucket_high</v>
      </c>
      <c r="F91" s="6">
        <f t="shared" si="6"/>
        <v>1.7851198765267411E-3</v>
      </c>
      <c r="G91" s="6">
        <f t="shared" si="7"/>
        <v>1.7006423989227533E-2</v>
      </c>
      <c r="H91" s="7">
        <f>VLOOKUP(E:E,Key!A$1:F$10,6,FALSE)</f>
        <v>4100</v>
      </c>
      <c r="I91" s="7">
        <f t="shared" si="8"/>
        <v>69.72633835583288</v>
      </c>
      <c r="J91">
        <v>53.91427324</v>
      </c>
      <c r="K91">
        <v>16.848734719999999</v>
      </c>
      <c r="L91">
        <v>26.386468789999999</v>
      </c>
      <c r="M91">
        <v>49.162199909999998</v>
      </c>
      <c r="N91">
        <v>82.860419030000003</v>
      </c>
      <c r="O91">
        <v>21.667202100000001</v>
      </c>
      <c r="P91">
        <v>0.319511131</v>
      </c>
      <c r="Q91">
        <v>0.92230467000000005</v>
      </c>
      <c r="R91">
        <v>58.098384979999999</v>
      </c>
      <c r="S91">
        <v>0.76333478799999999</v>
      </c>
      <c r="T91">
        <v>0.81518987300000001</v>
      </c>
      <c r="U91">
        <v>9.2797905E-2</v>
      </c>
      <c r="V91">
        <v>7.4878877890000002</v>
      </c>
      <c r="W91">
        <v>0.97738978600000004</v>
      </c>
      <c r="X91">
        <v>1</v>
      </c>
      <c r="Y91">
        <v>0</v>
      </c>
      <c r="Z91">
        <v>0</v>
      </c>
      <c r="AA91">
        <v>1</v>
      </c>
      <c r="AB91">
        <v>0</v>
      </c>
      <c r="AC91">
        <v>0</v>
      </c>
      <c r="AD91">
        <v>1</v>
      </c>
      <c r="AE91">
        <v>87.646381489999996</v>
      </c>
      <c r="AF91">
        <v>93.601979920000005</v>
      </c>
      <c r="AG91">
        <v>0.11479703199999999</v>
      </c>
      <c r="AH91">
        <v>0.86817983399999998</v>
      </c>
      <c r="AI91">
        <v>0</v>
      </c>
      <c r="AJ91">
        <v>3.4046269999999999E-3</v>
      </c>
      <c r="AK91">
        <v>1.3094718E-2</v>
      </c>
      <c r="AL91">
        <v>0</v>
      </c>
      <c r="AM91">
        <v>0</v>
      </c>
      <c r="AN91" s="1">
        <v>8.7299999999999994E-5</v>
      </c>
      <c r="AO91">
        <v>4.3649100000000001E-4</v>
      </c>
      <c r="AP91">
        <v>11455</v>
      </c>
      <c r="AQ91">
        <v>0.88705753399999998</v>
      </c>
      <c r="AR91">
        <v>0.86804025600000001</v>
      </c>
      <c r="AS91">
        <v>0.843597602</v>
      </c>
      <c r="AT91">
        <v>0.54168435100000001</v>
      </c>
      <c r="AU91">
        <v>0.89218450199999999</v>
      </c>
      <c r="AV91">
        <v>0.25757717400000002</v>
      </c>
      <c r="AW91">
        <v>0.28558914000000002</v>
      </c>
      <c r="AX91">
        <v>0.83398193600000003</v>
      </c>
      <c r="AY91">
        <v>0.48598708600000001</v>
      </c>
      <c r="AZ91">
        <v>0.92546641299999999</v>
      </c>
      <c r="BA91">
        <v>0.90337560900000002</v>
      </c>
      <c r="BB91">
        <v>0.91714134999999997</v>
      </c>
      <c r="BC91">
        <v>0.93900828999999997</v>
      </c>
      <c r="BD91">
        <v>0.19459363599999999</v>
      </c>
      <c r="BE91">
        <v>0.14771073300000001</v>
      </c>
      <c r="BF91">
        <v>0.65237665099999997</v>
      </c>
      <c r="BG91">
        <v>0.33152627099999998</v>
      </c>
      <c r="BH91">
        <v>0.26101823200000002</v>
      </c>
      <c r="BI91">
        <v>0.54186210999999995</v>
      </c>
      <c r="BJ91">
        <v>0.85929683800000001</v>
      </c>
      <c r="BK91">
        <v>0.84869083000000001</v>
      </c>
      <c r="BL91">
        <v>0.74195301700000005</v>
      </c>
      <c r="BM91">
        <v>0.89068473599999998</v>
      </c>
      <c r="BN91">
        <v>0.73036109800000004</v>
      </c>
      <c r="BO91">
        <v>0.80203520399999995</v>
      </c>
      <c r="BP91">
        <v>0.88910124000000001</v>
      </c>
      <c r="BQ91">
        <v>0.86082163599999995</v>
      </c>
      <c r="BR91">
        <v>0.88733291999999997</v>
      </c>
      <c r="BS91">
        <v>0.19735815800000001</v>
      </c>
      <c r="BT91">
        <v>0.83058270099999998</v>
      </c>
      <c r="BU91">
        <v>0.84960935299999996</v>
      </c>
      <c r="BV91">
        <v>0.86232103999999998</v>
      </c>
      <c r="BW91">
        <v>0.80479286900000002</v>
      </c>
      <c r="BX91">
        <v>0.30820993299999999</v>
      </c>
      <c r="BY91">
        <v>0.90320392500000002</v>
      </c>
      <c r="BZ91">
        <v>0.83894227499999996</v>
      </c>
      <c r="CA91">
        <v>0.67121086699999999</v>
      </c>
      <c r="CB91">
        <v>0.64565675099999997</v>
      </c>
      <c r="CC91">
        <v>0.62102353899999996</v>
      </c>
      <c r="CD91">
        <v>0.43591747199999997</v>
      </c>
      <c r="CE91">
        <v>0.301290006</v>
      </c>
      <c r="CF91">
        <v>0.83466404999999999</v>
      </c>
      <c r="CG91">
        <v>0.90234906800000003</v>
      </c>
      <c r="CH91">
        <v>0.81468229999999997</v>
      </c>
      <c r="CI91">
        <v>0.76050439400000003</v>
      </c>
      <c r="CJ91">
        <v>0.85415893200000004</v>
      </c>
      <c r="CK91">
        <v>0.90001447700000003</v>
      </c>
      <c r="CL91">
        <v>0.78231654900000003</v>
      </c>
      <c r="CM91">
        <v>0.92164301599999998</v>
      </c>
      <c r="CN91">
        <v>0.80534850999999996</v>
      </c>
      <c r="CO91">
        <v>0.52596719700000005</v>
      </c>
      <c r="CP91">
        <v>0.82066534899999999</v>
      </c>
      <c r="CQ91">
        <v>0.64005765000000003</v>
      </c>
      <c r="CR91">
        <v>0.120006021</v>
      </c>
      <c r="CS91">
        <v>9.1718463E-2</v>
      </c>
      <c r="CT91">
        <v>7.3931846999999995E-2</v>
      </c>
      <c r="CU91">
        <v>0.87024444300000003</v>
      </c>
      <c r="CV91">
        <v>0.71791023399999998</v>
      </c>
      <c r="CW91">
        <v>0.84051058999999995</v>
      </c>
      <c r="CX91" t="s">
        <v>56</v>
      </c>
      <c r="CY91" t="s">
        <v>68</v>
      </c>
      <c r="CZ91" t="s">
        <v>48</v>
      </c>
    </row>
    <row r="92" spans="1:104" hidden="1">
      <c r="A92">
        <v>91</v>
      </c>
      <c r="B92" t="s">
        <v>189</v>
      </c>
      <c r="C92" t="s">
        <v>22</v>
      </c>
      <c r="D92" t="s">
        <v>19</v>
      </c>
      <c r="E92" t="str">
        <f t="shared" si="5"/>
        <v>vote_bucket_lowvch_bucket_low</v>
      </c>
      <c r="F92" s="6">
        <f t="shared" si="6"/>
        <v>4.3685958532234071E-3</v>
      </c>
      <c r="G92" s="6">
        <f t="shared" si="7"/>
        <v>5.5410603383183703E-2</v>
      </c>
      <c r="H92" s="7">
        <f>VLOOKUP(E:E,Key!A$1:F$10,6,FALSE)</f>
        <v>0</v>
      </c>
      <c r="I92" s="7">
        <f t="shared" si="8"/>
        <v>0</v>
      </c>
      <c r="J92">
        <v>33.838583100000001</v>
      </c>
      <c r="K92">
        <v>10.481175889999999</v>
      </c>
      <c r="L92">
        <v>44.96036814</v>
      </c>
      <c r="M92">
        <v>24.884560100000002</v>
      </c>
      <c r="N92">
        <v>44.068123409999998</v>
      </c>
      <c r="O92">
        <v>24.048418689999998</v>
      </c>
      <c r="P92">
        <v>4.7690547999999999E-2</v>
      </c>
      <c r="Q92">
        <v>2.461385E-3</v>
      </c>
      <c r="R92">
        <v>43.89159205</v>
      </c>
      <c r="S92">
        <v>0.243712767</v>
      </c>
      <c r="T92">
        <v>0.58295580199999997</v>
      </c>
      <c r="U92">
        <v>0.99917953800000003</v>
      </c>
      <c r="V92">
        <v>6.4375931519999998</v>
      </c>
      <c r="W92">
        <v>0.91074804700000001</v>
      </c>
      <c r="X92">
        <v>1</v>
      </c>
      <c r="Y92">
        <v>1</v>
      </c>
      <c r="Z92">
        <v>0</v>
      </c>
      <c r="AA92">
        <v>0</v>
      </c>
      <c r="AB92">
        <v>1</v>
      </c>
      <c r="AC92">
        <v>0</v>
      </c>
      <c r="AD92">
        <v>0</v>
      </c>
      <c r="AE92">
        <v>12.64826098</v>
      </c>
      <c r="AF92">
        <v>28.576522669999999</v>
      </c>
      <c r="AG92">
        <v>0</v>
      </c>
      <c r="AH92" s="1">
        <v>3.57E-5</v>
      </c>
      <c r="AI92">
        <v>4.6373900000000001E-4</v>
      </c>
      <c r="AJ92">
        <v>0.99682517000000004</v>
      </c>
      <c r="AK92">
        <v>0</v>
      </c>
      <c r="AL92">
        <v>0</v>
      </c>
      <c r="AM92">
        <v>0</v>
      </c>
      <c r="AN92">
        <v>0</v>
      </c>
      <c r="AO92">
        <v>2.6754180000000002E-3</v>
      </c>
      <c r="AP92">
        <v>28033</v>
      </c>
      <c r="AQ92">
        <v>0.81207019300000005</v>
      </c>
      <c r="AR92">
        <v>0.71499309300000002</v>
      </c>
      <c r="AS92">
        <v>0.79755276200000003</v>
      </c>
      <c r="AT92">
        <v>0.78499060499999995</v>
      </c>
      <c r="AU92">
        <v>0.90087371400000005</v>
      </c>
      <c r="AV92">
        <v>0.43030628399999998</v>
      </c>
      <c r="AW92">
        <v>0.42878049699999998</v>
      </c>
      <c r="AX92">
        <v>0.70569499400000002</v>
      </c>
      <c r="AY92">
        <v>0.57507724400000004</v>
      </c>
      <c r="AZ92">
        <v>0.87056487500000002</v>
      </c>
      <c r="BA92">
        <v>0.81135930700000003</v>
      </c>
      <c r="BB92">
        <v>0.56469634999999996</v>
      </c>
      <c r="BC92">
        <v>0.59212297899999999</v>
      </c>
      <c r="BD92">
        <v>0.56990529499999998</v>
      </c>
      <c r="BE92">
        <v>0.33991083300000002</v>
      </c>
      <c r="BF92">
        <v>0.44018205799999999</v>
      </c>
      <c r="BG92">
        <v>0.39687794500000001</v>
      </c>
      <c r="BH92">
        <v>0.48081537299999999</v>
      </c>
      <c r="BI92">
        <v>0.57308331199999996</v>
      </c>
      <c r="BJ92">
        <v>0.430765391</v>
      </c>
      <c r="BK92">
        <v>0.70744684400000002</v>
      </c>
      <c r="BL92">
        <v>0.79318224900000001</v>
      </c>
      <c r="BM92">
        <v>0.85828404300000005</v>
      </c>
      <c r="BN92">
        <v>0.81201543600000003</v>
      </c>
      <c r="BO92">
        <v>0.60032875100000005</v>
      </c>
      <c r="BP92">
        <v>0.61263897</v>
      </c>
      <c r="BQ92">
        <v>0.85817677699999995</v>
      </c>
      <c r="BR92">
        <v>0.79973715999999995</v>
      </c>
      <c r="BS92">
        <v>0.22757219300000001</v>
      </c>
      <c r="BT92">
        <v>0.703469656</v>
      </c>
      <c r="BU92">
        <v>0.65820235500000002</v>
      </c>
      <c r="BV92">
        <v>0.52073902900000002</v>
      </c>
      <c r="BW92">
        <v>0.578654683</v>
      </c>
      <c r="BX92">
        <v>0.63723352</v>
      </c>
      <c r="BY92">
        <v>0.73190245899999995</v>
      </c>
      <c r="BZ92">
        <v>0.64995930800000001</v>
      </c>
      <c r="CA92">
        <v>0.62423551600000005</v>
      </c>
      <c r="CB92">
        <v>0.73373346299999997</v>
      </c>
      <c r="CC92">
        <v>0.421410067</v>
      </c>
      <c r="CD92">
        <v>0.46471933599999998</v>
      </c>
      <c r="CE92">
        <v>0.38835747900000001</v>
      </c>
      <c r="CF92">
        <v>0.67526929300000005</v>
      </c>
      <c r="CG92">
        <v>0.66109947800000002</v>
      </c>
      <c r="CH92">
        <v>0.67244435400000002</v>
      </c>
      <c r="CI92">
        <v>0.57795090800000004</v>
      </c>
      <c r="CJ92">
        <v>0.72005874000000003</v>
      </c>
      <c r="CK92">
        <v>0.76329966900000001</v>
      </c>
      <c r="CL92">
        <v>0.72283040300000001</v>
      </c>
      <c r="CM92">
        <v>0.85040506999999999</v>
      </c>
      <c r="CN92">
        <v>0.62523996500000001</v>
      </c>
      <c r="CO92">
        <v>0.43863721999999999</v>
      </c>
      <c r="CP92">
        <v>0.75900107000000006</v>
      </c>
      <c r="CQ92">
        <v>0.54282617899999996</v>
      </c>
      <c r="CR92">
        <v>0.55959571500000005</v>
      </c>
      <c r="CS92">
        <v>0.58767160500000004</v>
      </c>
      <c r="CT92">
        <v>0.45494192300000003</v>
      </c>
      <c r="CU92">
        <v>0.38334182900000002</v>
      </c>
      <c r="CV92">
        <v>0.344511452</v>
      </c>
      <c r="CW92">
        <v>0.41687410499999999</v>
      </c>
      <c r="CX92" t="s">
        <v>74</v>
      </c>
      <c r="CY92" t="s">
        <v>73</v>
      </c>
      <c r="CZ92" t="s">
        <v>87</v>
      </c>
    </row>
    <row r="93" spans="1:104" hidden="1">
      <c r="A93">
        <v>92</v>
      </c>
      <c r="B93" t="s">
        <v>190</v>
      </c>
      <c r="C93" t="s">
        <v>23</v>
      </c>
      <c r="D93" t="s">
        <v>19</v>
      </c>
      <c r="E93" t="str">
        <f t="shared" si="5"/>
        <v>vote_bucket_medvch_bucket_low</v>
      </c>
      <c r="F93" s="6">
        <f t="shared" si="6"/>
        <v>3.3813645640224555E-3</v>
      </c>
      <c r="G93" s="6">
        <f t="shared" si="7"/>
        <v>4.3877778002467102E-2</v>
      </c>
      <c r="H93" s="7">
        <f>VLOOKUP(E:E,Key!A$1:F$10,6,FALSE)</f>
        <v>4100</v>
      </c>
      <c r="I93" s="7">
        <f t="shared" si="8"/>
        <v>179.89888981011512</v>
      </c>
      <c r="J93">
        <v>33.910452579999998</v>
      </c>
      <c r="K93">
        <v>11.945058</v>
      </c>
      <c r="L93">
        <v>41.076274310000002</v>
      </c>
      <c r="M93">
        <v>24.46151278</v>
      </c>
      <c r="N93">
        <v>41.162181070000003</v>
      </c>
      <c r="O93">
        <v>23.094464009999999</v>
      </c>
      <c r="P93">
        <v>6.3181134999999999E-2</v>
      </c>
      <c r="Q93">
        <v>2.5347960000000002E-3</v>
      </c>
      <c r="R93">
        <v>47.55465942</v>
      </c>
      <c r="S93">
        <v>0.20471932900000001</v>
      </c>
      <c r="T93">
        <v>0.65397732500000005</v>
      </c>
      <c r="U93">
        <v>0.99889390700000003</v>
      </c>
      <c r="V93">
        <v>6.6871558459999996</v>
      </c>
      <c r="W93">
        <v>0.91934740500000001</v>
      </c>
      <c r="X93">
        <v>1</v>
      </c>
      <c r="Y93">
        <v>1</v>
      </c>
      <c r="Z93">
        <v>0</v>
      </c>
      <c r="AA93">
        <v>0</v>
      </c>
      <c r="AB93">
        <v>0</v>
      </c>
      <c r="AC93">
        <v>1</v>
      </c>
      <c r="AD93">
        <v>0</v>
      </c>
      <c r="AE93">
        <v>43.427772140000002</v>
      </c>
      <c r="AF93">
        <v>26.9588386</v>
      </c>
      <c r="AG93">
        <v>0</v>
      </c>
      <c r="AH93" s="1">
        <v>4.6100000000000002E-5</v>
      </c>
      <c r="AI93">
        <v>5.9913399999999997E-4</v>
      </c>
      <c r="AJ93">
        <v>0.99552954199999999</v>
      </c>
      <c r="AK93">
        <v>0</v>
      </c>
      <c r="AL93">
        <v>0</v>
      </c>
      <c r="AM93">
        <v>0</v>
      </c>
      <c r="AN93">
        <v>0</v>
      </c>
      <c r="AO93">
        <v>3.825237E-3</v>
      </c>
      <c r="AP93">
        <v>21698</v>
      </c>
      <c r="AQ93">
        <v>0.82114409600000005</v>
      </c>
      <c r="AR93">
        <v>0.72289346799999998</v>
      </c>
      <c r="AS93">
        <v>0.80274066799999999</v>
      </c>
      <c r="AT93">
        <v>0.77263796699999998</v>
      </c>
      <c r="AU93">
        <v>0.90484724699999997</v>
      </c>
      <c r="AV93">
        <v>0.40689572400000001</v>
      </c>
      <c r="AW93">
        <v>0.41555460300000002</v>
      </c>
      <c r="AX93">
        <v>0.71553094900000003</v>
      </c>
      <c r="AY93">
        <v>0.57003649999999995</v>
      </c>
      <c r="AZ93">
        <v>0.87516181400000004</v>
      </c>
      <c r="BA93">
        <v>0.82194604800000004</v>
      </c>
      <c r="BB93">
        <v>0.58946167000000005</v>
      </c>
      <c r="BC93">
        <v>0.62223018299999999</v>
      </c>
      <c r="BD93">
        <v>0.53907436099999995</v>
      </c>
      <c r="BE93">
        <v>0.31391956900000001</v>
      </c>
      <c r="BF93">
        <v>0.47248805900000002</v>
      </c>
      <c r="BG93">
        <v>0.40485077000000003</v>
      </c>
      <c r="BH93">
        <v>0.47698868799999999</v>
      </c>
      <c r="BI93">
        <v>0.56221873300000003</v>
      </c>
      <c r="BJ93">
        <v>0.46721991299999999</v>
      </c>
      <c r="BK93">
        <v>0.70100089300000001</v>
      </c>
      <c r="BL93">
        <v>0.78556645700000005</v>
      </c>
      <c r="BM93">
        <v>0.85537119500000003</v>
      </c>
      <c r="BN93">
        <v>0.80365912500000003</v>
      </c>
      <c r="BO93">
        <v>0.6099097</v>
      </c>
      <c r="BP93">
        <v>0.63723035299999997</v>
      </c>
      <c r="BQ93">
        <v>0.85559588399999997</v>
      </c>
      <c r="BR93">
        <v>0.80828512799999996</v>
      </c>
      <c r="BS93">
        <v>0.22540136399999999</v>
      </c>
      <c r="BT93">
        <v>0.70997302299999998</v>
      </c>
      <c r="BU93">
        <v>0.67353423199999995</v>
      </c>
      <c r="BV93">
        <v>0.54443393200000001</v>
      </c>
      <c r="BW93">
        <v>0.59884289899999998</v>
      </c>
      <c r="BX93">
        <v>0.59754923299999996</v>
      </c>
      <c r="BY93">
        <v>0.74790905299999999</v>
      </c>
      <c r="BZ93">
        <v>0.664102576</v>
      </c>
      <c r="CA93">
        <v>0.639297063</v>
      </c>
      <c r="CB93">
        <v>0.74180929900000003</v>
      </c>
      <c r="CC93">
        <v>0.44864095500000001</v>
      </c>
      <c r="CD93">
        <v>0.45751400800000003</v>
      </c>
      <c r="CE93">
        <v>0.36974742500000002</v>
      </c>
      <c r="CF93">
        <v>0.69124892900000001</v>
      </c>
      <c r="CG93">
        <v>0.68109540800000001</v>
      </c>
      <c r="CH93">
        <v>0.68798398599999999</v>
      </c>
      <c r="CI93">
        <v>0.58793869799999998</v>
      </c>
      <c r="CJ93">
        <v>0.733571219</v>
      </c>
      <c r="CK93">
        <v>0.77926998999999997</v>
      </c>
      <c r="CL93">
        <v>0.73525182499999997</v>
      </c>
      <c r="CM93">
        <v>0.85608849200000003</v>
      </c>
      <c r="CN93">
        <v>0.64575165499999998</v>
      </c>
      <c r="CO93">
        <v>0.46486899300000001</v>
      </c>
      <c r="CP93">
        <v>0.77214275700000001</v>
      </c>
      <c r="CQ93">
        <v>0.57001685499999999</v>
      </c>
      <c r="CR93">
        <v>0.52557833300000001</v>
      </c>
      <c r="CS93">
        <v>0.54798613900000004</v>
      </c>
      <c r="CT93">
        <v>0.42716145599999999</v>
      </c>
      <c r="CU93">
        <v>0.41993712100000002</v>
      </c>
      <c r="CV93">
        <v>0.38019245800000001</v>
      </c>
      <c r="CW93">
        <v>0.45160444199999999</v>
      </c>
      <c r="CX93" t="s">
        <v>74</v>
      </c>
      <c r="CY93" t="s">
        <v>73</v>
      </c>
      <c r="CZ93" t="s">
        <v>87</v>
      </c>
    </row>
    <row r="94" spans="1:104" hidden="1">
      <c r="A94">
        <v>93</v>
      </c>
      <c r="B94" t="s">
        <v>191</v>
      </c>
      <c r="C94" t="s">
        <v>24</v>
      </c>
      <c r="D94" t="s">
        <v>19</v>
      </c>
      <c r="E94" t="str">
        <f t="shared" si="5"/>
        <v>vote_bucket_highvch_bucket_low</v>
      </c>
      <c r="F94" s="6">
        <f t="shared" si="6"/>
        <v>2.2174134197380183E-3</v>
      </c>
      <c r="G94" s="6">
        <f t="shared" si="7"/>
        <v>1.2687992552525562E-2</v>
      </c>
      <c r="H94" s="7">
        <f>VLOOKUP(E:E,Key!A$1:F$10,6,FALSE)</f>
        <v>0</v>
      </c>
      <c r="I94" s="7">
        <f t="shared" si="8"/>
        <v>0</v>
      </c>
      <c r="J94">
        <v>46.993885730000002</v>
      </c>
      <c r="K94">
        <v>13.93783912</v>
      </c>
      <c r="L94">
        <v>39.751493429999996</v>
      </c>
      <c r="M94">
        <v>29.846197499999999</v>
      </c>
      <c r="N94">
        <v>33.09501418</v>
      </c>
      <c r="O94">
        <v>20.788822700000001</v>
      </c>
      <c r="P94">
        <v>9.9163680000000004E-2</v>
      </c>
      <c r="Q94">
        <v>2.9517179999999999E-3</v>
      </c>
      <c r="R94">
        <v>50.617049690000002</v>
      </c>
      <c r="S94">
        <v>0.28441914400000001</v>
      </c>
      <c r="T94">
        <v>0.79682338900000005</v>
      </c>
      <c r="U94">
        <v>0.99887553600000001</v>
      </c>
      <c r="V94">
        <v>6.970642314</v>
      </c>
      <c r="W94">
        <v>0.92592592600000001</v>
      </c>
      <c r="X94">
        <v>1</v>
      </c>
      <c r="Y94">
        <v>1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84.060847559999999</v>
      </c>
      <c r="AF94">
        <v>25.458799630000001</v>
      </c>
      <c r="AG94">
        <v>0</v>
      </c>
      <c r="AH94">
        <v>1.9678120000000002E-3</v>
      </c>
      <c r="AI94">
        <v>1.4055799999999999E-4</v>
      </c>
      <c r="AJ94">
        <v>0.98313303799999996</v>
      </c>
      <c r="AK94">
        <v>0</v>
      </c>
      <c r="AL94">
        <v>0</v>
      </c>
      <c r="AM94">
        <v>0</v>
      </c>
      <c r="AN94">
        <v>0</v>
      </c>
      <c r="AO94">
        <v>1.4758591999999999E-2</v>
      </c>
      <c r="AP94">
        <v>14229</v>
      </c>
      <c r="AQ94">
        <v>0.82708232299999995</v>
      </c>
      <c r="AR94">
        <v>0.71071183299999996</v>
      </c>
      <c r="AS94">
        <v>0.74070225000000001</v>
      </c>
      <c r="AT94">
        <v>0.74490341500000001</v>
      </c>
      <c r="AU94">
        <v>0.88877449600000002</v>
      </c>
      <c r="AV94">
        <v>0.40485095199999999</v>
      </c>
      <c r="AW94">
        <v>0.40252995699999999</v>
      </c>
      <c r="AX94">
        <v>0.68298538399999997</v>
      </c>
      <c r="AY94">
        <v>0.51524877700000005</v>
      </c>
      <c r="AZ94">
        <v>0.83552420100000002</v>
      </c>
      <c r="BA94">
        <v>0.77898961200000005</v>
      </c>
      <c r="BB94">
        <v>0.63220301700000003</v>
      </c>
      <c r="BC94">
        <v>0.68906886099999998</v>
      </c>
      <c r="BD94">
        <v>0.46579742200000002</v>
      </c>
      <c r="BE94">
        <v>0.34513675900000002</v>
      </c>
      <c r="BF94">
        <v>0.44517256700000002</v>
      </c>
      <c r="BG94">
        <v>0.43440000200000001</v>
      </c>
      <c r="BH94">
        <v>0.476457609</v>
      </c>
      <c r="BI94">
        <v>0.61442996100000002</v>
      </c>
      <c r="BJ94">
        <v>0.52698279199999998</v>
      </c>
      <c r="BK94">
        <v>0.79896107100000002</v>
      </c>
      <c r="BL94">
        <v>0.76798124400000001</v>
      </c>
      <c r="BM94">
        <v>0.89307177400000004</v>
      </c>
      <c r="BN94">
        <v>0.76056155999999997</v>
      </c>
      <c r="BO94">
        <v>0.68582908200000003</v>
      </c>
      <c r="BP94">
        <v>0.65876404300000002</v>
      </c>
      <c r="BQ94">
        <v>0.79187012599999995</v>
      </c>
      <c r="BR94">
        <v>0.77504268799999998</v>
      </c>
      <c r="BS94">
        <v>0.27844372899999997</v>
      </c>
      <c r="BT94">
        <v>0.68021912799999995</v>
      </c>
      <c r="BU94">
        <v>0.68986039899999996</v>
      </c>
      <c r="BV94">
        <v>0.57232150900000001</v>
      </c>
      <c r="BW94">
        <v>0.62061412500000002</v>
      </c>
      <c r="BX94">
        <v>0.54462566199999995</v>
      </c>
      <c r="BY94">
        <v>0.79942294700000005</v>
      </c>
      <c r="BZ94">
        <v>0.64101782100000004</v>
      </c>
      <c r="CA94">
        <v>0.54703600900000005</v>
      </c>
      <c r="CB94">
        <v>0.65755740900000004</v>
      </c>
      <c r="CC94">
        <v>0.41555711000000001</v>
      </c>
      <c r="CD94">
        <v>0.51057803300000004</v>
      </c>
      <c r="CE94">
        <v>0.36007971300000002</v>
      </c>
      <c r="CF94">
        <v>0.70083397000000003</v>
      </c>
      <c r="CG94">
        <v>0.71506049999999999</v>
      </c>
      <c r="CH94">
        <v>0.679923045</v>
      </c>
      <c r="CI94">
        <v>0.63754989500000003</v>
      </c>
      <c r="CJ94">
        <v>0.71182002300000002</v>
      </c>
      <c r="CK94">
        <v>0.77043163400000003</v>
      </c>
      <c r="CL94">
        <v>0.69853813099999995</v>
      </c>
      <c r="CM94">
        <v>0.84365305999999995</v>
      </c>
      <c r="CN94">
        <v>0.65075148900000002</v>
      </c>
      <c r="CO94">
        <v>0.40863287700000001</v>
      </c>
      <c r="CP94">
        <v>0.78621904600000003</v>
      </c>
      <c r="CQ94">
        <v>0.54474002499999996</v>
      </c>
      <c r="CR94">
        <v>0.442958405</v>
      </c>
      <c r="CS94">
        <v>0.42740832699999998</v>
      </c>
      <c r="CT94">
        <v>0.33215909500000002</v>
      </c>
      <c r="CU94">
        <v>0.47321069300000002</v>
      </c>
      <c r="CV94">
        <v>0.39945520600000001</v>
      </c>
      <c r="CW94">
        <v>0.48053753700000001</v>
      </c>
      <c r="CX94" t="s">
        <v>87</v>
      </c>
      <c r="CY94" t="s">
        <v>74</v>
      </c>
      <c r="CZ94" t="s">
        <v>52</v>
      </c>
    </row>
    <row r="95" spans="1:104" hidden="1">
      <c r="A95">
        <v>94</v>
      </c>
      <c r="B95" t="s">
        <v>192</v>
      </c>
      <c r="C95" t="s">
        <v>22</v>
      </c>
      <c r="D95" t="s">
        <v>20</v>
      </c>
      <c r="E95" t="str">
        <f t="shared" si="5"/>
        <v>vote_bucket_lowvch_bucket_med</v>
      </c>
      <c r="F95" s="6">
        <f t="shared" si="6"/>
        <v>7.2746556923740553E-3</v>
      </c>
      <c r="G95" s="6">
        <f t="shared" si="7"/>
        <v>4.2628753336578222E-2</v>
      </c>
      <c r="H95" s="7">
        <f>VLOOKUP(E:E,Key!A$1:F$10,6,FALSE)</f>
        <v>16400</v>
      </c>
      <c r="I95" s="7">
        <f t="shared" si="8"/>
        <v>699.11155471988286</v>
      </c>
      <c r="J95">
        <v>38.864138820000001</v>
      </c>
      <c r="K95">
        <v>9.2608299429999992</v>
      </c>
      <c r="L95">
        <v>43.177759690000002</v>
      </c>
      <c r="M95">
        <v>30.234745920000002</v>
      </c>
      <c r="N95">
        <v>45.822802469999999</v>
      </c>
      <c r="O95">
        <v>29.207300400000001</v>
      </c>
      <c r="P95">
        <v>3.9221157999999999E-2</v>
      </c>
      <c r="Q95">
        <v>6.3409099999999999E-3</v>
      </c>
      <c r="R95">
        <v>39.165549149999997</v>
      </c>
      <c r="S95">
        <v>0.23234292300000001</v>
      </c>
      <c r="T95">
        <v>0.64240269100000003</v>
      </c>
      <c r="U95">
        <v>0.99856472699999999</v>
      </c>
      <c r="V95">
        <v>5.9371472860000001</v>
      </c>
      <c r="W95">
        <v>0.918575009</v>
      </c>
      <c r="X95">
        <v>1</v>
      </c>
      <c r="Y95">
        <v>0</v>
      </c>
      <c r="Z95">
        <v>1</v>
      </c>
      <c r="AA95">
        <v>0</v>
      </c>
      <c r="AB95">
        <v>1</v>
      </c>
      <c r="AC95">
        <v>0</v>
      </c>
      <c r="AD95">
        <v>0</v>
      </c>
      <c r="AE95">
        <v>12.044289969999999</v>
      </c>
      <c r="AF95">
        <v>55.29912727</v>
      </c>
      <c r="AG95">
        <v>0</v>
      </c>
      <c r="AH95">
        <v>7.0692599999999997E-4</v>
      </c>
      <c r="AI95">
        <v>2.4635289999999999E-3</v>
      </c>
      <c r="AJ95">
        <v>0.99620830699999996</v>
      </c>
      <c r="AK95">
        <v>0</v>
      </c>
      <c r="AL95">
        <v>0</v>
      </c>
      <c r="AM95">
        <v>0</v>
      </c>
      <c r="AN95">
        <v>0</v>
      </c>
      <c r="AO95">
        <v>6.2123799999999998E-4</v>
      </c>
      <c r="AP95">
        <v>46681</v>
      </c>
      <c r="AQ95">
        <v>0.82310776399999996</v>
      </c>
      <c r="AR95">
        <v>0.73610054199999997</v>
      </c>
      <c r="AS95">
        <v>0.78835438300000005</v>
      </c>
      <c r="AT95">
        <v>0.73349040799999998</v>
      </c>
      <c r="AU95">
        <v>0.88704662599999995</v>
      </c>
      <c r="AV95">
        <v>0.41833709099999999</v>
      </c>
      <c r="AW95">
        <v>0.40731396199999997</v>
      </c>
      <c r="AX95">
        <v>0.70623697600000002</v>
      </c>
      <c r="AY95">
        <v>0.55472221700000002</v>
      </c>
      <c r="AZ95">
        <v>0.86625560400000001</v>
      </c>
      <c r="BA95">
        <v>0.80366341799999996</v>
      </c>
      <c r="BB95">
        <v>0.63044747000000001</v>
      </c>
      <c r="BC95">
        <v>0.66374727300000003</v>
      </c>
      <c r="BD95">
        <v>0.50319243199999997</v>
      </c>
      <c r="BE95">
        <v>0.33725169500000002</v>
      </c>
      <c r="BF95">
        <v>0.44862765999999998</v>
      </c>
      <c r="BG95">
        <v>0.37557826999999999</v>
      </c>
      <c r="BH95">
        <v>0.41103689799999998</v>
      </c>
      <c r="BI95">
        <v>0.58382612</v>
      </c>
      <c r="BJ95">
        <v>0.49663680700000001</v>
      </c>
      <c r="BK95">
        <v>0.75355307500000002</v>
      </c>
      <c r="BL95">
        <v>0.80611732599999997</v>
      </c>
      <c r="BM95">
        <v>0.87662834499999998</v>
      </c>
      <c r="BN95">
        <v>0.80352008200000002</v>
      </c>
      <c r="BO95">
        <v>0.64790752799999995</v>
      </c>
      <c r="BP95">
        <v>0.65071627899999995</v>
      </c>
      <c r="BQ95">
        <v>0.87276664699999995</v>
      </c>
      <c r="BR95">
        <v>0.81140379100000004</v>
      </c>
      <c r="BS95">
        <v>0.227766152</v>
      </c>
      <c r="BT95">
        <v>0.71606489900000003</v>
      </c>
      <c r="BU95">
        <v>0.69212462200000002</v>
      </c>
      <c r="BV95">
        <v>0.57374681999999999</v>
      </c>
      <c r="BW95">
        <v>0.61274967400000002</v>
      </c>
      <c r="BX95">
        <v>0.61105999</v>
      </c>
      <c r="BY95">
        <v>0.75581225699999999</v>
      </c>
      <c r="BZ95">
        <v>0.66909345499999995</v>
      </c>
      <c r="CA95">
        <v>0.60484198499999997</v>
      </c>
      <c r="CB95">
        <v>0.66256211499999995</v>
      </c>
      <c r="CC95">
        <v>0.429491179</v>
      </c>
      <c r="CD95">
        <v>0.46726859599999998</v>
      </c>
      <c r="CE95">
        <v>0.38871813599999999</v>
      </c>
      <c r="CF95">
        <v>0.69341447899999997</v>
      </c>
      <c r="CG95">
        <v>0.70073445199999995</v>
      </c>
      <c r="CH95">
        <v>0.67650021299999996</v>
      </c>
      <c r="CI95">
        <v>0.60806566399999995</v>
      </c>
      <c r="CJ95">
        <v>0.71815362699999996</v>
      </c>
      <c r="CK95">
        <v>0.75901011399999996</v>
      </c>
      <c r="CL95">
        <v>0.707305831</v>
      </c>
      <c r="CM95">
        <v>0.856349743</v>
      </c>
      <c r="CN95">
        <v>0.63495500500000002</v>
      </c>
      <c r="CO95">
        <v>0.41628628699999998</v>
      </c>
      <c r="CP95">
        <v>0.76595678</v>
      </c>
      <c r="CQ95">
        <v>0.52155030700000005</v>
      </c>
      <c r="CR95">
        <v>0.47763215199999998</v>
      </c>
      <c r="CS95">
        <v>0.48866431300000002</v>
      </c>
      <c r="CT95">
        <v>0.36734650299999999</v>
      </c>
      <c r="CU95">
        <v>0.46639638500000002</v>
      </c>
      <c r="CV95">
        <v>0.41116785900000002</v>
      </c>
      <c r="CW95">
        <v>0.48554037700000002</v>
      </c>
      <c r="CX95" t="s">
        <v>73</v>
      </c>
      <c r="CY95" t="s">
        <v>87</v>
      </c>
      <c r="CZ95" t="s">
        <v>66</v>
      </c>
    </row>
    <row r="96" spans="1:104" hidden="1">
      <c r="A96">
        <v>95</v>
      </c>
      <c r="B96" t="s">
        <v>193</v>
      </c>
      <c r="C96" t="s">
        <v>23</v>
      </c>
      <c r="D96" t="s">
        <v>20</v>
      </c>
      <c r="E96" t="str">
        <f t="shared" si="5"/>
        <v>vote_bucket_medvch_bucket_med</v>
      </c>
      <c r="F96" s="6">
        <f t="shared" si="6"/>
        <v>3.9137058558788808E-3</v>
      </c>
      <c r="G96" s="6">
        <f t="shared" si="7"/>
        <v>5.1234867618437527E-2</v>
      </c>
      <c r="H96" s="7">
        <f>VLOOKUP(E:E,Key!A$1:F$10,6,FALSE)</f>
        <v>16400</v>
      </c>
      <c r="I96" s="7">
        <f t="shared" si="8"/>
        <v>840.25182894237548</v>
      </c>
      <c r="J96">
        <v>39.804356480000003</v>
      </c>
      <c r="K96">
        <v>10.74412182</v>
      </c>
      <c r="L96">
        <v>39.746555710000003</v>
      </c>
      <c r="M96">
        <v>30.080643080000002</v>
      </c>
      <c r="N96">
        <v>42.403458200000003</v>
      </c>
      <c r="O96">
        <v>26.776205000000001</v>
      </c>
      <c r="P96">
        <v>5.4153262000000001E-2</v>
      </c>
      <c r="Q96">
        <v>9.8351519999999998E-3</v>
      </c>
      <c r="R96">
        <v>41.869475190000003</v>
      </c>
      <c r="S96">
        <v>0.19280082800000001</v>
      </c>
      <c r="T96">
        <v>0.72182846199999995</v>
      </c>
      <c r="U96">
        <v>0.99804889699999999</v>
      </c>
      <c r="V96">
        <v>6.1416600780000001</v>
      </c>
      <c r="W96">
        <v>0.919288047</v>
      </c>
      <c r="X96">
        <v>1</v>
      </c>
      <c r="Y96">
        <v>0</v>
      </c>
      <c r="Z96">
        <v>1</v>
      </c>
      <c r="AA96">
        <v>0</v>
      </c>
      <c r="AB96">
        <v>0</v>
      </c>
      <c r="AC96">
        <v>1</v>
      </c>
      <c r="AD96">
        <v>0</v>
      </c>
      <c r="AE96">
        <v>43.804260569999997</v>
      </c>
      <c r="AF96">
        <v>54.734593449999998</v>
      </c>
      <c r="AG96">
        <v>0</v>
      </c>
      <c r="AH96">
        <v>4.9773029999999998E-3</v>
      </c>
      <c r="AI96">
        <v>2.6678349999999999E-3</v>
      </c>
      <c r="AJ96">
        <v>0.99092139800000001</v>
      </c>
      <c r="AK96">
        <v>0</v>
      </c>
      <c r="AL96">
        <v>0</v>
      </c>
      <c r="AM96">
        <v>0</v>
      </c>
      <c r="AN96">
        <v>0</v>
      </c>
      <c r="AO96">
        <v>1.4334630000000001E-3</v>
      </c>
      <c r="AP96">
        <v>25114</v>
      </c>
      <c r="AQ96">
        <v>0.83595818499999996</v>
      </c>
      <c r="AR96">
        <v>0.75170893500000002</v>
      </c>
      <c r="AS96">
        <v>0.79929582799999999</v>
      </c>
      <c r="AT96">
        <v>0.71754463700000004</v>
      </c>
      <c r="AU96">
        <v>0.89469754899999998</v>
      </c>
      <c r="AV96">
        <v>0.39189913100000001</v>
      </c>
      <c r="AW96">
        <v>0.38889696000000001</v>
      </c>
      <c r="AX96">
        <v>0.72214464499999997</v>
      </c>
      <c r="AY96">
        <v>0.54394155200000005</v>
      </c>
      <c r="AZ96">
        <v>0.87296627199999999</v>
      </c>
      <c r="BA96">
        <v>0.81851731800000005</v>
      </c>
      <c r="BB96">
        <v>0.66391540999999998</v>
      </c>
      <c r="BC96">
        <v>0.699509245</v>
      </c>
      <c r="BD96">
        <v>0.46331641899999998</v>
      </c>
      <c r="BE96">
        <v>0.30776312700000003</v>
      </c>
      <c r="BF96">
        <v>0.487153903</v>
      </c>
      <c r="BG96">
        <v>0.374507225</v>
      </c>
      <c r="BH96">
        <v>0.404629142</v>
      </c>
      <c r="BI96">
        <v>0.57061373299999996</v>
      </c>
      <c r="BJ96">
        <v>0.54547884099999999</v>
      </c>
      <c r="BK96">
        <v>0.75831242499999996</v>
      </c>
      <c r="BL96">
        <v>0.801150841</v>
      </c>
      <c r="BM96">
        <v>0.878988353</v>
      </c>
      <c r="BN96">
        <v>0.79827056299999999</v>
      </c>
      <c r="BO96">
        <v>0.66175495200000001</v>
      </c>
      <c r="BP96">
        <v>0.68280412499999998</v>
      </c>
      <c r="BQ96">
        <v>0.86620390400000002</v>
      </c>
      <c r="BR96">
        <v>0.81933184599999997</v>
      </c>
      <c r="BS96">
        <v>0.224314981</v>
      </c>
      <c r="BT96">
        <v>0.73117874599999999</v>
      </c>
      <c r="BU96">
        <v>0.71071470400000003</v>
      </c>
      <c r="BV96">
        <v>0.60957434499999996</v>
      </c>
      <c r="BW96">
        <v>0.64005666900000002</v>
      </c>
      <c r="BX96">
        <v>0.566538282</v>
      </c>
      <c r="BY96">
        <v>0.77582064900000003</v>
      </c>
      <c r="BZ96">
        <v>0.68814803999999996</v>
      </c>
      <c r="CA96">
        <v>0.61789589199999995</v>
      </c>
      <c r="CB96">
        <v>0.67240785199999997</v>
      </c>
      <c r="CC96">
        <v>0.46260048500000001</v>
      </c>
      <c r="CD96">
        <v>0.46050107000000001</v>
      </c>
      <c r="CE96">
        <v>0.37000749999999999</v>
      </c>
      <c r="CF96">
        <v>0.71540515400000004</v>
      </c>
      <c r="CG96">
        <v>0.72768973299999995</v>
      </c>
      <c r="CH96">
        <v>0.69697425499999999</v>
      </c>
      <c r="CI96">
        <v>0.62451807100000001</v>
      </c>
      <c r="CJ96">
        <v>0.73871746100000002</v>
      </c>
      <c r="CK96">
        <v>0.78230709799999998</v>
      </c>
      <c r="CL96">
        <v>0.72693203399999995</v>
      </c>
      <c r="CM96">
        <v>0.86559197200000004</v>
      </c>
      <c r="CN96">
        <v>0.66228177799999999</v>
      </c>
      <c r="CO96">
        <v>0.44697843100000001</v>
      </c>
      <c r="CP96">
        <v>0.78409374600000004</v>
      </c>
      <c r="CQ96">
        <v>0.54901142800000002</v>
      </c>
      <c r="CR96">
        <v>0.432415614</v>
      </c>
      <c r="CS96">
        <v>0.43682605499999999</v>
      </c>
      <c r="CT96">
        <v>0.33515762100000002</v>
      </c>
      <c r="CU96">
        <v>0.51345806100000002</v>
      </c>
      <c r="CV96">
        <v>0.45343551399999998</v>
      </c>
      <c r="CW96">
        <v>0.52871874699999999</v>
      </c>
      <c r="CX96" t="s">
        <v>73</v>
      </c>
      <c r="CY96" t="s">
        <v>87</v>
      </c>
      <c r="CZ96" t="s">
        <v>52</v>
      </c>
    </row>
    <row r="97" spans="1:104" hidden="1">
      <c r="A97">
        <v>96</v>
      </c>
      <c r="B97" t="s">
        <v>194</v>
      </c>
      <c r="C97" t="s">
        <v>24</v>
      </c>
      <c r="D97" t="s">
        <v>20</v>
      </c>
      <c r="E97" t="str">
        <f t="shared" si="5"/>
        <v>vote_bucket_highvch_bucket_med</v>
      </c>
      <c r="F97" s="6">
        <f t="shared" si="6"/>
        <v>1.967917398583997E-3</v>
      </c>
      <c r="G97" s="6">
        <f t="shared" si="7"/>
        <v>2.5590519267869601E-2</v>
      </c>
      <c r="H97" s="7">
        <f>VLOOKUP(E:E,Key!A$1:F$10,6,FALSE)</f>
        <v>24600</v>
      </c>
      <c r="I97" s="7">
        <f t="shared" si="8"/>
        <v>629.52677398959213</v>
      </c>
      <c r="J97">
        <v>54.805036430000001</v>
      </c>
      <c r="K97">
        <v>13.45799109</v>
      </c>
      <c r="L97">
        <v>38.4716503</v>
      </c>
      <c r="M97">
        <v>30.28883634</v>
      </c>
      <c r="N97">
        <v>34.498768650000002</v>
      </c>
      <c r="O97">
        <v>18.281440100000001</v>
      </c>
      <c r="P97">
        <v>0.13170190900000001</v>
      </c>
      <c r="Q97">
        <v>5.3056700000000002E-3</v>
      </c>
      <c r="R97">
        <v>45.367358250000002</v>
      </c>
      <c r="S97">
        <v>0.26164079800000001</v>
      </c>
      <c r="T97">
        <v>0.84486854600000005</v>
      </c>
      <c r="U97">
        <v>0.99770351599999996</v>
      </c>
      <c r="V97">
        <v>6.5342948840000004</v>
      </c>
      <c r="W97">
        <v>0.92199873300000001</v>
      </c>
      <c r="X97">
        <v>1</v>
      </c>
      <c r="Y97">
        <v>0</v>
      </c>
      <c r="Z97">
        <v>1</v>
      </c>
      <c r="AA97">
        <v>0</v>
      </c>
      <c r="AB97">
        <v>0</v>
      </c>
      <c r="AC97">
        <v>0</v>
      </c>
      <c r="AD97">
        <v>1</v>
      </c>
      <c r="AE97">
        <v>84.945755460000001</v>
      </c>
      <c r="AF97">
        <v>55.906031040000002</v>
      </c>
      <c r="AG97">
        <v>0</v>
      </c>
      <c r="AH97">
        <v>1.322458E-2</v>
      </c>
      <c r="AI97">
        <v>6.3351300000000004E-4</v>
      </c>
      <c r="AJ97">
        <v>0.97703516000000001</v>
      </c>
      <c r="AK97">
        <v>0</v>
      </c>
      <c r="AL97">
        <v>0</v>
      </c>
      <c r="AM97">
        <v>0</v>
      </c>
      <c r="AN97">
        <v>0</v>
      </c>
      <c r="AO97">
        <v>9.1067470000000001E-3</v>
      </c>
      <c r="AP97">
        <v>12628</v>
      </c>
      <c r="AQ97">
        <v>0.84579985800000002</v>
      </c>
      <c r="AR97">
        <v>0.73226328699999998</v>
      </c>
      <c r="AS97">
        <v>0.73628339200000004</v>
      </c>
      <c r="AT97">
        <v>0.68783776699999999</v>
      </c>
      <c r="AU97">
        <v>0.89133528500000003</v>
      </c>
      <c r="AV97">
        <v>0.380479179</v>
      </c>
      <c r="AW97">
        <v>0.370265118</v>
      </c>
      <c r="AX97">
        <v>0.68107043499999997</v>
      </c>
      <c r="AY97">
        <v>0.50288675699999996</v>
      </c>
      <c r="AZ97">
        <v>0.83008473699999996</v>
      </c>
      <c r="BA97">
        <v>0.78716280199999999</v>
      </c>
      <c r="BB97">
        <v>0.69292551899999999</v>
      </c>
      <c r="BC97">
        <v>0.76054775600000002</v>
      </c>
      <c r="BD97">
        <v>0.39093604100000001</v>
      </c>
      <c r="BE97">
        <v>0.33396031399999998</v>
      </c>
      <c r="BF97">
        <v>0.462088783</v>
      </c>
      <c r="BG97">
        <v>0.44026613399999998</v>
      </c>
      <c r="BH97">
        <v>0.42508464200000001</v>
      </c>
      <c r="BI97">
        <v>0.62607616899999996</v>
      </c>
      <c r="BJ97">
        <v>0.60575744200000003</v>
      </c>
      <c r="BK97">
        <v>0.85355110700000003</v>
      </c>
      <c r="BL97">
        <v>0.780494735</v>
      </c>
      <c r="BM97">
        <v>0.91749586599999999</v>
      </c>
      <c r="BN97">
        <v>0.74388226199999996</v>
      </c>
      <c r="BO97">
        <v>0.74595136200000001</v>
      </c>
      <c r="BP97">
        <v>0.70860077700000001</v>
      </c>
      <c r="BQ97">
        <v>0.79033063699999995</v>
      </c>
      <c r="BR97">
        <v>0.77219567300000003</v>
      </c>
      <c r="BS97">
        <v>0.29915219700000001</v>
      </c>
      <c r="BT97">
        <v>0.69250113499999999</v>
      </c>
      <c r="BU97">
        <v>0.72021516299999999</v>
      </c>
      <c r="BV97">
        <v>0.63210976200000002</v>
      </c>
      <c r="BW97">
        <v>0.65763252000000005</v>
      </c>
      <c r="BX97">
        <v>0.47780704299999999</v>
      </c>
      <c r="BY97">
        <v>0.82154452200000005</v>
      </c>
      <c r="BZ97">
        <v>0.65699617399999999</v>
      </c>
      <c r="CA97">
        <v>0.50277652500000003</v>
      </c>
      <c r="CB97">
        <v>0.57021673500000003</v>
      </c>
      <c r="CC97">
        <v>0.431558528</v>
      </c>
      <c r="CD97">
        <v>0.53715488700000003</v>
      </c>
      <c r="CE97">
        <v>0.36507734800000002</v>
      </c>
      <c r="CF97">
        <v>0.73968981099999997</v>
      </c>
      <c r="CG97">
        <v>0.76216218400000002</v>
      </c>
      <c r="CH97">
        <v>0.69664406999999995</v>
      </c>
      <c r="CI97">
        <v>0.68647148599999996</v>
      </c>
      <c r="CJ97">
        <v>0.73374216800000003</v>
      </c>
      <c r="CK97">
        <v>0.78683260099999996</v>
      </c>
      <c r="CL97">
        <v>0.71015791500000003</v>
      </c>
      <c r="CM97">
        <v>0.85867502200000001</v>
      </c>
      <c r="CN97">
        <v>0.68183757599999995</v>
      </c>
      <c r="CO97">
        <v>0.399671691</v>
      </c>
      <c r="CP97">
        <v>0.82032457199999997</v>
      </c>
      <c r="CQ97">
        <v>0.56611060599999996</v>
      </c>
      <c r="CR97">
        <v>0.34788034800000001</v>
      </c>
      <c r="CS97">
        <v>0.32000970099999998</v>
      </c>
      <c r="CT97">
        <v>0.25307172700000002</v>
      </c>
      <c r="CU97">
        <v>0.55838200000000004</v>
      </c>
      <c r="CV97">
        <v>0.45440507000000002</v>
      </c>
      <c r="CW97">
        <v>0.56330767000000004</v>
      </c>
      <c r="CX97" t="s">
        <v>68</v>
      </c>
      <c r="CY97" t="s">
        <v>56</v>
      </c>
      <c r="CZ97" t="s">
        <v>48</v>
      </c>
    </row>
    <row r="98" spans="1:104" hidden="1">
      <c r="A98">
        <v>97</v>
      </c>
      <c r="B98" t="s">
        <v>195</v>
      </c>
      <c r="C98" t="s">
        <v>22</v>
      </c>
      <c r="D98" t="s">
        <v>21</v>
      </c>
      <c r="E98" t="str">
        <f t="shared" si="5"/>
        <v>vote_bucket_lowvch_bucket_high</v>
      </c>
      <c r="F98" s="6">
        <f t="shared" si="6"/>
        <v>1.5488700526232458E-3</v>
      </c>
      <c r="G98" s="6">
        <f t="shared" si="7"/>
        <v>9.2186286976773963E-3</v>
      </c>
      <c r="H98" s="7">
        <f>VLOOKUP(E:E,Key!A$1:F$10,6,FALSE)</f>
        <v>8200</v>
      </c>
      <c r="I98" s="7">
        <f t="shared" si="8"/>
        <v>75.592755320954652</v>
      </c>
      <c r="J98">
        <v>43.097293489999998</v>
      </c>
      <c r="K98">
        <v>9.0501253130000006</v>
      </c>
      <c r="L98">
        <v>37.804809339999998</v>
      </c>
      <c r="M98">
        <v>31.481052519999999</v>
      </c>
      <c r="N98">
        <v>48.763419339999999</v>
      </c>
      <c r="O98">
        <v>32.82352702</v>
      </c>
      <c r="P98">
        <v>3.0144167999999999E-2</v>
      </c>
      <c r="Q98">
        <v>9.7595330000000008E-3</v>
      </c>
      <c r="R98">
        <v>39.370761649999999</v>
      </c>
      <c r="S98">
        <v>0.21279806800000001</v>
      </c>
      <c r="T98">
        <v>0.75450246499999996</v>
      </c>
      <c r="U98">
        <v>0.99597544999999998</v>
      </c>
      <c r="V98">
        <v>6.1624523790000003</v>
      </c>
      <c r="W98">
        <v>0.95824529599999997</v>
      </c>
      <c r="X98">
        <v>1</v>
      </c>
      <c r="Y98">
        <v>0</v>
      </c>
      <c r="Z98">
        <v>0</v>
      </c>
      <c r="AA98">
        <v>1</v>
      </c>
      <c r="AB98">
        <v>1</v>
      </c>
      <c r="AC98">
        <v>0</v>
      </c>
      <c r="AD98">
        <v>0</v>
      </c>
      <c r="AE98">
        <v>11.49350035</v>
      </c>
      <c r="AF98">
        <v>79.119387259999996</v>
      </c>
      <c r="AG98">
        <v>0</v>
      </c>
      <c r="AH98">
        <v>5.7249220000000003E-2</v>
      </c>
      <c r="AI98">
        <v>2.3644229999999999E-2</v>
      </c>
      <c r="AJ98">
        <v>0.91820102599999998</v>
      </c>
      <c r="AK98">
        <v>0</v>
      </c>
      <c r="AL98">
        <v>0</v>
      </c>
      <c r="AM98">
        <v>0</v>
      </c>
      <c r="AN98">
        <v>0</v>
      </c>
      <c r="AO98">
        <v>9.05524E-4</v>
      </c>
      <c r="AP98">
        <v>9939</v>
      </c>
      <c r="AQ98">
        <v>0.85364662800000002</v>
      </c>
      <c r="AR98">
        <v>0.78418016300000004</v>
      </c>
      <c r="AS98">
        <v>0.81258317700000005</v>
      </c>
      <c r="AT98">
        <v>0.63662189899999999</v>
      </c>
      <c r="AU98">
        <v>0.89326247999999997</v>
      </c>
      <c r="AV98">
        <v>0.37290192799999999</v>
      </c>
      <c r="AW98">
        <v>0.36476124100000001</v>
      </c>
      <c r="AX98">
        <v>0.73308964099999996</v>
      </c>
      <c r="AY98">
        <v>0.55904221200000004</v>
      </c>
      <c r="AZ98">
        <v>0.88318798099999996</v>
      </c>
      <c r="BA98">
        <v>0.83366894199999997</v>
      </c>
      <c r="BB98">
        <v>0.72500707799999997</v>
      </c>
      <c r="BC98">
        <v>0.75794975399999998</v>
      </c>
      <c r="BD98">
        <v>0.40935423500000001</v>
      </c>
      <c r="BE98">
        <v>0.28974344899999999</v>
      </c>
      <c r="BF98">
        <v>0.50865084199999999</v>
      </c>
      <c r="BG98">
        <v>0.34038889700000002</v>
      </c>
      <c r="BH98">
        <v>0.30413220099999999</v>
      </c>
      <c r="BI98">
        <v>0.56652779600000003</v>
      </c>
      <c r="BJ98">
        <v>0.60593441000000003</v>
      </c>
      <c r="BK98">
        <v>0.77457990899999996</v>
      </c>
      <c r="BL98">
        <v>0.83068064200000002</v>
      </c>
      <c r="BM98">
        <v>0.89057718600000002</v>
      </c>
      <c r="BN98">
        <v>0.80499593199999997</v>
      </c>
      <c r="BO98">
        <v>0.710288578</v>
      </c>
      <c r="BP98">
        <v>0.73029078599999997</v>
      </c>
      <c r="BQ98">
        <v>0.91318824499999995</v>
      </c>
      <c r="BR98">
        <v>0.83665178500000004</v>
      </c>
      <c r="BS98">
        <v>0.21434621600000001</v>
      </c>
      <c r="BT98">
        <v>0.76128039000000003</v>
      </c>
      <c r="BU98">
        <v>0.747430967</v>
      </c>
      <c r="BV98">
        <v>0.67103785299999996</v>
      </c>
      <c r="BW98">
        <v>0.66754149299999999</v>
      </c>
      <c r="BX98">
        <v>0.55357909299999997</v>
      </c>
      <c r="BY98">
        <v>0.78050235099999998</v>
      </c>
      <c r="BZ98">
        <v>0.72379044599999998</v>
      </c>
      <c r="CA98">
        <v>0.61749818899999998</v>
      </c>
      <c r="CB98">
        <v>0.58475535000000001</v>
      </c>
      <c r="CC98">
        <v>0.48945207400000001</v>
      </c>
      <c r="CD98">
        <v>0.46007046499999998</v>
      </c>
      <c r="CE98">
        <v>0.39034056900000003</v>
      </c>
      <c r="CF98">
        <v>0.74816411000000005</v>
      </c>
      <c r="CG98">
        <v>0.76665881899999999</v>
      </c>
      <c r="CH98">
        <v>0.71168430400000005</v>
      </c>
      <c r="CI98">
        <v>0.650087368</v>
      </c>
      <c r="CJ98">
        <v>0.76510286800000005</v>
      </c>
      <c r="CK98">
        <v>0.79185217799999996</v>
      </c>
      <c r="CL98">
        <v>0.73805182899999999</v>
      </c>
      <c r="CM98">
        <v>0.88989765799999998</v>
      </c>
      <c r="CN98">
        <v>0.68837324099999997</v>
      </c>
      <c r="CO98">
        <v>0.44625477499999999</v>
      </c>
      <c r="CP98">
        <v>0.79866547399999999</v>
      </c>
      <c r="CQ98">
        <v>0.55412286200000005</v>
      </c>
      <c r="CR98">
        <v>0.35853729299999998</v>
      </c>
      <c r="CS98">
        <v>0.35884560500000001</v>
      </c>
      <c r="CT98">
        <v>0.271425731</v>
      </c>
      <c r="CU98">
        <v>0.60121602399999996</v>
      </c>
      <c r="CV98">
        <v>0.52892693300000004</v>
      </c>
      <c r="CW98">
        <v>0.61903543900000002</v>
      </c>
      <c r="CX98" t="s">
        <v>68</v>
      </c>
      <c r="CY98" t="s">
        <v>52</v>
      </c>
      <c r="CZ98" t="s">
        <v>75</v>
      </c>
    </row>
    <row r="99" spans="1:104" hidden="1">
      <c r="A99">
        <v>98</v>
      </c>
      <c r="B99" t="s">
        <v>196</v>
      </c>
      <c r="C99" t="s">
        <v>23</v>
      </c>
      <c r="D99" t="s">
        <v>21</v>
      </c>
      <c r="E99" t="str">
        <f t="shared" si="5"/>
        <v>vote_bucket_medvch_bucket_high</v>
      </c>
      <c r="F99" s="6">
        <f t="shared" si="6"/>
        <v>7.9103173227845812E-4</v>
      </c>
      <c r="G99" s="6">
        <f t="shared" si="7"/>
        <v>1.0924375173518071E-2</v>
      </c>
      <c r="H99" s="7">
        <f>VLOOKUP(E:E,Key!A$1:F$10,6,FALSE)</f>
        <v>8200</v>
      </c>
      <c r="I99" s="7">
        <f t="shared" si="8"/>
        <v>89.579876422848187</v>
      </c>
      <c r="J99">
        <v>44.139676909999999</v>
      </c>
      <c r="K99">
        <v>10.16850829</v>
      </c>
      <c r="L99">
        <v>35.693853429999997</v>
      </c>
      <c r="M99">
        <v>30.577580999999999</v>
      </c>
      <c r="N99">
        <v>47.304825090000001</v>
      </c>
      <c r="O99">
        <v>28.908966629999998</v>
      </c>
      <c r="P99">
        <v>5.5367457000000002E-2</v>
      </c>
      <c r="Q99">
        <v>1.0638297999999999E-2</v>
      </c>
      <c r="R99">
        <v>42.315799839999997</v>
      </c>
      <c r="S99">
        <v>0.220252167</v>
      </c>
      <c r="T99">
        <v>0.82899921200000004</v>
      </c>
      <c r="U99">
        <v>0.99546887299999998</v>
      </c>
      <c r="V99">
        <v>6.3478171139999997</v>
      </c>
      <c r="W99">
        <v>0.95567375899999996</v>
      </c>
      <c r="X99">
        <v>1</v>
      </c>
      <c r="Y99">
        <v>0</v>
      </c>
      <c r="Z99">
        <v>0</v>
      </c>
      <c r="AA99">
        <v>1</v>
      </c>
      <c r="AB99">
        <v>0</v>
      </c>
      <c r="AC99">
        <v>1</v>
      </c>
      <c r="AD99">
        <v>0</v>
      </c>
      <c r="AE99">
        <v>46.187214339999997</v>
      </c>
      <c r="AF99">
        <v>79.837769899999998</v>
      </c>
      <c r="AG99">
        <v>0</v>
      </c>
      <c r="AH99">
        <v>0.17848699800000001</v>
      </c>
      <c r="AI99">
        <v>2.0094562999999999E-2</v>
      </c>
      <c r="AJ99">
        <v>0.79964539000000001</v>
      </c>
      <c r="AK99">
        <v>0</v>
      </c>
      <c r="AL99">
        <v>0</v>
      </c>
      <c r="AM99">
        <v>0</v>
      </c>
      <c r="AN99">
        <v>0</v>
      </c>
      <c r="AO99">
        <v>1.77305E-3</v>
      </c>
      <c r="AP99">
        <v>5076</v>
      </c>
      <c r="AQ99">
        <v>0.85460562299999998</v>
      </c>
      <c r="AR99">
        <v>0.78214772399999999</v>
      </c>
      <c r="AS99">
        <v>0.81123005599999998</v>
      </c>
      <c r="AT99">
        <v>0.63788771600000005</v>
      </c>
      <c r="AU99">
        <v>0.89974236699999999</v>
      </c>
      <c r="AV99">
        <v>0.37171590999999998</v>
      </c>
      <c r="AW99">
        <v>0.35818551300000001</v>
      </c>
      <c r="AX99">
        <v>0.72944777400000005</v>
      </c>
      <c r="AY99">
        <v>0.56682280399999996</v>
      </c>
      <c r="AZ99">
        <v>0.87847510500000003</v>
      </c>
      <c r="BA99">
        <v>0.83425813699999996</v>
      </c>
      <c r="BB99">
        <v>0.73508103700000005</v>
      </c>
      <c r="BC99">
        <v>0.77242059500000004</v>
      </c>
      <c r="BD99">
        <v>0.39075943499999999</v>
      </c>
      <c r="BE99">
        <v>0.28548764300000001</v>
      </c>
      <c r="BF99">
        <v>0.52224108999999996</v>
      </c>
      <c r="BG99">
        <v>0.359621937</v>
      </c>
      <c r="BH99">
        <v>0.31258278499999997</v>
      </c>
      <c r="BI99">
        <v>0.57251665900000004</v>
      </c>
      <c r="BJ99">
        <v>0.62371802499999995</v>
      </c>
      <c r="BK99">
        <v>0.77704409900000004</v>
      </c>
      <c r="BL99">
        <v>0.82719815799999996</v>
      </c>
      <c r="BM99">
        <v>0.89197855599999998</v>
      </c>
      <c r="BN99">
        <v>0.79986467900000002</v>
      </c>
      <c r="BO99">
        <v>0.71550686699999999</v>
      </c>
      <c r="BP99">
        <v>0.74050978099999998</v>
      </c>
      <c r="BQ99">
        <v>0.90684166300000002</v>
      </c>
      <c r="BR99">
        <v>0.83476771999999999</v>
      </c>
      <c r="BS99">
        <v>0.22307465800000001</v>
      </c>
      <c r="BT99">
        <v>0.75820267500000005</v>
      </c>
      <c r="BU99">
        <v>0.75014943300000003</v>
      </c>
      <c r="BV99">
        <v>0.679762333</v>
      </c>
      <c r="BW99">
        <v>0.676714233</v>
      </c>
      <c r="BX99">
        <v>0.52593258099999995</v>
      </c>
      <c r="BY99">
        <v>0.78704629000000004</v>
      </c>
      <c r="BZ99">
        <v>0.71864687299999996</v>
      </c>
      <c r="CA99">
        <v>0.612981098</v>
      </c>
      <c r="CB99">
        <v>0.58249559200000001</v>
      </c>
      <c r="CC99">
        <v>0.49983835300000001</v>
      </c>
      <c r="CD99">
        <v>0.467317702</v>
      </c>
      <c r="CE99">
        <v>0.38839984</v>
      </c>
      <c r="CF99">
        <v>0.75585017700000001</v>
      </c>
      <c r="CG99">
        <v>0.77493220500000004</v>
      </c>
      <c r="CH99">
        <v>0.71490248300000003</v>
      </c>
      <c r="CI99">
        <v>0.66073004899999999</v>
      </c>
      <c r="CJ99">
        <v>0.76669944800000001</v>
      </c>
      <c r="CK99">
        <v>0.79824457400000004</v>
      </c>
      <c r="CL99">
        <v>0.74263887299999998</v>
      </c>
      <c r="CM99">
        <v>0.88971371499999996</v>
      </c>
      <c r="CN99">
        <v>0.69333914500000005</v>
      </c>
      <c r="CO99">
        <v>0.45524819999999999</v>
      </c>
      <c r="CP99">
        <v>0.81057659699999995</v>
      </c>
      <c r="CQ99">
        <v>0.56982674799999999</v>
      </c>
      <c r="CR99">
        <v>0.340774297</v>
      </c>
      <c r="CS99">
        <v>0.338009752</v>
      </c>
      <c r="CT99">
        <v>0.26164369700000001</v>
      </c>
      <c r="CU99">
        <v>0.61155741100000005</v>
      </c>
      <c r="CV99">
        <v>0.53449143799999999</v>
      </c>
      <c r="CW99">
        <v>0.63537411700000002</v>
      </c>
      <c r="CX99" t="s">
        <v>68</v>
      </c>
      <c r="CY99" t="s">
        <v>52</v>
      </c>
      <c r="CZ99" t="s">
        <v>75</v>
      </c>
    </row>
    <row r="100" spans="1:104">
      <c r="A100">
        <v>99</v>
      </c>
      <c r="B100" t="s">
        <v>197</v>
      </c>
      <c r="C100" t="s">
        <v>24</v>
      </c>
      <c r="D100" t="s">
        <v>21</v>
      </c>
      <c r="E100" t="str">
        <f t="shared" si="5"/>
        <v>vote_bucket_highvch_bucket_high</v>
      </c>
      <c r="F100" s="6">
        <f t="shared" si="6"/>
        <v>7.95395185490396E-4</v>
      </c>
      <c r="G100" s="6">
        <f t="shared" si="7"/>
        <v>7.5775458787444199E-3</v>
      </c>
      <c r="H100" s="7">
        <f>VLOOKUP(E:E,Key!A$1:F$10,6,FALSE)</f>
        <v>4100</v>
      </c>
      <c r="I100" s="7">
        <f t="shared" si="8"/>
        <v>31.067938102852121</v>
      </c>
      <c r="J100">
        <v>58.876567399999999</v>
      </c>
      <c r="K100">
        <v>12.815777779999999</v>
      </c>
      <c r="L100">
        <v>36.21238245</v>
      </c>
      <c r="M100">
        <v>26.5806769</v>
      </c>
      <c r="N100">
        <v>37.272983080000003</v>
      </c>
      <c r="O100">
        <v>16.859189300000001</v>
      </c>
      <c r="P100">
        <v>0.169083072</v>
      </c>
      <c r="Q100">
        <v>9.2084639999999995E-3</v>
      </c>
      <c r="R100">
        <v>44.370689659999996</v>
      </c>
      <c r="S100">
        <v>0.275666144</v>
      </c>
      <c r="T100">
        <v>0.89674764900000004</v>
      </c>
      <c r="U100">
        <v>0.99392633200000002</v>
      </c>
      <c r="V100">
        <v>6.5540178400000002</v>
      </c>
      <c r="W100">
        <v>0.95199843299999998</v>
      </c>
      <c r="X100">
        <v>1</v>
      </c>
      <c r="Y100">
        <v>0</v>
      </c>
      <c r="Z100">
        <v>0</v>
      </c>
      <c r="AA100">
        <v>1</v>
      </c>
      <c r="AB100">
        <v>0</v>
      </c>
      <c r="AC100">
        <v>0</v>
      </c>
      <c r="AD100">
        <v>1</v>
      </c>
      <c r="AE100">
        <v>86.577880089999994</v>
      </c>
      <c r="AF100">
        <v>79.730993339999998</v>
      </c>
      <c r="AG100">
        <v>0</v>
      </c>
      <c r="AH100">
        <v>0.171434169</v>
      </c>
      <c r="AI100">
        <v>3.9184950000000001E-3</v>
      </c>
      <c r="AJ100">
        <v>0.82072884000000002</v>
      </c>
      <c r="AK100">
        <v>0</v>
      </c>
      <c r="AL100">
        <v>0</v>
      </c>
      <c r="AM100">
        <v>0</v>
      </c>
      <c r="AN100">
        <v>0</v>
      </c>
      <c r="AO100">
        <v>3.9184950000000001E-3</v>
      </c>
      <c r="AP100">
        <v>5104</v>
      </c>
      <c r="AQ100">
        <v>0.85129923399999996</v>
      </c>
      <c r="AR100">
        <v>0.72607489700000005</v>
      </c>
      <c r="AS100">
        <v>0.72575532399999998</v>
      </c>
      <c r="AT100">
        <v>0.64843936700000004</v>
      </c>
      <c r="AU100">
        <v>0.89477632399999996</v>
      </c>
      <c r="AV100">
        <v>0.38372917899999998</v>
      </c>
      <c r="AW100">
        <v>0.36562038400000002</v>
      </c>
      <c r="AX100">
        <v>0.65332980799999996</v>
      </c>
      <c r="AY100">
        <v>0.54903802099999999</v>
      </c>
      <c r="AZ100">
        <v>0.818310765</v>
      </c>
      <c r="BA100">
        <v>0.78401904499999997</v>
      </c>
      <c r="BB100">
        <v>0.70124023899999999</v>
      </c>
      <c r="BC100">
        <v>0.78117118900000004</v>
      </c>
      <c r="BD100">
        <v>0.37449518799999998</v>
      </c>
      <c r="BE100">
        <v>0.34541677500000001</v>
      </c>
      <c r="BF100">
        <v>0.450817474</v>
      </c>
      <c r="BG100">
        <v>0.47484112499999998</v>
      </c>
      <c r="BH100">
        <v>0.38482630000000001</v>
      </c>
      <c r="BI100">
        <v>0.65338923599999998</v>
      </c>
      <c r="BJ100">
        <v>0.61766196600000001</v>
      </c>
      <c r="BK100">
        <v>0.85620025399999999</v>
      </c>
      <c r="BL100">
        <v>0.79899763800000001</v>
      </c>
      <c r="BM100">
        <v>0.92980420100000005</v>
      </c>
      <c r="BN100">
        <v>0.73979504600000001</v>
      </c>
      <c r="BO100">
        <v>0.78134844599999997</v>
      </c>
      <c r="BP100">
        <v>0.72081021300000003</v>
      </c>
      <c r="BQ100">
        <v>0.82192469199999996</v>
      </c>
      <c r="BR100">
        <v>0.76304815400000003</v>
      </c>
      <c r="BS100">
        <v>0.32575052599999998</v>
      </c>
      <c r="BT100">
        <v>0.67901661499999999</v>
      </c>
      <c r="BU100">
        <v>0.72643418500000001</v>
      </c>
      <c r="BV100">
        <v>0.63847933599999995</v>
      </c>
      <c r="BW100">
        <v>0.651841263</v>
      </c>
      <c r="BX100">
        <v>0.45556939800000001</v>
      </c>
      <c r="BY100">
        <v>0.81526216799999995</v>
      </c>
      <c r="BZ100">
        <v>0.64566905699999999</v>
      </c>
      <c r="CA100">
        <v>0.46282034399999999</v>
      </c>
      <c r="CB100">
        <v>0.46772714900000001</v>
      </c>
      <c r="CC100">
        <v>0.42428505999999999</v>
      </c>
      <c r="CD100">
        <v>0.57579893800000004</v>
      </c>
      <c r="CE100">
        <v>0.39959381599999999</v>
      </c>
      <c r="CF100">
        <v>0.75655714100000004</v>
      </c>
      <c r="CG100">
        <v>0.77587596000000003</v>
      </c>
      <c r="CH100">
        <v>0.69102123199999999</v>
      </c>
      <c r="CI100">
        <v>0.69956579500000005</v>
      </c>
      <c r="CJ100">
        <v>0.74260843099999996</v>
      </c>
      <c r="CK100">
        <v>0.78155559299999999</v>
      </c>
      <c r="CL100">
        <v>0.70891568999999999</v>
      </c>
      <c r="CM100">
        <v>0.86696743099999996</v>
      </c>
      <c r="CN100">
        <v>0.686489295</v>
      </c>
      <c r="CO100">
        <v>0.379326471</v>
      </c>
      <c r="CP100">
        <v>0.843412618</v>
      </c>
      <c r="CQ100">
        <v>0.59255802700000004</v>
      </c>
      <c r="CR100">
        <v>0.32255442299999998</v>
      </c>
      <c r="CS100">
        <v>0.29233100899999998</v>
      </c>
      <c r="CT100">
        <v>0.237932105</v>
      </c>
      <c r="CU100">
        <v>0.57350490200000004</v>
      </c>
      <c r="CV100">
        <v>0.45648261800000001</v>
      </c>
      <c r="CW100">
        <v>0.60577687400000002</v>
      </c>
      <c r="CX100" t="s">
        <v>68</v>
      </c>
      <c r="CY100" t="s">
        <v>56</v>
      </c>
      <c r="CZ100" t="s">
        <v>48</v>
      </c>
    </row>
    <row r="101" spans="1:104" hidden="1">
      <c r="A101">
        <v>100</v>
      </c>
      <c r="B101" t="s">
        <v>198</v>
      </c>
      <c r="C101" t="s">
        <v>22</v>
      </c>
      <c r="D101" t="s">
        <v>19</v>
      </c>
      <c r="E101" t="str">
        <f t="shared" si="5"/>
        <v>vote_bucket_lowvch_bucket_low</v>
      </c>
      <c r="F101" s="6">
        <f t="shared" si="6"/>
        <v>9.897246910363451E-4</v>
      </c>
      <c r="G101" s="6">
        <f t="shared" si="7"/>
        <v>1.25535170009132E-2</v>
      </c>
      <c r="H101" s="7">
        <f>VLOOKUP(E:E,Key!A$1:F$10,6,FALSE)</f>
        <v>0</v>
      </c>
      <c r="I101" s="7">
        <f t="shared" si="8"/>
        <v>0</v>
      </c>
      <c r="J101">
        <v>54.622421670000001</v>
      </c>
      <c r="K101">
        <v>13.46827349</v>
      </c>
      <c r="L101">
        <v>70.260116519999997</v>
      </c>
      <c r="M101">
        <v>32.830890459999999</v>
      </c>
      <c r="N101">
        <v>32.21475358</v>
      </c>
      <c r="O101">
        <v>29.542150840000001</v>
      </c>
      <c r="P101">
        <v>0.72020154300000006</v>
      </c>
      <c r="Q101">
        <v>3.4640209999999999E-3</v>
      </c>
      <c r="R101">
        <v>63.416627300000002</v>
      </c>
      <c r="S101">
        <v>0.38655329900000002</v>
      </c>
      <c r="T101">
        <v>0.27759408000000002</v>
      </c>
      <c r="U101">
        <v>0.99763816699999996</v>
      </c>
      <c r="V101">
        <v>7.8037476359999998</v>
      </c>
      <c r="W101">
        <v>1</v>
      </c>
      <c r="X101">
        <v>1</v>
      </c>
      <c r="Y101">
        <v>1</v>
      </c>
      <c r="Z101">
        <v>0</v>
      </c>
      <c r="AA101">
        <v>0</v>
      </c>
      <c r="AB101">
        <v>1</v>
      </c>
      <c r="AC101">
        <v>0</v>
      </c>
      <c r="AD101">
        <v>0</v>
      </c>
      <c r="AE101">
        <v>13.67655487</v>
      </c>
      <c r="AF101">
        <v>17.992856239999998</v>
      </c>
      <c r="AG101">
        <v>4.7236700000000001E-4</v>
      </c>
      <c r="AH101">
        <v>0</v>
      </c>
      <c r="AI101">
        <v>7.8727799999999998E-4</v>
      </c>
      <c r="AJ101">
        <v>0</v>
      </c>
      <c r="AK101">
        <v>0</v>
      </c>
      <c r="AL101">
        <v>0</v>
      </c>
      <c r="AM101">
        <v>0.998740356</v>
      </c>
      <c r="AN101">
        <v>0</v>
      </c>
      <c r="AO101">
        <v>0</v>
      </c>
      <c r="AP101">
        <v>6351</v>
      </c>
      <c r="AQ101">
        <v>0.78681394999999998</v>
      </c>
      <c r="AR101">
        <v>0.64341780500000001</v>
      </c>
      <c r="AS101">
        <v>0.65890807799999995</v>
      </c>
      <c r="AT101">
        <v>0.81136893499999996</v>
      </c>
      <c r="AU101">
        <v>0.86941659199999999</v>
      </c>
      <c r="AV101">
        <v>0.47049025300000002</v>
      </c>
      <c r="AW101">
        <v>0.48198553599999999</v>
      </c>
      <c r="AX101">
        <v>0.60208977299999999</v>
      </c>
      <c r="AY101">
        <v>0.54938772199999997</v>
      </c>
      <c r="AZ101">
        <v>0.773911719</v>
      </c>
      <c r="BA101">
        <v>0.684960028</v>
      </c>
      <c r="BB101">
        <v>0.55881808399999999</v>
      </c>
      <c r="BC101">
        <v>0.65318366400000005</v>
      </c>
      <c r="BD101">
        <v>0.50616473699999998</v>
      </c>
      <c r="BE101">
        <v>0.46185833999999998</v>
      </c>
      <c r="BF101">
        <v>0.28700751699999999</v>
      </c>
      <c r="BG101">
        <v>0.51963183000000002</v>
      </c>
      <c r="BH101">
        <v>0.56405582300000001</v>
      </c>
      <c r="BI101">
        <v>0.75788830399999996</v>
      </c>
      <c r="BJ101">
        <v>0.42344592199999997</v>
      </c>
      <c r="BK101">
        <v>0.86881562800000001</v>
      </c>
      <c r="BL101">
        <v>0.72432227800000004</v>
      </c>
      <c r="BM101">
        <v>0.92921044600000002</v>
      </c>
      <c r="BN101">
        <v>0.73191027900000005</v>
      </c>
      <c r="BO101">
        <v>0.70592336</v>
      </c>
      <c r="BP101">
        <v>0.57255377699999999</v>
      </c>
      <c r="BQ101">
        <v>0.73768250000000002</v>
      </c>
      <c r="BR101">
        <v>0.735585449</v>
      </c>
      <c r="BS101">
        <v>0.32941146700000001</v>
      </c>
      <c r="BT101">
        <v>0.57961072899999999</v>
      </c>
      <c r="BU101">
        <v>0.65400739500000005</v>
      </c>
      <c r="BV101">
        <v>0.44922738699999998</v>
      </c>
      <c r="BW101">
        <v>0.56068913899999995</v>
      </c>
      <c r="BX101">
        <v>0.61541764799999998</v>
      </c>
      <c r="BY101">
        <v>0.81370524200000005</v>
      </c>
      <c r="BZ101">
        <v>0.53474488099999995</v>
      </c>
      <c r="CA101">
        <v>0.416186995</v>
      </c>
      <c r="CB101">
        <v>0.56167416199999998</v>
      </c>
      <c r="CC101">
        <v>0.266150883</v>
      </c>
      <c r="CD101">
        <v>0.59214181099999996</v>
      </c>
      <c r="CE101">
        <v>0.40231344099999999</v>
      </c>
      <c r="CF101">
        <v>0.62241651600000003</v>
      </c>
      <c r="CG101">
        <v>0.66579143399999996</v>
      </c>
      <c r="CH101">
        <v>0.600315775</v>
      </c>
      <c r="CI101">
        <v>0.63080460100000002</v>
      </c>
      <c r="CJ101">
        <v>0.60367909900000005</v>
      </c>
      <c r="CK101">
        <v>0.67239752100000005</v>
      </c>
      <c r="CL101">
        <v>0.58072184000000004</v>
      </c>
      <c r="CM101">
        <v>0.77184441699999995</v>
      </c>
      <c r="CN101">
        <v>0.546323114</v>
      </c>
      <c r="CO101">
        <v>0.232195663</v>
      </c>
      <c r="CP101">
        <v>0.76288449000000003</v>
      </c>
      <c r="CQ101">
        <v>0.426080501</v>
      </c>
      <c r="CR101">
        <v>0.542089233</v>
      </c>
      <c r="CS101">
        <v>0.482978507</v>
      </c>
      <c r="CT101">
        <v>0.37427638099999999</v>
      </c>
      <c r="CU101">
        <v>0.36238568999999998</v>
      </c>
      <c r="CV101">
        <v>0.26433310799999998</v>
      </c>
      <c r="CW101">
        <v>0.36579627399999998</v>
      </c>
      <c r="CX101" t="s">
        <v>55</v>
      </c>
      <c r="CY101" t="s">
        <v>40</v>
      </c>
      <c r="CZ101" t="s">
        <v>54</v>
      </c>
    </row>
    <row r="102" spans="1:104" hidden="1">
      <c r="A102">
        <v>101</v>
      </c>
      <c r="B102" t="s">
        <v>199</v>
      </c>
      <c r="C102" t="s">
        <v>23</v>
      </c>
      <c r="D102" t="s">
        <v>19</v>
      </c>
      <c r="E102" t="str">
        <f t="shared" si="5"/>
        <v>vote_bucket_medvch_bucket_low</v>
      </c>
      <c r="F102" s="6">
        <f t="shared" si="6"/>
        <v>2.0944575417301964E-3</v>
      </c>
      <c r="G102" s="6">
        <f t="shared" si="7"/>
        <v>2.7178419041070965E-2</v>
      </c>
      <c r="H102" s="7">
        <f>VLOOKUP(E:E,Key!A$1:F$10,6,FALSE)</f>
        <v>4100</v>
      </c>
      <c r="I102" s="7">
        <f t="shared" si="8"/>
        <v>111.43151806839096</v>
      </c>
      <c r="J102">
        <v>52.929241070000003</v>
      </c>
      <c r="K102">
        <v>14.60379491</v>
      </c>
      <c r="L102">
        <v>68.697842260000002</v>
      </c>
      <c r="M102">
        <v>36.672063870000002</v>
      </c>
      <c r="N102">
        <v>24.850007439999999</v>
      </c>
      <c r="O102">
        <v>35.995729169999997</v>
      </c>
      <c r="P102">
        <v>0.84397321400000003</v>
      </c>
      <c r="Q102">
        <v>3.4970240000000001E-3</v>
      </c>
      <c r="R102">
        <v>72.938244049999994</v>
      </c>
      <c r="S102">
        <v>0.34337797599999997</v>
      </c>
      <c r="T102">
        <v>0.37723214300000002</v>
      </c>
      <c r="U102">
        <v>0.99702380999999995</v>
      </c>
      <c r="V102">
        <v>8.373217124</v>
      </c>
      <c r="W102">
        <v>1</v>
      </c>
      <c r="X102">
        <v>1</v>
      </c>
      <c r="Y102">
        <v>1</v>
      </c>
      <c r="Z102">
        <v>0</v>
      </c>
      <c r="AA102">
        <v>0</v>
      </c>
      <c r="AB102">
        <v>0</v>
      </c>
      <c r="AC102">
        <v>1</v>
      </c>
      <c r="AD102">
        <v>0</v>
      </c>
      <c r="AE102">
        <v>53.433072920000001</v>
      </c>
      <c r="AF102">
        <v>18.49268601</v>
      </c>
      <c r="AG102">
        <v>5.2083299999999995E-4</v>
      </c>
      <c r="AH102">
        <v>4.4642899999999998E-4</v>
      </c>
      <c r="AI102">
        <v>2.2321400000000001E-4</v>
      </c>
      <c r="AJ102">
        <v>0</v>
      </c>
      <c r="AK102">
        <v>0</v>
      </c>
      <c r="AL102">
        <v>0</v>
      </c>
      <c r="AM102">
        <v>0.998809524</v>
      </c>
      <c r="AN102">
        <v>0</v>
      </c>
      <c r="AO102">
        <v>0</v>
      </c>
      <c r="AP102">
        <v>13440</v>
      </c>
      <c r="AQ102">
        <v>0.78381500800000004</v>
      </c>
      <c r="AR102">
        <v>0.64797322000000002</v>
      </c>
      <c r="AS102">
        <v>0.65923199499999996</v>
      </c>
      <c r="AT102">
        <v>0.81523112200000003</v>
      </c>
      <c r="AU102">
        <v>0.85834317000000004</v>
      </c>
      <c r="AV102">
        <v>0.468560806</v>
      </c>
      <c r="AW102">
        <v>0.48954029300000002</v>
      </c>
      <c r="AX102">
        <v>0.61212577800000001</v>
      </c>
      <c r="AY102">
        <v>0.55003101399999998</v>
      </c>
      <c r="AZ102">
        <v>0.77991582999999998</v>
      </c>
      <c r="BA102">
        <v>0.68082936400000005</v>
      </c>
      <c r="BB102">
        <v>0.55541255300000003</v>
      </c>
      <c r="BC102">
        <v>0.646782089</v>
      </c>
      <c r="BD102">
        <v>0.51611167099999999</v>
      </c>
      <c r="BE102">
        <v>0.46196387300000002</v>
      </c>
      <c r="BF102">
        <v>0.284871231</v>
      </c>
      <c r="BG102">
        <v>0.51130619799999999</v>
      </c>
      <c r="BH102">
        <v>0.57041418899999996</v>
      </c>
      <c r="BI102">
        <v>0.75897740300000005</v>
      </c>
      <c r="BJ102">
        <v>0.42023429899999998</v>
      </c>
      <c r="BK102">
        <v>0.85924224999999999</v>
      </c>
      <c r="BL102">
        <v>0.70349437299999995</v>
      </c>
      <c r="BM102">
        <v>0.92051148100000002</v>
      </c>
      <c r="BN102">
        <v>0.728577798</v>
      </c>
      <c r="BO102">
        <v>0.69658346100000001</v>
      </c>
      <c r="BP102">
        <v>0.56686007100000002</v>
      </c>
      <c r="BQ102">
        <v>0.74017149299999996</v>
      </c>
      <c r="BR102">
        <v>0.74432049099999997</v>
      </c>
      <c r="BS102">
        <v>0.32305557499999998</v>
      </c>
      <c r="BT102">
        <v>0.579885922</v>
      </c>
      <c r="BU102">
        <v>0.66134517199999998</v>
      </c>
      <c r="BV102">
        <v>0.44312362700000002</v>
      </c>
      <c r="BW102">
        <v>0.55628515599999995</v>
      </c>
      <c r="BX102">
        <v>0.627161458</v>
      </c>
      <c r="BY102">
        <v>0.81898939299999995</v>
      </c>
      <c r="BZ102">
        <v>0.54117770499999995</v>
      </c>
      <c r="CA102">
        <v>0.433229272</v>
      </c>
      <c r="CB102">
        <v>0.58151952500000004</v>
      </c>
      <c r="CC102">
        <v>0.26617057599999999</v>
      </c>
      <c r="CD102">
        <v>0.57986236400000002</v>
      </c>
      <c r="CE102">
        <v>0.40099233099999998</v>
      </c>
      <c r="CF102">
        <v>0.61382145799999999</v>
      </c>
      <c r="CG102">
        <v>0.66477913200000005</v>
      </c>
      <c r="CH102">
        <v>0.60268225399999997</v>
      </c>
      <c r="CI102">
        <v>0.629057651</v>
      </c>
      <c r="CJ102">
        <v>0.60225609700000005</v>
      </c>
      <c r="CK102">
        <v>0.66872931499999999</v>
      </c>
      <c r="CL102">
        <v>0.57206416800000004</v>
      </c>
      <c r="CM102">
        <v>0.76720157200000005</v>
      </c>
      <c r="CN102">
        <v>0.54329511200000002</v>
      </c>
      <c r="CO102">
        <v>0.22700948400000001</v>
      </c>
      <c r="CP102">
        <v>0.74373933000000003</v>
      </c>
      <c r="CQ102">
        <v>0.41337188000000002</v>
      </c>
      <c r="CR102">
        <v>0.55969579800000002</v>
      </c>
      <c r="CS102">
        <v>0.49580527099999999</v>
      </c>
      <c r="CT102">
        <v>0.38218819199999998</v>
      </c>
      <c r="CU102">
        <v>0.36708982099999998</v>
      </c>
      <c r="CV102">
        <v>0.26502988</v>
      </c>
      <c r="CW102">
        <v>0.35843682500000001</v>
      </c>
      <c r="CX102" t="s">
        <v>55</v>
      </c>
      <c r="CY102" t="s">
        <v>40</v>
      </c>
      <c r="CZ102" t="s">
        <v>54</v>
      </c>
    </row>
    <row r="103" spans="1:104" hidden="1">
      <c r="A103">
        <v>102</v>
      </c>
      <c r="B103" t="s">
        <v>200</v>
      </c>
      <c r="C103" t="s">
        <v>24</v>
      </c>
      <c r="D103" t="s">
        <v>19</v>
      </c>
      <c r="E103" t="str">
        <f t="shared" si="5"/>
        <v>vote_bucket_highvch_bucket_low</v>
      </c>
      <c r="F103" s="6">
        <f t="shared" si="6"/>
        <v>7.967821402613335E-3</v>
      </c>
      <c r="G103" s="6">
        <f t="shared" si="7"/>
        <v>4.5591705054331258E-2</v>
      </c>
      <c r="H103" s="7">
        <f>VLOOKUP(E:E,Key!A$1:F$10,6,FALSE)</f>
        <v>0</v>
      </c>
      <c r="I103" s="7">
        <f t="shared" si="8"/>
        <v>0</v>
      </c>
      <c r="J103">
        <v>59.559310760000002</v>
      </c>
      <c r="K103">
        <v>16.54350896</v>
      </c>
      <c r="L103">
        <v>64.95886874</v>
      </c>
      <c r="M103">
        <v>37.89286413</v>
      </c>
      <c r="N103">
        <v>18.355395179999999</v>
      </c>
      <c r="O103">
        <v>26.131573079999999</v>
      </c>
      <c r="P103">
        <v>0.87783840899999999</v>
      </c>
      <c r="Q103">
        <v>2.4056799999999999E-3</v>
      </c>
      <c r="R103">
        <v>75.965596820000002</v>
      </c>
      <c r="S103">
        <v>0.33577813000000001</v>
      </c>
      <c r="T103">
        <v>0.48315046299999997</v>
      </c>
      <c r="U103">
        <v>0.99839621300000003</v>
      </c>
      <c r="V103">
        <v>8.5488146159999996</v>
      </c>
      <c r="W103">
        <v>1</v>
      </c>
      <c r="X103">
        <v>1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89.28818674</v>
      </c>
      <c r="AF103">
        <v>16.772848289999999</v>
      </c>
      <c r="AG103">
        <v>8.99685E-4</v>
      </c>
      <c r="AH103">
        <v>1.2321770000000001E-3</v>
      </c>
      <c r="AI103" s="1">
        <v>7.8200000000000003E-5</v>
      </c>
      <c r="AJ103">
        <v>0</v>
      </c>
      <c r="AK103">
        <v>0</v>
      </c>
      <c r="AL103">
        <v>0</v>
      </c>
      <c r="AM103">
        <v>0.99778990400000001</v>
      </c>
      <c r="AN103">
        <v>0</v>
      </c>
      <c r="AO103">
        <v>0</v>
      </c>
      <c r="AP103">
        <v>51129</v>
      </c>
      <c r="AQ103">
        <v>0.79676386799999999</v>
      </c>
      <c r="AR103">
        <v>0.63842247600000002</v>
      </c>
      <c r="AS103">
        <v>0.62802099600000005</v>
      </c>
      <c r="AT103">
        <v>0.78974847999999997</v>
      </c>
      <c r="AU103">
        <v>0.860040264</v>
      </c>
      <c r="AV103">
        <v>0.44531046499999999</v>
      </c>
      <c r="AW103">
        <v>0.47613175899999999</v>
      </c>
      <c r="AX103">
        <v>0.59372021699999999</v>
      </c>
      <c r="AY103">
        <v>0.52621472700000005</v>
      </c>
      <c r="AZ103">
        <v>0.75588600900000003</v>
      </c>
      <c r="BA103">
        <v>0.66858554100000001</v>
      </c>
      <c r="BB103">
        <v>0.57262682899999995</v>
      </c>
      <c r="BC103">
        <v>0.68230019600000003</v>
      </c>
      <c r="BD103">
        <v>0.47570491199999998</v>
      </c>
      <c r="BE103">
        <v>0.46168642500000001</v>
      </c>
      <c r="BF103">
        <v>0.301830667</v>
      </c>
      <c r="BG103">
        <v>0.54869669399999998</v>
      </c>
      <c r="BH103">
        <v>0.58597779999999999</v>
      </c>
      <c r="BI103">
        <v>0.76058072399999999</v>
      </c>
      <c r="BJ103">
        <v>0.46637498900000002</v>
      </c>
      <c r="BK103">
        <v>0.892939975</v>
      </c>
      <c r="BL103">
        <v>0.67674504400000002</v>
      </c>
      <c r="BM103">
        <v>0.92871089699999998</v>
      </c>
      <c r="BN103">
        <v>0.69835132499999997</v>
      </c>
      <c r="BO103">
        <v>0.74071767799999999</v>
      </c>
      <c r="BP103">
        <v>0.58814681000000002</v>
      </c>
      <c r="BQ103">
        <v>0.68384597199999997</v>
      </c>
      <c r="BR103">
        <v>0.71589478200000001</v>
      </c>
      <c r="BS103">
        <v>0.36654814099999999</v>
      </c>
      <c r="BT103">
        <v>0.56427826400000003</v>
      </c>
      <c r="BU103">
        <v>0.663168074</v>
      </c>
      <c r="BV103">
        <v>0.46180019300000003</v>
      </c>
      <c r="BW103">
        <v>0.56537147499999996</v>
      </c>
      <c r="BX103">
        <v>0.57013044099999999</v>
      </c>
      <c r="BY103">
        <v>0.839552831</v>
      </c>
      <c r="BZ103">
        <v>0.53632791300000004</v>
      </c>
      <c r="CA103">
        <v>0.38910081099999999</v>
      </c>
      <c r="CB103">
        <v>0.55337157299999995</v>
      </c>
      <c r="CC103">
        <v>0.27843209499999999</v>
      </c>
      <c r="CD103">
        <v>0.61787371899999999</v>
      </c>
      <c r="CE103">
        <v>0.393976241</v>
      </c>
      <c r="CF103">
        <v>0.64074130399999996</v>
      </c>
      <c r="CG103">
        <v>0.68827875500000002</v>
      </c>
      <c r="CH103">
        <v>0.612077333</v>
      </c>
      <c r="CI103">
        <v>0.65476410200000001</v>
      </c>
      <c r="CJ103">
        <v>0.61922329099999995</v>
      </c>
      <c r="CK103">
        <v>0.69157401200000002</v>
      </c>
      <c r="CL103">
        <v>0.57645930300000003</v>
      </c>
      <c r="CM103">
        <v>0.77186006399999996</v>
      </c>
      <c r="CN103">
        <v>0.57182180400000004</v>
      </c>
      <c r="CO103">
        <v>0.23581384699999999</v>
      </c>
      <c r="CP103">
        <v>0.768361976</v>
      </c>
      <c r="CQ103">
        <v>0.45667597500000001</v>
      </c>
      <c r="CR103">
        <v>0.50195873899999999</v>
      </c>
      <c r="CS103">
        <v>0.41833733499999998</v>
      </c>
      <c r="CT103">
        <v>0.33615105099999998</v>
      </c>
      <c r="CU103">
        <v>0.39814844500000002</v>
      </c>
      <c r="CV103">
        <v>0.28320834099999997</v>
      </c>
      <c r="CW103">
        <v>0.39022157000000002</v>
      </c>
      <c r="CX103" t="s">
        <v>55</v>
      </c>
      <c r="CY103" t="s">
        <v>54</v>
      </c>
      <c r="CZ103" t="s">
        <v>57</v>
      </c>
    </row>
    <row r="104" spans="1:104" hidden="1">
      <c r="A104">
        <v>103</v>
      </c>
      <c r="B104" t="s">
        <v>201</v>
      </c>
      <c r="C104" t="s">
        <v>22</v>
      </c>
      <c r="D104" t="s">
        <v>20</v>
      </c>
      <c r="E104" t="str">
        <f t="shared" si="5"/>
        <v>vote_bucket_lowvch_bucket_med</v>
      </c>
      <c r="F104" s="6">
        <f t="shared" si="6"/>
        <v>1.3838380186431654E-4</v>
      </c>
      <c r="G104" s="6">
        <f t="shared" si="7"/>
        <v>8.1091521096123595E-4</v>
      </c>
      <c r="H104" s="7">
        <f>VLOOKUP(E:E,Key!A$1:F$10,6,FALSE)</f>
        <v>16400</v>
      </c>
      <c r="I104" s="7">
        <f t="shared" si="8"/>
        <v>13.299009459764269</v>
      </c>
      <c r="J104">
        <v>58.317567570000001</v>
      </c>
      <c r="K104">
        <v>11.496462259999999</v>
      </c>
      <c r="L104">
        <v>68.932432430000006</v>
      </c>
      <c r="M104">
        <v>24.688838780000001</v>
      </c>
      <c r="N104">
        <v>30.294369369999998</v>
      </c>
      <c r="O104">
        <v>19.15540541</v>
      </c>
      <c r="P104">
        <v>0.57770270300000004</v>
      </c>
      <c r="Q104">
        <v>1.3513514000000001E-2</v>
      </c>
      <c r="R104">
        <v>47.927927930000003</v>
      </c>
      <c r="S104">
        <v>0.34684684700000001</v>
      </c>
      <c r="T104">
        <v>0.244369369</v>
      </c>
      <c r="U104">
        <v>0.98761261300000003</v>
      </c>
      <c r="V104">
        <v>6.8005955910000004</v>
      </c>
      <c r="W104">
        <v>1</v>
      </c>
      <c r="X104">
        <v>1</v>
      </c>
      <c r="Y104">
        <v>0</v>
      </c>
      <c r="Z104">
        <v>1</v>
      </c>
      <c r="AA104">
        <v>0</v>
      </c>
      <c r="AB104">
        <v>1</v>
      </c>
      <c r="AC104">
        <v>0</v>
      </c>
      <c r="AD104">
        <v>0</v>
      </c>
      <c r="AE104">
        <v>13.136261259999999</v>
      </c>
      <c r="AF104">
        <v>51.001813060000003</v>
      </c>
      <c r="AG104">
        <v>1.3513514000000001E-2</v>
      </c>
      <c r="AH104">
        <v>3.378378E-3</v>
      </c>
      <c r="AI104">
        <v>1.5765766000000001E-2</v>
      </c>
      <c r="AJ104">
        <v>0</v>
      </c>
      <c r="AK104">
        <v>0</v>
      </c>
      <c r="AL104">
        <v>0</v>
      </c>
      <c r="AM104">
        <v>0.96734234200000002</v>
      </c>
      <c r="AN104">
        <v>0</v>
      </c>
      <c r="AO104">
        <v>0</v>
      </c>
      <c r="AP104">
        <v>888</v>
      </c>
      <c r="AQ104">
        <v>0.80970152100000004</v>
      </c>
      <c r="AR104">
        <v>0.65030145800000005</v>
      </c>
      <c r="AS104">
        <v>0.66886363500000001</v>
      </c>
      <c r="AT104">
        <v>0.77856883799999999</v>
      </c>
      <c r="AU104">
        <v>0.89159904599999995</v>
      </c>
      <c r="AV104">
        <v>0.44463859700000002</v>
      </c>
      <c r="AW104">
        <v>0.45495519699999998</v>
      </c>
      <c r="AX104">
        <v>0.59292596399999997</v>
      </c>
      <c r="AY104">
        <v>0.541035881</v>
      </c>
      <c r="AZ104">
        <v>0.76355094400000001</v>
      </c>
      <c r="BA104">
        <v>0.69901141300000003</v>
      </c>
      <c r="BB104">
        <v>0.59142836899999995</v>
      </c>
      <c r="BC104">
        <v>0.69663974299999998</v>
      </c>
      <c r="BD104">
        <v>0.46513189500000002</v>
      </c>
      <c r="BE104">
        <v>0.43817156099999999</v>
      </c>
      <c r="BF104">
        <v>0.32068171699999998</v>
      </c>
      <c r="BG104">
        <v>0.52948620300000004</v>
      </c>
      <c r="BH104">
        <v>0.53684545100000003</v>
      </c>
      <c r="BI104">
        <v>0.74637763999999995</v>
      </c>
      <c r="BJ104">
        <v>0.47479420100000003</v>
      </c>
      <c r="BK104">
        <v>0.88874104600000003</v>
      </c>
      <c r="BL104">
        <v>0.75884777699999995</v>
      </c>
      <c r="BM104">
        <v>0.94952853199999998</v>
      </c>
      <c r="BN104">
        <v>0.73997244299999998</v>
      </c>
      <c r="BO104">
        <v>0.74153936399999998</v>
      </c>
      <c r="BP104">
        <v>0.61277179100000001</v>
      </c>
      <c r="BQ104">
        <v>0.74112545399999996</v>
      </c>
      <c r="BR104">
        <v>0.724942898</v>
      </c>
      <c r="BS104">
        <v>0.34935719999999998</v>
      </c>
      <c r="BT104">
        <v>0.59379010799999998</v>
      </c>
      <c r="BU104">
        <v>0.66467564400000001</v>
      </c>
      <c r="BV104">
        <v>0.48969880799999999</v>
      </c>
      <c r="BW104">
        <v>0.58540260099999997</v>
      </c>
      <c r="BX104">
        <v>0.561458287</v>
      </c>
      <c r="BY104">
        <v>0.81978249000000003</v>
      </c>
      <c r="BZ104">
        <v>0.54415687599999996</v>
      </c>
      <c r="CA104">
        <v>0.39467492999999998</v>
      </c>
      <c r="CB104">
        <v>0.51392446400000003</v>
      </c>
      <c r="CC104">
        <v>0.29432582499999999</v>
      </c>
      <c r="CD104">
        <v>0.61510184700000003</v>
      </c>
      <c r="CE104">
        <v>0.40017785500000003</v>
      </c>
      <c r="CF104">
        <v>0.66162734899999998</v>
      </c>
      <c r="CG104">
        <v>0.69996597999999999</v>
      </c>
      <c r="CH104">
        <v>0.61341906099999999</v>
      </c>
      <c r="CI104">
        <v>0.65063733599999996</v>
      </c>
      <c r="CJ104">
        <v>0.62978908600000005</v>
      </c>
      <c r="CK104">
        <v>0.700982314</v>
      </c>
      <c r="CL104">
        <v>0.61418734900000005</v>
      </c>
      <c r="CM104">
        <v>0.79555685300000001</v>
      </c>
      <c r="CN104">
        <v>0.58364729400000004</v>
      </c>
      <c r="CO104">
        <v>0.25948117999999998</v>
      </c>
      <c r="CP104">
        <v>0.81512160700000003</v>
      </c>
      <c r="CQ104">
        <v>0.47783182899999999</v>
      </c>
      <c r="CR104">
        <v>0.46657916100000002</v>
      </c>
      <c r="CS104">
        <v>0.40398195999999997</v>
      </c>
      <c r="CT104">
        <v>0.32405589099999998</v>
      </c>
      <c r="CU104">
        <v>0.40179901099999998</v>
      </c>
      <c r="CV104">
        <v>0.30230626199999999</v>
      </c>
      <c r="CW104">
        <v>0.424430258</v>
      </c>
      <c r="CX104" t="s">
        <v>55</v>
      </c>
      <c r="CY104" t="s">
        <v>57</v>
      </c>
      <c r="CZ104" t="s">
        <v>61</v>
      </c>
    </row>
    <row r="105" spans="1:104" hidden="1">
      <c r="A105">
        <v>104</v>
      </c>
      <c r="B105" t="s">
        <v>202</v>
      </c>
      <c r="C105" t="s">
        <v>23</v>
      </c>
      <c r="D105" t="s">
        <v>20</v>
      </c>
      <c r="E105" t="str">
        <f t="shared" si="5"/>
        <v>vote_bucket_medvch_bucket_med</v>
      </c>
      <c r="F105" s="6">
        <f t="shared" si="6"/>
        <v>5.0990067533788716E-4</v>
      </c>
      <c r="G105" s="6">
        <f t="shared" si="7"/>
        <v>6.6751806501364813E-3</v>
      </c>
      <c r="H105" s="7">
        <f>VLOOKUP(E:E,Key!A$1:F$10,6,FALSE)</f>
        <v>16400</v>
      </c>
      <c r="I105" s="7">
        <f t="shared" si="8"/>
        <v>109.47296266223829</v>
      </c>
      <c r="J105">
        <v>56.051344739999998</v>
      </c>
      <c r="K105">
        <v>12.283066290000001</v>
      </c>
      <c r="L105">
        <v>66.776589240000007</v>
      </c>
      <c r="M105">
        <v>24.089935759999999</v>
      </c>
      <c r="N105">
        <v>23.097249390000002</v>
      </c>
      <c r="O105">
        <v>24.438569680000001</v>
      </c>
      <c r="P105">
        <v>0.65403423000000005</v>
      </c>
      <c r="Q105">
        <v>7.0293400000000002E-3</v>
      </c>
      <c r="R105">
        <v>51.094437650000003</v>
      </c>
      <c r="S105">
        <v>0.22738386299999999</v>
      </c>
      <c r="T105">
        <v>0.33863080699999998</v>
      </c>
      <c r="U105">
        <v>0.99358190700000004</v>
      </c>
      <c r="V105">
        <v>7.0176334880000004</v>
      </c>
      <c r="W105">
        <v>1</v>
      </c>
      <c r="X105">
        <v>1</v>
      </c>
      <c r="Y105">
        <v>0</v>
      </c>
      <c r="Z105">
        <v>1</v>
      </c>
      <c r="AA105">
        <v>0</v>
      </c>
      <c r="AB105">
        <v>0</v>
      </c>
      <c r="AC105">
        <v>1</v>
      </c>
      <c r="AD105">
        <v>0</v>
      </c>
      <c r="AE105">
        <v>52.841595349999999</v>
      </c>
      <c r="AF105">
        <v>52.182567239999997</v>
      </c>
      <c r="AG105">
        <v>7.0293400000000002E-3</v>
      </c>
      <c r="AH105">
        <v>4.2787290000000002E-3</v>
      </c>
      <c r="AI105">
        <v>6.4180929999999997E-3</v>
      </c>
      <c r="AJ105">
        <v>0</v>
      </c>
      <c r="AK105">
        <v>0</v>
      </c>
      <c r="AL105">
        <v>0</v>
      </c>
      <c r="AM105">
        <v>0.98227383899999998</v>
      </c>
      <c r="AN105">
        <v>0</v>
      </c>
      <c r="AO105">
        <v>0</v>
      </c>
      <c r="AP105">
        <v>3272</v>
      </c>
      <c r="AQ105">
        <v>0.82453851</v>
      </c>
      <c r="AR105">
        <v>0.690090863</v>
      </c>
      <c r="AS105">
        <v>0.71135318400000003</v>
      </c>
      <c r="AT105">
        <v>0.75824845600000002</v>
      </c>
      <c r="AU105">
        <v>0.89696688899999999</v>
      </c>
      <c r="AV105">
        <v>0.41068681499999998</v>
      </c>
      <c r="AW105">
        <v>0.43651265900000003</v>
      </c>
      <c r="AX105">
        <v>0.64077378100000004</v>
      </c>
      <c r="AY105">
        <v>0.529361521</v>
      </c>
      <c r="AZ105">
        <v>0.79778525899999997</v>
      </c>
      <c r="BA105">
        <v>0.73697601199999996</v>
      </c>
      <c r="BB105">
        <v>0.63716687100000002</v>
      </c>
      <c r="BC105">
        <v>0.73053094299999999</v>
      </c>
      <c r="BD105">
        <v>0.43595614599999999</v>
      </c>
      <c r="BE105">
        <v>0.39235342299999998</v>
      </c>
      <c r="BF105">
        <v>0.36746308300000002</v>
      </c>
      <c r="BG105">
        <v>0.48626470599999999</v>
      </c>
      <c r="BH105">
        <v>0.50382737700000002</v>
      </c>
      <c r="BI105">
        <v>0.71677767800000003</v>
      </c>
      <c r="BJ105">
        <v>0.52691349200000004</v>
      </c>
      <c r="BK105">
        <v>0.88160105300000002</v>
      </c>
      <c r="BL105">
        <v>0.76152291299999997</v>
      </c>
      <c r="BM105">
        <v>0.94601469599999999</v>
      </c>
      <c r="BN105">
        <v>0.75542330199999996</v>
      </c>
      <c r="BO105">
        <v>0.74077017300000003</v>
      </c>
      <c r="BP105">
        <v>0.65277242700000004</v>
      </c>
      <c r="BQ105">
        <v>0.76491720799999996</v>
      </c>
      <c r="BR105">
        <v>0.76063436500000003</v>
      </c>
      <c r="BS105">
        <v>0.31191776900000001</v>
      </c>
      <c r="BT105">
        <v>0.64118039000000004</v>
      </c>
      <c r="BU105">
        <v>0.69346039100000001</v>
      </c>
      <c r="BV105">
        <v>0.54426005899999996</v>
      </c>
      <c r="BW105">
        <v>0.62014581499999999</v>
      </c>
      <c r="BX105">
        <v>0.534677552</v>
      </c>
      <c r="BY105">
        <v>0.83091975799999995</v>
      </c>
      <c r="BZ105">
        <v>0.59446136699999996</v>
      </c>
      <c r="CA105">
        <v>0.445648451</v>
      </c>
      <c r="CB105">
        <v>0.54509170699999998</v>
      </c>
      <c r="CC105">
        <v>0.34157773600000002</v>
      </c>
      <c r="CD105">
        <v>0.57306797499999995</v>
      </c>
      <c r="CE105">
        <v>0.38628019600000002</v>
      </c>
      <c r="CF105">
        <v>0.68646917799999996</v>
      </c>
      <c r="CG105">
        <v>0.72739210399999998</v>
      </c>
      <c r="CH105">
        <v>0.64628510100000003</v>
      </c>
      <c r="CI105">
        <v>0.66141822500000003</v>
      </c>
      <c r="CJ105">
        <v>0.66739494899999996</v>
      </c>
      <c r="CK105">
        <v>0.72412969999999999</v>
      </c>
      <c r="CL105">
        <v>0.64858997200000001</v>
      </c>
      <c r="CM105">
        <v>0.81250488899999995</v>
      </c>
      <c r="CN105">
        <v>0.61309711300000003</v>
      </c>
      <c r="CO105">
        <v>0.29431168600000002</v>
      </c>
      <c r="CP105">
        <v>0.82025699799999996</v>
      </c>
      <c r="CQ105">
        <v>0.48891182799999999</v>
      </c>
      <c r="CR105">
        <v>0.42856135899999998</v>
      </c>
      <c r="CS105">
        <v>0.36988504500000002</v>
      </c>
      <c r="CT105">
        <v>0.29431574599999999</v>
      </c>
      <c r="CU105">
        <v>0.47351428299999998</v>
      </c>
      <c r="CV105">
        <v>0.361516051</v>
      </c>
      <c r="CW105">
        <v>0.479924089</v>
      </c>
      <c r="CX105" t="s">
        <v>57</v>
      </c>
      <c r="CY105" t="s">
        <v>61</v>
      </c>
      <c r="CZ105" t="s">
        <v>49</v>
      </c>
    </row>
    <row r="106" spans="1:104" hidden="1">
      <c r="A106">
        <v>105</v>
      </c>
      <c r="B106" t="s">
        <v>203</v>
      </c>
      <c r="C106" t="s">
        <v>24</v>
      </c>
      <c r="D106" t="s">
        <v>20</v>
      </c>
      <c r="E106" t="str">
        <f t="shared" si="5"/>
        <v>vote_bucket_highvch_bucket_med</v>
      </c>
      <c r="F106" s="6">
        <f t="shared" si="6"/>
        <v>1.5395197957405217E-3</v>
      </c>
      <c r="G106" s="6">
        <f t="shared" si="7"/>
        <v>2.0019697485530868E-2</v>
      </c>
      <c r="H106" s="7">
        <f>VLOOKUP(E:E,Key!A$1:F$10,6,FALSE)</f>
        <v>24600</v>
      </c>
      <c r="I106" s="7">
        <f t="shared" si="8"/>
        <v>492.48455814405935</v>
      </c>
      <c r="J106">
        <v>65.451361469999995</v>
      </c>
      <c r="K106">
        <v>15.08225461</v>
      </c>
      <c r="L106">
        <v>62.523129869999998</v>
      </c>
      <c r="M106">
        <v>25.63265513</v>
      </c>
      <c r="N106">
        <v>18.996386269999999</v>
      </c>
      <c r="O106">
        <v>13.417046259999999</v>
      </c>
      <c r="P106">
        <v>0.82174309099999998</v>
      </c>
      <c r="Q106">
        <v>6.3771640000000003E-3</v>
      </c>
      <c r="R106">
        <v>58.461686409999999</v>
      </c>
      <c r="S106">
        <v>0.23909302599999999</v>
      </c>
      <c r="T106">
        <v>0.45632149</v>
      </c>
      <c r="U106">
        <v>0.99483753399999997</v>
      </c>
      <c r="V106">
        <v>7.5075814120000004</v>
      </c>
      <c r="W106">
        <v>1</v>
      </c>
      <c r="X106">
        <v>1</v>
      </c>
      <c r="Y106">
        <v>0</v>
      </c>
      <c r="Z106">
        <v>1</v>
      </c>
      <c r="AA106">
        <v>0</v>
      </c>
      <c r="AB106">
        <v>0</v>
      </c>
      <c r="AC106">
        <v>0</v>
      </c>
      <c r="AD106">
        <v>1</v>
      </c>
      <c r="AE106">
        <v>88.822816070000002</v>
      </c>
      <c r="AF106">
        <v>53.248485680000002</v>
      </c>
      <c r="AG106">
        <v>5.3649149999999996E-3</v>
      </c>
      <c r="AH106">
        <v>1.0527381000000001E-2</v>
      </c>
      <c r="AI106">
        <v>3.2391939999999999E-3</v>
      </c>
      <c r="AJ106">
        <v>0</v>
      </c>
      <c r="AK106">
        <v>0</v>
      </c>
      <c r="AL106">
        <v>0</v>
      </c>
      <c r="AM106">
        <v>0.980868509</v>
      </c>
      <c r="AN106">
        <v>0</v>
      </c>
      <c r="AO106">
        <v>0</v>
      </c>
      <c r="AP106">
        <v>9879</v>
      </c>
      <c r="AQ106">
        <v>0.83943001299999997</v>
      </c>
      <c r="AR106">
        <v>0.67170415900000002</v>
      </c>
      <c r="AS106">
        <v>0.65671563099999997</v>
      </c>
      <c r="AT106">
        <v>0.72734096000000004</v>
      </c>
      <c r="AU106">
        <v>0.89462859699999997</v>
      </c>
      <c r="AV106">
        <v>0.38744878999999999</v>
      </c>
      <c r="AW106">
        <v>0.42518003500000001</v>
      </c>
      <c r="AX106">
        <v>0.61082233399999997</v>
      </c>
      <c r="AY106">
        <v>0.51182598199999996</v>
      </c>
      <c r="AZ106">
        <v>0.76863457899999998</v>
      </c>
      <c r="BA106">
        <v>0.72209783599999999</v>
      </c>
      <c r="BB106">
        <v>0.63982504200000001</v>
      </c>
      <c r="BC106">
        <v>0.76066865100000003</v>
      </c>
      <c r="BD106">
        <v>0.39484638</v>
      </c>
      <c r="BE106">
        <v>0.40628497899999999</v>
      </c>
      <c r="BF106">
        <v>0.375800307</v>
      </c>
      <c r="BG106">
        <v>0.55187923100000003</v>
      </c>
      <c r="BH106">
        <v>0.54507152199999997</v>
      </c>
      <c r="BI106">
        <v>0.73020748400000002</v>
      </c>
      <c r="BJ106">
        <v>0.571622607</v>
      </c>
      <c r="BK106">
        <v>0.92351303900000004</v>
      </c>
      <c r="BL106">
        <v>0.71653363599999997</v>
      </c>
      <c r="BM106">
        <v>0.95540344399999999</v>
      </c>
      <c r="BN106">
        <v>0.71357320999999996</v>
      </c>
      <c r="BO106">
        <v>0.79922622899999995</v>
      </c>
      <c r="BP106">
        <v>0.66862046900000005</v>
      </c>
      <c r="BQ106">
        <v>0.68509059400000005</v>
      </c>
      <c r="BR106">
        <v>0.71395411399999997</v>
      </c>
      <c r="BS106">
        <v>0.38081371600000002</v>
      </c>
      <c r="BT106">
        <v>0.60542298999999999</v>
      </c>
      <c r="BU106">
        <v>0.69342858100000004</v>
      </c>
      <c r="BV106">
        <v>0.55078342499999999</v>
      </c>
      <c r="BW106">
        <v>0.62353561199999996</v>
      </c>
      <c r="BX106">
        <v>0.46929299099999999</v>
      </c>
      <c r="BY106">
        <v>0.85545588800000005</v>
      </c>
      <c r="BZ106">
        <v>0.57887653699999997</v>
      </c>
      <c r="CA106">
        <v>0.37013612000000001</v>
      </c>
      <c r="CB106">
        <v>0.49357574900000001</v>
      </c>
      <c r="CC106">
        <v>0.346544358</v>
      </c>
      <c r="CD106">
        <v>0.63111737099999998</v>
      </c>
      <c r="CE106">
        <v>0.38711443200000001</v>
      </c>
      <c r="CF106">
        <v>0.71545620700000001</v>
      </c>
      <c r="CG106">
        <v>0.75087095100000001</v>
      </c>
      <c r="CH106">
        <v>0.65706397800000005</v>
      </c>
      <c r="CI106">
        <v>0.70054001799999999</v>
      </c>
      <c r="CJ106">
        <v>0.68858340900000004</v>
      </c>
      <c r="CK106">
        <v>0.74945364800000003</v>
      </c>
      <c r="CL106">
        <v>0.65148767299999999</v>
      </c>
      <c r="CM106">
        <v>0.81652303400000004</v>
      </c>
      <c r="CN106">
        <v>0.64592717300000002</v>
      </c>
      <c r="CO106">
        <v>0.29546840899999999</v>
      </c>
      <c r="CP106">
        <v>0.84723175900000003</v>
      </c>
      <c r="CQ106">
        <v>0.55327696999999998</v>
      </c>
      <c r="CR106">
        <v>0.383000283</v>
      </c>
      <c r="CS106">
        <v>0.29749039399999999</v>
      </c>
      <c r="CT106">
        <v>0.254802156</v>
      </c>
      <c r="CU106">
        <v>0.49885635099999998</v>
      </c>
      <c r="CV106">
        <v>0.36473561999999998</v>
      </c>
      <c r="CW106">
        <v>0.50438882100000004</v>
      </c>
      <c r="CX106" t="s">
        <v>61</v>
      </c>
      <c r="CY106" t="s">
        <v>57</v>
      </c>
      <c r="CZ106" t="s">
        <v>49</v>
      </c>
    </row>
    <row r="107" spans="1:104" hidden="1">
      <c r="A107">
        <v>106</v>
      </c>
      <c r="B107" t="s">
        <v>204</v>
      </c>
      <c r="C107" t="s">
        <v>22</v>
      </c>
      <c r="D107" t="s">
        <v>21</v>
      </c>
      <c r="E107" t="str">
        <f t="shared" si="5"/>
        <v>vote_bucket_lowvch_bucket_high</v>
      </c>
      <c r="F107" s="6">
        <f t="shared" si="6"/>
        <v>1.5116248627070614E-5</v>
      </c>
      <c r="G107" s="6">
        <f t="shared" si="7"/>
        <v>8.9969512393068464E-5</v>
      </c>
      <c r="H107" s="7">
        <f>VLOOKUP(E:E,Key!A$1:F$10,6,FALSE)</f>
        <v>8200</v>
      </c>
      <c r="I107" s="7">
        <f t="shared" si="8"/>
        <v>0.7377500016231614</v>
      </c>
      <c r="J107">
        <v>54.463917530000003</v>
      </c>
      <c r="K107">
        <v>8.9791666669999994</v>
      </c>
      <c r="L107">
        <v>75.762886600000002</v>
      </c>
      <c r="M107">
        <v>27.09278351</v>
      </c>
      <c r="N107">
        <v>41.447422680000003</v>
      </c>
      <c r="O107">
        <v>19.12371134</v>
      </c>
      <c r="P107">
        <v>0.84536082499999998</v>
      </c>
      <c r="Q107">
        <v>2.0618556999999999E-2</v>
      </c>
      <c r="R107">
        <v>59.989690719999999</v>
      </c>
      <c r="S107">
        <v>0.21649484499999999</v>
      </c>
      <c r="T107">
        <v>3.0927835000000001E-2</v>
      </c>
      <c r="U107">
        <v>0.97938144299999996</v>
      </c>
      <c r="V107">
        <v>7.6339827900000001</v>
      </c>
      <c r="W107">
        <v>1</v>
      </c>
      <c r="X107">
        <v>1</v>
      </c>
      <c r="Y107">
        <v>0</v>
      </c>
      <c r="Z107">
        <v>0</v>
      </c>
      <c r="AA107">
        <v>1</v>
      </c>
      <c r="AB107">
        <v>1</v>
      </c>
      <c r="AC107">
        <v>0</v>
      </c>
      <c r="AD107">
        <v>0</v>
      </c>
      <c r="AE107">
        <v>17.02783505</v>
      </c>
      <c r="AF107">
        <v>83.128453609999994</v>
      </c>
      <c r="AG107">
        <v>7.2164948000000007E-2</v>
      </c>
      <c r="AH107">
        <v>0.36082474199999998</v>
      </c>
      <c r="AI107">
        <v>0.26804123699999999</v>
      </c>
      <c r="AJ107">
        <v>0</v>
      </c>
      <c r="AK107">
        <v>0</v>
      </c>
      <c r="AL107">
        <v>0</v>
      </c>
      <c r="AM107">
        <v>0.298969072</v>
      </c>
      <c r="AN107">
        <v>0</v>
      </c>
      <c r="AO107">
        <v>0</v>
      </c>
      <c r="AP107">
        <v>97</v>
      </c>
      <c r="AQ107">
        <v>0.83053931000000003</v>
      </c>
      <c r="AR107">
        <v>0.72177893400000004</v>
      </c>
      <c r="AS107">
        <v>0.75188627100000005</v>
      </c>
      <c r="AT107">
        <v>0.69991011000000003</v>
      </c>
      <c r="AU107">
        <v>0.90821476800000001</v>
      </c>
      <c r="AV107">
        <v>0.39767181699999998</v>
      </c>
      <c r="AW107">
        <v>0.425577227</v>
      </c>
      <c r="AX107">
        <v>0.64834858399999995</v>
      </c>
      <c r="AY107">
        <v>0.62940699300000003</v>
      </c>
      <c r="AZ107">
        <v>0.83233668299999997</v>
      </c>
      <c r="BA107">
        <v>0.78219942399999998</v>
      </c>
      <c r="BB107">
        <v>0.66710923300000002</v>
      </c>
      <c r="BC107">
        <v>0.74838554199999996</v>
      </c>
      <c r="BD107">
        <v>0.41562089200000002</v>
      </c>
      <c r="BE107">
        <v>0.365364254</v>
      </c>
      <c r="BF107">
        <v>0.38466347899999997</v>
      </c>
      <c r="BG107">
        <v>0.48595395699999999</v>
      </c>
      <c r="BH107">
        <v>0.43237813400000003</v>
      </c>
      <c r="BI107">
        <v>0.70774784099999999</v>
      </c>
      <c r="BJ107">
        <v>0.55117013400000003</v>
      </c>
      <c r="BK107">
        <v>0.842173493</v>
      </c>
      <c r="BL107">
        <v>0.77861192599999995</v>
      </c>
      <c r="BM107">
        <v>0.93765322900000003</v>
      </c>
      <c r="BN107">
        <v>0.77110376300000005</v>
      </c>
      <c r="BO107">
        <v>0.74244387300000003</v>
      </c>
      <c r="BP107">
        <v>0.68339191899999996</v>
      </c>
      <c r="BQ107">
        <v>0.84520881299999995</v>
      </c>
      <c r="BR107">
        <v>0.79436719499999997</v>
      </c>
      <c r="BS107">
        <v>0.27460200299999998</v>
      </c>
      <c r="BT107">
        <v>0.66470801899999998</v>
      </c>
      <c r="BU107">
        <v>0.71032521999999998</v>
      </c>
      <c r="BV107">
        <v>0.57424866500000005</v>
      </c>
      <c r="BW107">
        <v>0.63916293800000001</v>
      </c>
      <c r="BX107">
        <v>0.52231985700000005</v>
      </c>
      <c r="BY107">
        <v>0.80150556399999995</v>
      </c>
      <c r="BZ107">
        <v>0.63597048300000003</v>
      </c>
      <c r="CA107">
        <v>0.47073759300000001</v>
      </c>
      <c r="CB107">
        <v>0.46039323999999998</v>
      </c>
      <c r="CC107">
        <v>0.377736132</v>
      </c>
      <c r="CD107">
        <v>0.560596859</v>
      </c>
      <c r="CE107">
        <v>0.42822674999999999</v>
      </c>
      <c r="CF107">
        <v>0.69600842600000001</v>
      </c>
      <c r="CG107">
        <v>0.75127691399999996</v>
      </c>
      <c r="CH107">
        <v>0.65487869499999996</v>
      </c>
      <c r="CI107">
        <v>0.65498993299999997</v>
      </c>
      <c r="CJ107">
        <v>0.70659484500000003</v>
      </c>
      <c r="CK107">
        <v>0.74206676299999996</v>
      </c>
      <c r="CL107">
        <v>0.66246836899999995</v>
      </c>
      <c r="CM107">
        <v>0.84018573200000002</v>
      </c>
      <c r="CN107">
        <v>0.62214611900000005</v>
      </c>
      <c r="CO107">
        <v>0.300055142</v>
      </c>
      <c r="CP107">
        <v>0.83081426300000005</v>
      </c>
      <c r="CQ107">
        <v>0.52647779100000003</v>
      </c>
      <c r="CR107">
        <v>0.41004214100000003</v>
      </c>
      <c r="CS107">
        <v>0.37824180000000002</v>
      </c>
      <c r="CT107">
        <v>0.30957149499999997</v>
      </c>
      <c r="CU107">
        <v>0.508532121</v>
      </c>
      <c r="CV107">
        <v>0.402984799</v>
      </c>
      <c r="CW107">
        <v>0.56513280899999996</v>
      </c>
      <c r="CX107" t="s">
        <v>48</v>
      </c>
      <c r="CY107" t="s">
        <v>49</v>
      </c>
      <c r="CZ107" t="s">
        <v>68</v>
      </c>
    </row>
    <row r="108" spans="1:104" hidden="1">
      <c r="A108">
        <v>107</v>
      </c>
      <c r="B108" t="s">
        <v>205</v>
      </c>
      <c r="C108" t="s">
        <v>23</v>
      </c>
      <c r="D108" t="s">
        <v>21</v>
      </c>
      <c r="E108" t="str">
        <f t="shared" si="5"/>
        <v>vote_bucket_medvch_bucket_high</v>
      </c>
      <c r="F108" s="6">
        <f t="shared" si="6"/>
        <v>5.1426412854982499E-5</v>
      </c>
      <c r="G108" s="6">
        <f t="shared" si="7"/>
        <v>7.1021351600885805E-4</v>
      </c>
      <c r="H108" s="7">
        <f>VLOOKUP(E:E,Key!A$1:F$10,6,FALSE)</f>
        <v>8200</v>
      </c>
      <c r="I108" s="7">
        <f t="shared" si="8"/>
        <v>5.823750831272636</v>
      </c>
      <c r="J108">
        <v>58.160606059999999</v>
      </c>
      <c r="K108">
        <v>10.89096573</v>
      </c>
      <c r="L108">
        <v>71.284848479999994</v>
      </c>
      <c r="M108">
        <v>23.197568390000001</v>
      </c>
      <c r="N108">
        <v>34.452424239999999</v>
      </c>
      <c r="O108">
        <v>18.93727273</v>
      </c>
      <c r="P108">
        <v>0.82424242400000003</v>
      </c>
      <c r="Q108">
        <v>1.2121211999999999E-2</v>
      </c>
      <c r="R108">
        <v>56.624242420000002</v>
      </c>
      <c r="S108">
        <v>0.245454545</v>
      </c>
      <c r="T108">
        <v>0.190909091</v>
      </c>
      <c r="U108">
        <v>0.99090909100000002</v>
      </c>
      <c r="V108">
        <v>7.4071592199999996</v>
      </c>
      <c r="W108">
        <v>1</v>
      </c>
      <c r="X108">
        <v>1</v>
      </c>
      <c r="Y108">
        <v>0</v>
      </c>
      <c r="Z108">
        <v>0</v>
      </c>
      <c r="AA108">
        <v>1</v>
      </c>
      <c r="AB108">
        <v>0</v>
      </c>
      <c r="AC108">
        <v>1</v>
      </c>
      <c r="AD108">
        <v>0</v>
      </c>
      <c r="AE108">
        <v>52.951515149999999</v>
      </c>
      <c r="AF108">
        <v>80.802121209999996</v>
      </c>
      <c r="AG108">
        <v>3.6363635999999998E-2</v>
      </c>
      <c r="AH108">
        <v>0.25757575799999999</v>
      </c>
      <c r="AI108">
        <v>0.17272727299999999</v>
      </c>
      <c r="AJ108">
        <v>0</v>
      </c>
      <c r="AK108">
        <v>0</v>
      </c>
      <c r="AL108">
        <v>0</v>
      </c>
      <c r="AM108">
        <v>0.53333333299999997</v>
      </c>
      <c r="AN108">
        <v>0</v>
      </c>
      <c r="AO108">
        <v>0</v>
      </c>
      <c r="AP108">
        <v>330</v>
      </c>
      <c r="AQ108">
        <v>0.83547784300000005</v>
      </c>
      <c r="AR108">
        <v>0.70649327299999998</v>
      </c>
      <c r="AS108">
        <v>0.732551277</v>
      </c>
      <c r="AT108">
        <v>0.70483544099999995</v>
      </c>
      <c r="AU108">
        <v>0.90273015899999998</v>
      </c>
      <c r="AV108">
        <v>0.395177047</v>
      </c>
      <c r="AW108">
        <v>0.43001233700000002</v>
      </c>
      <c r="AX108">
        <v>0.627523783</v>
      </c>
      <c r="AY108">
        <v>0.61088341700000004</v>
      </c>
      <c r="AZ108">
        <v>0.80235420700000004</v>
      </c>
      <c r="BA108">
        <v>0.75331694000000005</v>
      </c>
      <c r="BB108">
        <v>0.65537421500000004</v>
      </c>
      <c r="BC108">
        <v>0.74719190899999999</v>
      </c>
      <c r="BD108">
        <v>0.417971335</v>
      </c>
      <c r="BE108">
        <v>0.38434948200000002</v>
      </c>
      <c r="BF108">
        <v>0.37285985700000002</v>
      </c>
      <c r="BG108">
        <v>0.51140301499999996</v>
      </c>
      <c r="BH108">
        <v>0.44437956000000001</v>
      </c>
      <c r="BI108">
        <v>0.724058957</v>
      </c>
      <c r="BJ108">
        <v>0.54876120900000003</v>
      </c>
      <c r="BK108">
        <v>0.86013300999999998</v>
      </c>
      <c r="BL108">
        <v>0.77756085600000002</v>
      </c>
      <c r="BM108">
        <v>0.94250797600000003</v>
      </c>
      <c r="BN108">
        <v>0.75981643300000001</v>
      </c>
      <c r="BO108">
        <v>0.75902083799999998</v>
      </c>
      <c r="BP108">
        <v>0.67534770099999997</v>
      </c>
      <c r="BQ108">
        <v>0.81919757999999998</v>
      </c>
      <c r="BR108">
        <v>0.76945327200000002</v>
      </c>
      <c r="BS108">
        <v>0.31314333</v>
      </c>
      <c r="BT108">
        <v>0.64480493699999997</v>
      </c>
      <c r="BU108">
        <v>0.70234954199999999</v>
      </c>
      <c r="BV108">
        <v>0.56037068199999995</v>
      </c>
      <c r="BW108">
        <v>0.62053326799999997</v>
      </c>
      <c r="BX108">
        <v>0.50333770700000002</v>
      </c>
      <c r="BY108">
        <v>0.80596083100000004</v>
      </c>
      <c r="BZ108">
        <v>0.61072988800000005</v>
      </c>
      <c r="CA108">
        <v>0.43046000600000001</v>
      </c>
      <c r="CB108">
        <v>0.43843647099999999</v>
      </c>
      <c r="CC108">
        <v>0.35764083800000002</v>
      </c>
      <c r="CD108">
        <v>0.594805747</v>
      </c>
      <c r="CE108">
        <v>0.433372971</v>
      </c>
      <c r="CF108">
        <v>0.71320899000000004</v>
      </c>
      <c r="CG108">
        <v>0.7452763</v>
      </c>
      <c r="CH108">
        <v>0.65162931899999998</v>
      </c>
      <c r="CI108">
        <v>0.66790490199999997</v>
      </c>
      <c r="CJ108">
        <v>0.69463081000000004</v>
      </c>
      <c r="CK108">
        <v>0.73124233500000002</v>
      </c>
      <c r="CL108">
        <v>0.65940330700000005</v>
      </c>
      <c r="CM108">
        <v>0.82842106400000004</v>
      </c>
      <c r="CN108">
        <v>0.63055467899999995</v>
      </c>
      <c r="CO108">
        <v>0.28810772200000001</v>
      </c>
      <c r="CP108">
        <v>0.84295521299999998</v>
      </c>
      <c r="CQ108">
        <v>0.53390501099999998</v>
      </c>
      <c r="CR108">
        <v>0.40267524900000001</v>
      </c>
      <c r="CS108">
        <v>0.36159075299999999</v>
      </c>
      <c r="CT108">
        <v>0.30034643300000002</v>
      </c>
      <c r="CU108">
        <v>0.49797348400000002</v>
      </c>
      <c r="CV108">
        <v>0.37962192299999997</v>
      </c>
      <c r="CW108">
        <v>0.55166022999999997</v>
      </c>
      <c r="CX108" t="s">
        <v>88</v>
      </c>
      <c r="CY108" t="s">
        <v>61</v>
      </c>
      <c r="CZ108" t="s">
        <v>49</v>
      </c>
    </row>
    <row r="109" spans="1:104">
      <c r="A109">
        <v>108</v>
      </c>
      <c r="B109" t="s">
        <v>206</v>
      </c>
      <c r="C109" t="s">
        <v>24</v>
      </c>
      <c r="D109" t="s">
        <v>21</v>
      </c>
      <c r="E109" t="str">
        <f t="shared" si="5"/>
        <v>vote_bucket_highvch_bucket_high</v>
      </c>
      <c r="F109" s="6">
        <f t="shared" si="6"/>
        <v>2.047706257316576E-4</v>
      </c>
      <c r="G109" s="6">
        <f t="shared" si="7"/>
        <v>1.9508023676861614E-3</v>
      </c>
      <c r="H109" s="7">
        <f>VLOOKUP(E:E,Key!A$1:F$10,6,FALSE)</f>
        <v>4100</v>
      </c>
      <c r="I109" s="7">
        <f t="shared" si="8"/>
        <v>7.998289707513262</v>
      </c>
      <c r="J109">
        <v>64.115677320000003</v>
      </c>
      <c r="K109">
        <v>13.18817204</v>
      </c>
      <c r="L109">
        <v>69.350837139999996</v>
      </c>
      <c r="M109">
        <v>23.346270929999999</v>
      </c>
      <c r="N109">
        <v>34.859741249999999</v>
      </c>
      <c r="O109">
        <v>13.96133942</v>
      </c>
      <c r="P109">
        <v>0.88736681900000003</v>
      </c>
      <c r="Q109">
        <v>3.8051750000000001E-3</v>
      </c>
      <c r="R109">
        <v>60.24277017</v>
      </c>
      <c r="S109">
        <v>0.206240487</v>
      </c>
      <c r="T109">
        <v>0.26407914799999999</v>
      </c>
      <c r="U109">
        <v>0.99619482500000001</v>
      </c>
      <c r="V109">
        <v>7.6696644779999996</v>
      </c>
      <c r="W109">
        <v>1</v>
      </c>
      <c r="X109">
        <v>1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1</v>
      </c>
      <c r="AE109">
        <v>89.488964989999999</v>
      </c>
      <c r="AF109">
        <v>80.599969560000005</v>
      </c>
      <c r="AG109">
        <v>6.3165905999999994E-2</v>
      </c>
      <c r="AH109">
        <v>0.29984779299999997</v>
      </c>
      <c r="AI109">
        <v>5.8599696E-2</v>
      </c>
      <c r="AJ109">
        <v>0</v>
      </c>
      <c r="AK109">
        <v>0</v>
      </c>
      <c r="AL109">
        <v>0</v>
      </c>
      <c r="AM109">
        <v>0.57838660600000003</v>
      </c>
      <c r="AN109">
        <v>0</v>
      </c>
      <c r="AO109">
        <v>0</v>
      </c>
      <c r="AP109">
        <v>1314</v>
      </c>
      <c r="AQ109">
        <v>0.84703742400000004</v>
      </c>
      <c r="AR109">
        <v>0.70121689200000004</v>
      </c>
      <c r="AS109">
        <v>0.70286457400000002</v>
      </c>
      <c r="AT109">
        <v>0.67194506200000004</v>
      </c>
      <c r="AU109">
        <v>0.90512900299999999</v>
      </c>
      <c r="AV109">
        <v>0.36913882599999998</v>
      </c>
      <c r="AW109">
        <v>0.408166484</v>
      </c>
      <c r="AX109">
        <v>0.61904050499999996</v>
      </c>
      <c r="AY109">
        <v>0.58249089399999998</v>
      </c>
      <c r="AZ109">
        <v>0.789153455</v>
      </c>
      <c r="BA109">
        <v>0.75547834700000005</v>
      </c>
      <c r="BB109">
        <v>0.67144473500000001</v>
      </c>
      <c r="BC109">
        <v>0.78210375499999996</v>
      </c>
      <c r="BD109">
        <v>0.37143939100000001</v>
      </c>
      <c r="BE109">
        <v>0.381505557</v>
      </c>
      <c r="BF109">
        <v>0.39656113999999998</v>
      </c>
      <c r="BG109">
        <v>0.54290822900000002</v>
      </c>
      <c r="BH109">
        <v>0.45882405799999998</v>
      </c>
      <c r="BI109">
        <v>0.71174621500000002</v>
      </c>
      <c r="BJ109">
        <v>0.59967765299999998</v>
      </c>
      <c r="BK109">
        <v>0.89345699000000001</v>
      </c>
      <c r="BL109">
        <v>0.75080499199999995</v>
      </c>
      <c r="BM109">
        <v>0.950397834</v>
      </c>
      <c r="BN109">
        <v>0.73508994100000002</v>
      </c>
      <c r="BO109">
        <v>0.80005788700000002</v>
      </c>
      <c r="BP109">
        <v>0.701399255</v>
      </c>
      <c r="BQ109">
        <v>0.77290460100000002</v>
      </c>
      <c r="BR109">
        <v>0.742547968</v>
      </c>
      <c r="BS109">
        <v>0.35709119499999997</v>
      </c>
      <c r="BT109">
        <v>0.63401990799999997</v>
      </c>
      <c r="BU109">
        <v>0.71246759999999998</v>
      </c>
      <c r="BV109">
        <v>0.58615193200000004</v>
      </c>
      <c r="BW109">
        <v>0.63748313999999995</v>
      </c>
      <c r="BX109">
        <v>0.44400301599999997</v>
      </c>
      <c r="BY109">
        <v>0.82701695399999997</v>
      </c>
      <c r="BZ109">
        <v>0.60953027900000001</v>
      </c>
      <c r="CA109">
        <v>0.39186526100000002</v>
      </c>
      <c r="CB109">
        <v>0.41824772199999999</v>
      </c>
      <c r="CC109">
        <v>0.38248822300000002</v>
      </c>
      <c r="CD109">
        <v>0.62537156599999999</v>
      </c>
      <c r="CE109">
        <v>0.42615208500000001</v>
      </c>
      <c r="CF109">
        <v>0.74364737000000003</v>
      </c>
      <c r="CG109">
        <v>0.77256761500000004</v>
      </c>
      <c r="CH109">
        <v>0.67009908299999998</v>
      </c>
      <c r="CI109">
        <v>0.70802052800000004</v>
      </c>
      <c r="CJ109">
        <v>0.72140758900000002</v>
      </c>
      <c r="CK109">
        <v>0.76075513299999997</v>
      </c>
      <c r="CL109">
        <v>0.67535764099999995</v>
      </c>
      <c r="CM109">
        <v>0.83929505299999996</v>
      </c>
      <c r="CN109">
        <v>0.665674286</v>
      </c>
      <c r="CO109">
        <v>0.30665970599999998</v>
      </c>
      <c r="CP109">
        <v>0.86844935700000003</v>
      </c>
      <c r="CQ109">
        <v>0.58376775599999997</v>
      </c>
      <c r="CR109">
        <v>0.34771276299999998</v>
      </c>
      <c r="CS109">
        <v>0.28738848900000002</v>
      </c>
      <c r="CT109">
        <v>0.25041188399999997</v>
      </c>
      <c r="CU109">
        <v>0.54068836899999995</v>
      </c>
      <c r="CV109">
        <v>0.40412210300000001</v>
      </c>
      <c r="CW109">
        <v>0.58642224799999998</v>
      </c>
      <c r="CX109" t="s">
        <v>61</v>
      </c>
      <c r="CY109" t="s">
        <v>56</v>
      </c>
      <c r="CZ109" t="s">
        <v>49</v>
      </c>
    </row>
    <row r="110" spans="1:104" hidden="1">
      <c r="A110">
        <v>109</v>
      </c>
      <c r="B110" t="s">
        <v>207</v>
      </c>
      <c r="C110" t="s">
        <v>22</v>
      </c>
      <c r="D110" t="s">
        <v>19</v>
      </c>
      <c r="E110" t="str">
        <f t="shared" si="5"/>
        <v>vote_bucket_lowvch_bucket_low</v>
      </c>
      <c r="F110" s="6">
        <f t="shared" si="6"/>
        <v>8.4058809375689577E-4</v>
      </c>
      <c r="G110" s="6">
        <f t="shared" si="7"/>
        <v>1.0661891151460526E-2</v>
      </c>
      <c r="H110" s="7">
        <f>VLOOKUP(E:E,Key!A$1:F$10,6,FALSE)</f>
        <v>0</v>
      </c>
      <c r="I110" s="7">
        <f t="shared" si="8"/>
        <v>0</v>
      </c>
      <c r="J110">
        <v>51.97534297</v>
      </c>
      <c r="K110">
        <v>13.915226669999999</v>
      </c>
      <c r="L110">
        <v>34.355951060000002</v>
      </c>
      <c r="M110">
        <v>65.396922509999996</v>
      </c>
      <c r="N110">
        <v>44.881312569999999</v>
      </c>
      <c r="O110">
        <v>19.657990359999999</v>
      </c>
      <c r="P110">
        <v>1</v>
      </c>
      <c r="Q110">
        <v>1.7426770000000001E-2</v>
      </c>
      <c r="R110">
        <v>91.178346309999995</v>
      </c>
      <c r="S110">
        <v>0.26195773100000003</v>
      </c>
      <c r="T110">
        <v>1</v>
      </c>
      <c r="U110">
        <v>0.99258435300000003</v>
      </c>
      <c r="V110">
        <v>9.4591273610000002</v>
      </c>
      <c r="W110">
        <v>1</v>
      </c>
      <c r="X110">
        <v>0.168335187</v>
      </c>
      <c r="Y110">
        <v>1</v>
      </c>
      <c r="Z110">
        <v>0</v>
      </c>
      <c r="AA110">
        <v>0</v>
      </c>
      <c r="AB110">
        <v>1</v>
      </c>
      <c r="AC110">
        <v>0</v>
      </c>
      <c r="AD110">
        <v>0</v>
      </c>
      <c r="AE110">
        <v>14.122784579999999</v>
      </c>
      <c r="AF110">
        <v>27.666479420000002</v>
      </c>
      <c r="AG110">
        <v>1.5202076E-2</v>
      </c>
      <c r="AH110">
        <v>0</v>
      </c>
      <c r="AI110">
        <v>1.6685210000000001E-3</v>
      </c>
      <c r="AJ110">
        <v>0.78698553900000001</v>
      </c>
      <c r="AK110">
        <v>0</v>
      </c>
      <c r="AL110">
        <v>0.13292547299999999</v>
      </c>
      <c r="AM110">
        <v>0</v>
      </c>
      <c r="AN110">
        <v>9.2695590000000001E-3</v>
      </c>
      <c r="AO110">
        <v>5.3948832000000002E-2</v>
      </c>
      <c r="AP110">
        <v>5394</v>
      </c>
      <c r="AQ110">
        <v>0.73229877799999998</v>
      </c>
      <c r="AR110">
        <v>0.59984278800000002</v>
      </c>
      <c r="AS110">
        <v>0.576438856</v>
      </c>
      <c r="AT110">
        <v>0.84615602099999998</v>
      </c>
      <c r="AU110">
        <v>0.78722357099999996</v>
      </c>
      <c r="AV110">
        <v>0.51442093300000002</v>
      </c>
      <c r="AW110">
        <v>0.59421531999999999</v>
      </c>
      <c r="AX110">
        <v>0.56266318699999995</v>
      </c>
      <c r="AY110">
        <v>0.57477177499999998</v>
      </c>
      <c r="AZ110">
        <v>0.75285273399999997</v>
      </c>
      <c r="BA110">
        <v>0.61385187500000005</v>
      </c>
      <c r="BB110">
        <v>0.48917153099999999</v>
      </c>
      <c r="BC110">
        <v>0.60872610000000005</v>
      </c>
      <c r="BD110">
        <v>0.58865224800000004</v>
      </c>
      <c r="BE110">
        <v>0.54495104699999997</v>
      </c>
      <c r="BF110">
        <v>0.23291814</v>
      </c>
      <c r="BG110">
        <v>0.58264197799999995</v>
      </c>
      <c r="BH110">
        <v>0.62367682800000002</v>
      </c>
      <c r="BI110">
        <v>0.78385523199999996</v>
      </c>
      <c r="BJ110">
        <v>0.33797180500000001</v>
      </c>
      <c r="BK110">
        <v>0.84402627500000005</v>
      </c>
      <c r="BL110">
        <v>0.58124384200000001</v>
      </c>
      <c r="BM110">
        <v>0.87543049699999997</v>
      </c>
      <c r="BN110">
        <v>0.662794675</v>
      </c>
      <c r="BO110">
        <v>0.68661639399999996</v>
      </c>
      <c r="BP110">
        <v>0.48306580599999999</v>
      </c>
      <c r="BQ110">
        <v>0.68297141500000003</v>
      </c>
      <c r="BR110">
        <v>0.72683575899999997</v>
      </c>
      <c r="BS110">
        <v>0.35613425300000001</v>
      </c>
      <c r="BT110">
        <v>0.48827855999999997</v>
      </c>
      <c r="BU110">
        <v>0.60320958700000005</v>
      </c>
      <c r="BV110">
        <v>0.35045691600000001</v>
      </c>
      <c r="BW110">
        <v>0.461583456</v>
      </c>
      <c r="BX110">
        <v>0.69677068499999995</v>
      </c>
      <c r="BY110">
        <v>0.81080450900000001</v>
      </c>
      <c r="BZ110">
        <v>0.506312871</v>
      </c>
      <c r="CA110">
        <v>0.42786017199999998</v>
      </c>
      <c r="CB110">
        <v>0.62890975299999996</v>
      </c>
      <c r="CC110">
        <v>0.22003145199999999</v>
      </c>
      <c r="CD110">
        <v>0.61892678099999998</v>
      </c>
      <c r="CE110">
        <v>0.42274307</v>
      </c>
      <c r="CF110">
        <v>0.52693171400000005</v>
      </c>
      <c r="CG110">
        <v>0.62181406699999997</v>
      </c>
      <c r="CH110">
        <v>0.55308765999999998</v>
      </c>
      <c r="CI110">
        <v>0.54564190300000004</v>
      </c>
      <c r="CJ110">
        <v>0.56537219000000005</v>
      </c>
      <c r="CK110">
        <v>0.63964305600000004</v>
      </c>
      <c r="CL110">
        <v>0.46983006799999999</v>
      </c>
      <c r="CM110">
        <v>0.70982995900000001</v>
      </c>
      <c r="CN110">
        <v>0.48658984100000002</v>
      </c>
      <c r="CO110">
        <v>0.187399862</v>
      </c>
      <c r="CP110">
        <v>0.61855489500000005</v>
      </c>
      <c r="CQ110">
        <v>0.39537333000000002</v>
      </c>
      <c r="CR110">
        <v>0.65140122300000003</v>
      </c>
      <c r="CS110">
        <v>0.56890926500000005</v>
      </c>
      <c r="CT110">
        <v>0.46809630000000002</v>
      </c>
      <c r="CU110">
        <v>0.257844134</v>
      </c>
      <c r="CV110">
        <v>0.18972462000000001</v>
      </c>
      <c r="CW110">
        <v>0.26863677899999999</v>
      </c>
      <c r="CX110" t="s">
        <v>43</v>
      </c>
      <c r="CY110" t="s">
        <v>54</v>
      </c>
      <c r="CZ110" t="s">
        <v>51</v>
      </c>
    </row>
    <row r="111" spans="1:104" hidden="1">
      <c r="A111">
        <v>110</v>
      </c>
      <c r="B111" t="s">
        <v>208</v>
      </c>
      <c r="C111" t="s">
        <v>23</v>
      </c>
      <c r="D111" t="s">
        <v>19</v>
      </c>
      <c r="E111" t="str">
        <f t="shared" si="5"/>
        <v>vote_bucket_medvch_bucket_low</v>
      </c>
      <c r="F111" s="6">
        <f t="shared" si="6"/>
        <v>1.4148497039708672E-3</v>
      </c>
      <c r="G111" s="6">
        <f t="shared" si="7"/>
        <v>1.8359588279306796E-2</v>
      </c>
      <c r="H111" s="7">
        <f>VLOOKUP(E:E,Key!A$1:F$10,6,FALSE)</f>
        <v>4100</v>
      </c>
      <c r="I111" s="7">
        <f t="shared" si="8"/>
        <v>75.274311945157862</v>
      </c>
      <c r="J111">
        <v>54.961339350000003</v>
      </c>
      <c r="K111">
        <v>15.004724019999999</v>
      </c>
      <c r="L111">
        <v>36.755589819999997</v>
      </c>
      <c r="M111">
        <v>64.272056390000003</v>
      </c>
      <c r="N111">
        <v>42.657726619999998</v>
      </c>
      <c r="O111">
        <v>18.156515030000001</v>
      </c>
      <c r="P111">
        <v>1</v>
      </c>
      <c r="Q111">
        <v>1.3547748E-2</v>
      </c>
      <c r="R111">
        <v>100.102324</v>
      </c>
      <c r="S111">
        <v>0.240444983</v>
      </c>
      <c r="T111">
        <v>1</v>
      </c>
      <c r="U111">
        <v>0.99526379600000003</v>
      </c>
      <c r="V111">
        <v>9.9239353769999994</v>
      </c>
      <c r="W111">
        <v>1</v>
      </c>
      <c r="X111">
        <v>0.18361052999999999</v>
      </c>
      <c r="Y111">
        <v>1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50.833329659999997</v>
      </c>
      <c r="AF111">
        <v>25.836589929999999</v>
      </c>
      <c r="AG111">
        <v>2.1037559000000001E-2</v>
      </c>
      <c r="AH111">
        <v>0</v>
      </c>
      <c r="AI111">
        <v>1.1014429999999999E-3</v>
      </c>
      <c r="AJ111">
        <v>0.80350258799999996</v>
      </c>
      <c r="AK111">
        <v>0</v>
      </c>
      <c r="AL111">
        <v>7.2805375000000006E-2</v>
      </c>
      <c r="AM111">
        <v>0</v>
      </c>
      <c r="AN111">
        <v>2.6324485000000002E-2</v>
      </c>
      <c r="AO111">
        <v>7.5228549000000006E-2</v>
      </c>
      <c r="AP111">
        <v>9079</v>
      </c>
      <c r="AQ111">
        <v>0.73173569100000002</v>
      </c>
      <c r="AR111">
        <v>0.59364788199999996</v>
      </c>
      <c r="AS111">
        <v>0.564535173</v>
      </c>
      <c r="AT111">
        <v>0.84527969599999997</v>
      </c>
      <c r="AU111">
        <v>0.78876860900000001</v>
      </c>
      <c r="AV111">
        <v>0.508151668</v>
      </c>
      <c r="AW111">
        <v>0.58875359699999996</v>
      </c>
      <c r="AX111">
        <v>0.55084256499999995</v>
      </c>
      <c r="AY111">
        <v>0.57529921699999997</v>
      </c>
      <c r="AZ111">
        <v>0.73852244099999997</v>
      </c>
      <c r="BA111">
        <v>0.59748736800000002</v>
      </c>
      <c r="BB111">
        <v>0.50179726999999996</v>
      </c>
      <c r="BC111">
        <v>0.62884068599999998</v>
      </c>
      <c r="BD111">
        <v>0.564556053</v>
      </c>
      <c r="BE111">
        <v>0.54815210400000003</v>
      </c>
      <c r="BF111">
        <v>0.22661536700000001</v>
      </c>
      <c r="BG111">
        <v>0.606227301</v>
      </c>
      <c r="BH111">
        <v>0.62596241699999999</v>
      </c>
      <c r="BI111">
        <v>0.79989382600000003</v>
      </c>
      <c r="BJ111">
        <v>0.35257205699999999</v>
      </c>
      <c r="BK111">
        <v>0.86292932200000005</v>
      </c>
      <c r="BL111">
        <v>0.57476849299999999</v>
      </c>
      <c r="BM111">
        <v>0.88522636799999999</v>
      </c>
      <c r="BN111">
        <v>0.64751749700000005</v>
      </c>
      <c r="BO111">
        <v>0.69919974900000004</v>
      </c>
      <c r="BP111">
        <v>0.48993642300000001</v>
      </c>
      <c r="BQ111">
        <v>0.66537349999999995</v>
      </c>
      <c r="BR111">
        <v>0.72043875499999999</v>
      </c>
      <c r="BS111">
        <v>0.36946110300000001</v>
      </c>
      <c r="BT111">
        <v>0.474783493</v>
      </c>
      <c r="BU111">
        <v>0.60919719299999997</v>
      </c>
      <c r="BV111">
        <v>0.35363983399999999</v>
      </c>
      <c r="BW111">
        <v>0.46755637999999999</v>
      </c>
      <c r="BX111">
        <v>0.667463378</v>
      </c>
      <c r="BY111">
        <v>0.82432024800000003</v>
      </c>
      <c r="BZ111">
        <v>0.48907983700000002</v>
      </c>
      <c r="CA111">
        <v>0.40301706700000001</v>
      </c>
      <c r="CB111">
        <v>0.60827677999999996</v>
      </c>
      <c r="CC111">
        <v>0.20957057100000001</v>
      </c>
      <c r="CD111">
        <v>0.63785480000000006</v>
      </c>
      <c r="CE111">
        <v>0.41483595400000001</v>
      </c>
      <c r="CF111">
        <v>0.53639064999999997</v>
      </c>
      <c r="CG111">
        <v>0.63043817599999996</v>
      </c>
      <c r="CH111">
        <v>0.55408807500000001</v>
      </c>
      <c r="CI111">
        <v>0.56293982300000001</v>
      </c>
      <c r="CJ111">
        <v>0.55146374799999998</v>
      </c>
      <c r="CK111">
        <v>0.63391159100000005</v>
      </c>
      <c r="CL111">
        <v>0.46333445299999998</v>
      </c>
      <c r="CM111">
        <v>0.70003659600000001</v>
      </c>
      <c r="CN111">
        <v>0.48628334600000001</v>
      </c>
      <c r="CO111">
        <v>0.17425848199999999</v>
      </c>
      <c r="CP111">
        <v>0.63112485900000004</v>
      </c>
      <c r="CQ111">
        <v>0.38986154499999998</v>
      </c>
      <c r="CR111">
        <v>0.63024108199999995</v>
      </c>
      <c r="CS111">
        <v>0.53917838799999995</v>
      </c>
      <c r="CT111">
        <v>0.44548495500000002</v>
      </c>
      <c r="CU111">
        <v>0.26542787899999998</v>
      </c>
      <c r="CV111">
        <v>0.18933673600000001</v>
      </c>
      <c r="CW111">
        <v>0.27606060199999999</v>
      </c>
      <c r="CX111" t="s">
        <v>43</v>
      </c>
      <c r="CY111" t="s">
        <v>55</v>
      </c>
      <c r="CZ111" t="s">
        <v>54</v>
      </c>
    </row>
    <row r="112" spans="1:104" hidden="1">
      <c r="A112">
        <v>111</v>
      </c>
      <c r="B112" t="s">
        <v>209</v>
      </c>
      <c r="C112" t="s">
        <v>24</v>
      </c>
      <c r="D112" t="s">
        <v>19</v>
      </c>
      <c r="E112" t="str">
        <f t="shared" si="5"/>
        <v>vote_bucket_highvch_bucket_low</v>
      </c>
      <c r="F112" s="6">
        <f t="shared" si="6"/>
        <v>4.2197709311733826E-3</v>
      </c>
      <c r="G112" s="6">
        <f t="shared" si="7"/>
        <v>2.4145439759455139E-2</v>
      </c>
      <c r="H112" s="7">
        <f>VLOOKUP(E:E,Key!A$1:F$10,6,FALSE)</f>
        <v>0</v>
      </c>
      <c r="I112" s="7">
        <f t="shared" si="8"/>
        <v>0</v>
      </c>
      <c r="J112">
        <v>61.755114849999998</v>
      </c>
      <c r="K112">
        <v>16.722115899999999</v>
      </c>
      <c r="L112">
        <v>37.050853089999997</v>
      </c>
      <c r="M112">
        <v>66.413841489999996</v>
      </c>
      <c r="N112">
        <v>34.229097420000002</v>
      </c>
      <c r="O112">
        <v>12.293777240000001</v>
      </c>
      <c r="P112">
        <v>1</v>
      </c>
      <c r="Q112">
        <v>7.1644880000000001E-3</v>
      </c>
      <c r="R112">
        <v>104.40745250000001</v>
      </c>
      <c r="S112">
        <v>0.230999335</v>
      </c>
      <c r="T112">
        <v>1</v>
      </c>
      <c r="U112">
        <v>0.99708250200000004</v>
      </c>
      <c r="V112">
        <v>10.148379479999999</v>
      </c>
      <c r="W112">
        <v>1</v>
      </c>
      <c r="X112">
        <v>9.8345520000000006E-2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89.549482979999993</v>
      </c>
      <c r="AF112">
        <v>19.643562670000001</v>
      </c>
      <c r="AG112">
        <v>8.4902873000000004E-2</v>
      </c>
      <c r="AH112">
        <v>0</v>
      </c>
      <c r="AI112">
        <v>1.8465199999999999E-4</v>
      </c>
      <c r="AJ112">
        <v>0.41199497699999998</v>
      </c>
      <c r="AK112">
        <v>0</v>
      </c>
      <c r="AL112">
        <v>2.1530394000000001E-2</v>
      </c>
      <c r="AM112">
        <v>0</v>
      </c>
      <c r="AN112">
        <v>0.11969126200000001</v>
      </c>
      <c r="AO112">
        <v>0.36169584199999999</v>
      </c>
      <c r="AP112">
        <v>27078</v>
      </c>
      <c r="AQ112">
        <v>0.73893761300000005</v>
      </c>
      <c r="AR112">
        <v>0.56147017399999999</v>
      </c>
      <c r="AS112">
        <v>0.50584864600000001</v>
      </c>
      <c r="AT112">
        <v>0.82775754300000004</v>
      </c>
      <c r="AU112">
        <v>0.78957197300000004</v>
      </c>
      <c r="AV112">
        <v>0.49778743800000003</v>
      </c>
      <c r="AW112">
        <v>0.58353245799999998</v>
      </c>
      <c r="AX112">
        <v>0.50683551400000004</v>
      </c>
      <c r="AY112">
        <v>0.54772295100000001</v>
      </c>
      <c r="AZ112">
        <v>0.69106704100000005</v>
      </c>
      <c r="BA112">
        <v>0.55827045500000005</v>
      </c>
      <c r="BB112">
        <v>0.49365282300000002</v>
      </c>
      <c r="BC112">
        <v>0.64822372500000003</v>
      </c>
      <c r="BD112">
        <v>0.54000756800000005</v>
      </c>
      <c r="BE112">
        <v>0.57175322200000001</v>
      </c>
      <c r="BF112">
        <v>0.22122376399999999</v>
      </c>
      <c r="BG112">
        <v>0.66313266699999995</v>
      </c>
      <c r="BH112">
        <v>0.65753425300000001</v>
      </c>
      <c r="BI112">
        <v>0.81415108000000003</v>
      </c>
      <c r="BJ112">
        <v>0.37475936599999998</v>
      </c>
      <c r="BK112">
        <v>0.89997174300000005</v>
      </c>
      <c r="BL112">
        <v>0.54809645500000004</v>
      </c>
      <c r="BM112">
        <v>0.89808573700000005</v>
      </c>
      <c r="BN112">
        <v>0.60996309800000004</v>
      </c>
      <c r="BO112">
        <v>0.74670298899999998</v>
      </c>
      <c r="BP112">
        <v>0.48958313599999997</v>
      </c>
      <c r="BQ112">
        <v>0.60100627399999995</v>
      </c>
      <c r="BR112">
        <v>0.67216494400000004</v>
      </c>
      <c r="BS112">
        <v>0.44164927500000001</v>
      </c>
      <c r="BT112">
        <v>0.43605065500000001</v>
      </c>
      <c r="BU112">
        <v>0.601964575</v>
      </c>
      <c r="BV112">
        <v>0.34566189899999999</v>
      </c>
      <c r="BW112">
        <v>0.45411638100000001</v>
      </c>
      <c r="BX112">
        <v>0.62694662099999998</v>
      </c>
      <c r="BY112">
        <v>0.84152772099999995</v>
      </c>
      <c r="BZ112">
        <v>0.45441600300000001</v>
      </c>
      <c r="CA112">
        <v>0.33877288</v>
      </c>
      <c r="CB112">
        <v>0.57010814099999996</v>
      </c>
      <c r="CC112">
        <v>0.19568069900000001</v>
      </c>
      <c r="CD112">
        <v>0.695882063</v>
      </c>
      <c r="CE112">
        <v>0.41377582299999999</v>
      </c>
      <c r="CF112">
        <v>0.55906100599999997</v>
      </c>
      <c r="CG112">
        <v>0.64318617899999997</v>
      </c>
      <c r="CH112">
        <v>0.55171703599999999</v>
      </c>
      <c r="CI112">
        <v>0.59551924099999998</v>
      </c>
      <c r="CJ112">
        <v>0.55321663099999996</v>
      </c>
      <c r="CK112">
        <v>0.64013481000000005</v>
      </c>
      <c r="CL112">
        <v>0.44921496799999999</v>
      </c>
      <c r="CM112">
        <v>0.69671917699999997</v>
      </c>
      <c r="CN112">
        <v>0.501540243</v>
      </c>
      <c r="CO112">
        <v>0.16683800600000001</v>
      </c>
      <c r="CP112">
        <v>0.6565086</v>
      </c>
      <c r="CQ112">
        <v>0.42324430200000002</v>
      </c>
      <c r="CR112">
        <v>0.58771953700000001</v>
      </c>
      <c r="CS112">
        <v>0.46635490699999999</v>
      </c>
      <c r="CT112">
        <v>0.40320648999999997</v>
      </c>
      <c r="CU112">
        <v>0.26605862200000002</v>
      </c>
      <c r="CV112">
        <v>0.17979849000000001</v>
      </c>
      <c r="CW112">
        <v>0.27764608800000001</v>
      </c>
      <c r="CX112" t="s">
        <v>53</v>
      </c>
      <c r="CY112" t="s">
        <v>54</v>
      </c>
      <c r="CZ112" t="s">
        <v>51</v>
      </c>
    </row>
    <row r="113" spans="1:104" hidden="1">
      <c r="A113">
        <v>112</v>
      </c>
      <c r="B113" t="s">
        <v>210</v>
      </c>
      <c r="C113" t="s">
        <v>22</v>
      </c>
      <c r="D113" t="s">
        <v>20</v>
      </c>
      <c r="E113" t="str">
        <f t="shared" si="5"/>
        <v>vote_bucket_lowvch_bucket_med</v>
      </c>
      <c r="F113" s="6">
        <f t="shared" si="6"/>
        <v>8.9450790844727141E-4</v>
      </c>
      <c r="G113" s="6">
        <f t="shared" si="7"/>
        <v>5.2417267014836649E-3</v>
      </c>
      <c r="H113" s="7">
        <f>VLOOKUP(E:E,Key!A$1:F$10,6,FALSE)</f>
        <v>16400</v>
      </c>
      <c r="I113" s="7">
        <f t="shared" si="8"/>
        <v>85.964317904332106</v>
      </c>
      <c r="J113">
        <v>48.395470379999999</v>
      </c>
      <c r="K113">
        <v>11.86818278</v>
      </c>
      <c r="L113">
        <v>29.955574909999999</v>
      </c>
      <c r="M113">
        <v>67.52125436</v>
      </c>
      <c r="N113">
        <v>49.656411149999997</v>
      </c>
      <c r="O113">
        <v>21.942421599999999</v>
      </c>
      <c r="P113">
        <v>1</v>
      </c>
      <c r="Q113">
        <v>4.8954704000000002E-2</v>
      </c>
      <c r="R113">
        <v>81.007142860000002</v>
      </c>
      <c r="S113">
        <v>0.16533101</v>
      </c>
      <c r="T113">
        <v>1</v>
      </c>
      <c r="U113">
        <v>0.99163763100000002</v>
      </c>
      <c r="V113">
        <v>8.9117877920000002</v>
      </c>
      <c r="W113">
        <v>1</v>
      </c>
      <c r="X113">
        <v>0.171428571</v>
      </c>
      <c r="Y113">
        <v>0</v>
      </c>
      <c r="Z113">
        <v>1</v>
      </c>
      <c r="AA113">
        <v>0</v>
      </c>
      <c r="AB113">
        <v>1</v>
      </c>
      <c r="AC113">
        <v>0</v>
      </c>
      <c r="AD113">
        <v>0</v>
      </c>
      <c r="AE113">
        <v>13.925069690000001</v>
      </c>
      <c r="AF113">
        <v>54.139324039999998</v>
      </c>
      <c r="AG113">
        <v>4.4773518999999998E-2</v>
      </c>
      <c r="AH113">
        <v>0</v>
      </c>
      <c r="AI113">
        <v>7.3170730000000003E-3</v>
      </c>
      <c r="AJ113">
        <v>0.71062717799999997</v>
      </c>
      <c r="AK113">
        <v>0</v>
      </c>
      <c r="AL113">
        <v>0.231707317</v>
      </c>
      <c r="AM113">
        <v>0</v>
      </c>
      <c r="AN113">
        <v>3.4843199999999997E-4</v>
      </c>
      <c r="AO113">
        <v>5.2264809999999998E-3</v>
      </c>
      <c r="AP113">
        <v>5740</v>
      </c>
      <c r="AQ113">
        <v>0.75531738199999998</v>
      </c>
      <c r="AR113">
        <v>0.65343468699999996</v>
      </c>
      <c r="AS113">
        <v>0.63342589599999999</v>
      </c>
      <c r="AT113">
        <v>0.78700906999999998</v>
      </c>
      <c r="AU113">
        <v>0.79274994099999996</v>
      </c>
      <c r="AV113">
        <v>0.476754715</v>
      </c>
      <c r="AW113">
        <v>0.55441434099999998</v>
      </c>
      <c r="AX113">
        <v>0.61645234800000004</v>
      </c>
      <c r="AY113">
        <v>0.57675011799999998</v>
      </c>
      <c r="AZ113">
        <v>0.79623943399999997</v>
      </c>
      <c r="BA113">
        <v>0.67137579400000003</v>
      </c>
      <c r="BB113">
        <v>0.54366487900000005</v>
      </c>
      <c r="BC113">
        <v>0.64114749599999998</v>
      </c>
      <c r="BD113">
        <v>0.55098401799999996</v>
      </c>
      <c r="BE113">
        <v>0.48044814699999999</v>
      </c>
      <c r="BF113">
        <v>0.30476194699999998</v>
      </c>
      <c r="BG113">
        <v>0.51675345800000005</v>
      </c>
      <c r="BH113">
        <v>0.55571187200000005</v>
      </c>
      <c r="BI113">
        <v>0.72346780899999996</v>
      </c>
      <c r="BJ113">
        <v>0.40522798700000001</v>
      </c>
      <c r="BK113">
        <v>0.811680493</v>
      </c>
      <c r="BL113">
        <v>0.60494071599999999</v>
      </c>
      <c r="BM113">
        <v>0.85832208499999996</v>
      </c>
      <c r="BN113">
        <v>0.68528818599999997</v>
      </c>
      <c r="BO113">
        <v>0.68912916099999999</v>
      </c>
      <c r="BP113">
        <v>0.54159412200000001</v>
      </c>
      <c r="BQ113">
        <v>0.73811825399999997</v>
      </c>
      <c r="BR113">
        <v>0.76263683100000002</v>
      </c>
      <c r="BS113">
        <v>0.31530319000000001</v>
      </c>
      <c r="BT113">
        <v>0.55534064100000002</v>
      </c>
      <c r="BU113">
        <v>0.63948519699999995</v>
      </c>
      <c r="BV113">
        <v>0.42459958399999997</v>
      </c>
      <c r="BW113">
        <v>0.50334590999999995</v>
      </c>
      <c r="BX113">
        <v>0.67393689300000004</v>
      </c>
      <c r="BY113">
        <v>0.80375127800000001</v>
      </c>
      <c r="BZ113">
        <v>0.57694129100000002</v>
      </c>
      <c r="CA113">
        <v>0.49973431200000001</v>
      </c>
      <c r="CB113">
        <v>0.64590627099999998</v>
      </c>
      <c r="CC113">
        <v>0.30184638000000003</v>
      </c>
      <c r="CD113">
        <v>0.56926889400000003</v>
      </c>
      <c r="CE113">
        <v>0.41695574000000002</v>
      </c>
      <c r="CF113">
        <v>0.56226451300000002</v>
      </c>
      <c r="CG113">
        <v>0.65896848399999997</v>
      </c>
      <c r="CH113">
        <v>0.58986616999999997</v>
      </c>
      <c r="CI113">
        <v>0.55734634699999996</v>
      </c>
      <c r="CJ113">
        <v>0.62506772300000002</v>
      </c>
      <c r="CK113">
        <v>0.68349709299999994</v>
      </c>
      <c r="CL113">
        <v>0.51913271400000005</v>
      </c>
      <c r="CM113">
        <v>0.75065418799999994</v>
      </c>
      <c r="CN113">
        <v>0.53366825200000001</v>
      </c>
      <c r="CO113">
        <v>0.25127376200000001</v>
      </c>
      <c r="CP113">
        <v>0.62704948599999999</v>
      </c>
      <c r="CQ113">
        <v>0.43693778</v>
      </c>
      <c r="CR113">
        <v>0.59178608899999996</v>
      </c>
      <c r="CS113">
        <v>0.52699903999999997</v>
      </c>
      <c r="CT113">
        <v>0.436199648</v>
      </c>
      <c r="CU113">
        <v>0.34817843900000001</v>
      </c>
      <c r="CV113">
        <v>0.28003378499999998</v>
      </c>
      <c r="CW113">
        <v>0.35173589700000002</v>
      </c>
      <c r="CX113" t="s">
        <v>43</v>
      </c>
      <c r="CY113" t="s">
        <v>70</v>
      </c>
      <c r="CZ113" t="s">
        <v>50</v>
      </c>
    </row>
    <row r="114" spans="1:104" hidden="1">
      <c r="A114">
        <v>113</v>
      </c>
      <c r="B114" t="s">
        <v>211</v>
      </c>
      <c r="C114" t="s">
        <v>23</v>
      </c>
      <c r="D114" t="s">
        <v>20</v>
      </c>
      <c r="E114" t="str">
        <f t="shared" si="5"/>
        <v>vote_bucket_medvch_bucket_med</v>
      </c>
      <c r="F114" s="6">
        <f t="shared" si="6"/>
        <v>8.963779598238162E-4</v>
      </c>
      <c r="G114" s="6">
        <f t="shared" si="7"/>
        <v>1.1734608526768043E-2</v>
      </c>
      <c r="H114" s="7">
        <f>VLOOKUP(E:E,Key!A$1:F$10,6,FALSE)</f>
        <v>16400</v>
      </c>
      <c r="I114" s="7">
        <f t="shared" si="8"/>
        <v>192.44757983899589</v>
      </c>
      <c r="J114">
        <v>50.965055630000002</v>
      </c>
      <c r="K114">
        <v>13.214219549999999</v>
      </c>
      <c r="L114">
        <v>32.184631430000003</v>
      </c>
      <c r="M114">
        <v>66.190020860000004</v>
      </c>
      <c r="N114">
        <v>47.170531990000001</v>
      </c>
      <c r="O114">
        <v>20.083066760000001</v>
      </c>
      <c r="P114">
        <v>1</v>
      </c>
      <c r="Q114">
        <v>3.6161335000000003E-2</v>
      </c>
      <c r="R114">
        <v>90.535465919999993</v>
      </c>
      <c r="S114">
        <v>0.17089707900000001</v>
      </c>
      <c r="T114">
        <v>1</v>
      </c>
      <c r="U114">
        <v>0.98591794200000005</v>
      </c>
      <c r="V114">
        <v>9.4154468270000002</v>
      </c>
      <c r="W114">
        <v>1</v>
      </c>
      <c r="X114">
        <v>0.17628650900000001</v>
      </c>
      <c r="Y114">
        <v>0</v>
      </c>
      <c r="Z114">
        <v>1</v>
      </c>
      <c r="AA114">
        <v>0</v>
      </c>
      <c r="AB114">
        <v>0</v>
      </c>
      <c r="AC114">
        <v>1</v>
      </c>
      <c r="AD114">
        <v>0</v>
      </c>
      <c r="AE114">
        <v>48.585396379999999</v>
      </c>
      <c r="AF114">
        <v>53.793772599999997</v>
      </c>
      <c r="AG114">
        <v>7.2670375999999995E-2</v>
      </c>
      <c r="AH114">
        <v>0</v>
      </c>
      <c r="AI114">
        <v>6.4325449999999996E-3</v>
      </c>
      <c r="AJ114">
        <v>0.78268428400000001</v>
      </c>
      <c r="AK114">
        <v>0</v>
      </c>
      <c r="AL114">
        <v>0.12656467299999999</v>
      </c>
      <c r="AM114">
        <v>0</v>
      </c>
      <c r="AN114">
        <v>1.2169679999999999E-3</v>
      </c>
      <c r="AO114">
        <v>1.0431154E-2</v>
      </c>
      <c r="AP114">
        <v>5752</v>
      </c>
      <c r="AQ114">
        <v>0.75591076899999998</v>
      </c>
      <c r="AR114">
        <v>0.65101574600000001</v>
      </c>
      <c r="AS114">
        <v>0.62670823799999997</v>
      </c>
      <c r="AT114">
        <v>0.77997419300000004</v>
      </c>
      <c r="AU114">
        <v>0.79562729499999996</v>
      </c>
      <c r="AV114">
        <v>0.46579636400000002</v>
      </c>
      <c r="AW114">
        <v>0.54718807999999997</v>
      </c>
      <c r="AX114">
        <v>0.60984455500000001</v>
      </c>
      <c r="AY114">
        <v>0.57259699900000005</v>
      </c>
      <c r="AZ114">
        <v>0.78538071700000001</v>
      </c>
      <c r="BA114">
        <v>0.66296729899999995</v>
      </c>
      <c r="BB114">
        <v>0.55697004000000006</v>
      </c>
      <c r="BC114">
        <v>0.65984352099999999</v>
      </c>
      <c r="BD114">
        <v>0.52797971200000005</v>
      </c>
      <c r="BE114">
        <v>0.47848053299999999</v>
      </c>
      <c r="BF114">
        <v>0.306138252</v>
      </c>
      <c r="BG114">
        <v>0.53455360900000004</v>
      </c>
      <c r="BH114">
        <v>0.55658740799999995</v>
      </c>
      <c r="BI114">
        <v>0.72858717200000001</v>
      </c>
      <c r="BJ114">
        <v>0.42454986500000003</v>
      </c>
      <c r="BK114">
        <v>0.82650482999999997</v>
      </c>
      <c r="BL114">
        <v>0.59775862199999996</v>
      </c>
      <c r="BM114">
        <v>0.86614287899999998</v>
      </c>
      <c r="BN114">
        <v>0.67254993100000005</v>
      </c>
      <c r="BO114">
        <v>0.70179211799999996</v>
      </c>
      <c r="BP114">
        <v>0.55102654399999995</v>
      </c>
      <c r="BQ114">
        <v>0.72253176699999999</v>
      </c>
      <c r="BR114">
        <v>0.75595413499999997</v>
      </c>
      <c r="BS114">
        <v>0.32681738399999999</v>
      </c>
      <c r="BT114">
        <v>0.54832394100000004</v>
      </c>
      <c r="BU114">
        <v>0.64511930900000003</v>
      </c>
      <c r="BV114">
        <v>0.43267118399999999</v>
      </c>
      <c r="BW114">
        <v>0.510570988</v>
      </c>
      <c r="BX114">
        <v>0.64145823300000004</v>
      </c>
      <c r="BY114">
        <v>0.81376895900000001</v>
      </c>
      <c r="BZ114">
        <v>0.56772045400000004</v>
      </c>
      <c r="CA114">
        <v>0.481421194</v>
      </c>
      <c r="CB114">
        <v>0.62997624299999999</v>
      </c>
      <c r="CC114">
        <v>0.30030215500000002</v>
      </c>
      <c r="CD114">
        <v>0.58290693400000004</v>
      </c>
      <c r="CE114">
        <v>0.41073771799999997</v>
      </c>
      <c r="CF114">
        <v>0.57570648999999996</v>
      </c>
      <c r="CG114">
        <v>0.67010340000000002</v>
      </c>
      <c r="CH114">
        <v>0.59601389999999999</v>
      </c>
      <c r="CI114">
        <v>0.57731848200000002</v>
      </c>
      <c r="CJ114">
        <v>0.62290611100000004</v>
      </c>
      <c r="CK114">
        <v>0.68414621200000003</v>
      </c>
      <c r="CL114">
        <v>0.51882949300000003</v>
      </c>
      <c r="CM114">
        <v>0.74619253100000005</v>
      </c>
      <c r="CN114">
        <v>0.54289513300000003</v>
      </c>
      <c r="CO114">
        <v>0.248479705</v>
      </c>
      <c r="CP114">
        <v>0.64188637000000004</v>
      </c>
      <c r="CQ114">
        <v>0.43991956500000001</v>
      </c>
      <c r="CR114">
        <v>0.56691908700000004</v>
      </c>
      <c r="CS114">
        <v>0.496898599</v>
      </c>
      <c r="CT114">
        <v>0.41444093500000001</v>
      </c>
      <c r="CU114">
        <v>0.361196727</v>
      </c>
      <c r="CV114">
        <v>0.28419484099999998</v>
      </c>
      <c r="CW114">
        <v>0.36423352199999998</v>
      </c>
      <c r="CX114" t="s">
        <v>43</v>
      </c>
      <c r="CY114" t="s">
        <v>55</v>
      </c>
      <c r="CZ114" t="s">
        <v>54</v>
      </c>
    </row>
    <row r="115" spans="1:104" hidden="1">
      <c r="A115">
        <v>114</v>
      </c>
      <c r="B115" t="s">
        <v>212</v>
      </c>
      <c r="C115" t="s">
        <v>24</v>
      </c>
      <c r="D115" t="s">
        <v>20</v>
      </c>
      <c r="E115" t="str">
        <f t="shared" si="5"/>
        <v>vote_bucket_highvch_bucket_med</v>
      </c>
      <c r="F115" s="6">
        <f t="shared" si="6"/>
        <v>1.8513508627793702E-3</v>
      </c>
      <c r="G115" s="6">
        <f t="shared" si="7"/>
        <v>2.4074704537717047E-2</v>
      </c>
      <c r="H115" s="7">
        <f>VLOOKUP(E:E,Key!A$1:F$10,6,FALSE)</f>
        <v>24600</v>
      </c>
      <c r="I115" s="7">
        <f t="shared" si="8"/>
        <v>592.23773162783937</v>
      </c>
      <c r="J115">
        <v>61.427693599999998</v>
      </c>
      <c r="K115">
        <v>14.62305132</v>
      </c>
      <c r="L115">
        <v>34.089141410000003</v>
      </c>
      <c r="M115">
        <v>65.605471379999997</v>
      </c>
      <c r="N115">
        <v>42.153653200000001</v>
      </c>
      <c r="O115">
        <v>11.88510101</v>
      </c>
      <c r="P115">
        <v>1</v>
      </c>
      <c r="Q115">
        <v>1.8771044000000001E-2</v>
      </c>
      <c r="R115">
        <v>99.508249160000005</v>
      </c>
      <c r="S115">
        <v>0.21994949499999999</v>
      </c>
      <c r="T115">
        <v>1</v>
      </c>
      <c r="U115">
        <v>0.99090909100000002</v>
      </c>
      <c r="V115">
        <v>9.8967006689999995</v>
      </c>
      <c r="W115">
        <v>1</v>
      </c>
      <c r="X115">
        <v>0.13526936000000001</v>
      </c>
      <c r="Y115">
        <v>0</v>
      </c>
      <c r="Z115">
        <v>1</v>
      </c>
      <c r="AA115">
        <v>0</v>
      </c>
      <c r="AB115">
        <v>0</v>
      </c>
      <c r="AC115">
        <v>0</v>
      </c>
      <c r="AD115">
        <v>1</v>
      </c>
      <c r="AE115">
        <v>89.473796300000004</v>
      </c>
      <c r="AF115">
        <v>56.070889729999998</v>
      </c>
      <c r="AG115">
        <v>0.23047138</v>
      </c>
      <c r="AH115">
        <v>0</v>
      </c>
      <c r="AI115">
        <v>1.5151520000000001E-3</v>
      </c>
      <c r="AJ115">
        <v>0.62230639700000001</v>
      </c>
      <c r="AK115">
        <v>0</v>
      </c>
      <c r="AL115">
        <v>4.4949494999999999E-2</v>
      </c>
      <c r="AM115">
        <v>0</v>
      </c>
      <c r="AN115">
        <v>1.2794613E-2</v>
      </c>
      <c r="AO115">
        <v>8.7962963000000005E-2</v>
      </c>
      <c r="AP115">
        <v>11880</v>
      </c>
      <c r="AQ115">
        <v>0.76109934000000001</v>
      </c>
      <c r="AR115">
        <v>0.613602867</v>
      </c>
      <c r="AS115">
        <v>0.55868252299999999</v>
      </c>
      <c r="AT115">
        <v>0.75652637700000003</v>
      </c>
      <c r="AU115">
        <v>0.79785590399999995</v>
      </c>
      <c r="AV115">
        <v>0.44935713900000002</v>
      </c>
      <c r="AW115">
        <v>0.53270447300000001</v>
      </c>
      <c r="AX115">
        <v>0.55315292699999996</v>
      </c>
      <c r="AY115">
        <v>0.55114354799999998</v>
      </c>
      <c r="AZ115">
        <v>0.72792017099999995</v>
      </c>
      <c r="BA115">
        <v>0.61543857000000002</v>
      </c>
      <c r="BB115">
        <v>0.55898217699999997</v>
      </c>
      <c r="BC115">
        <v>0.696199177</v>
      </c>
      <c r="BD115">
        <v>0.48164332100000001</v>
      </c>
      <c r="BE115">
        <v>0.50311351299999996</v>
      </c>
      <c r="BF115">
        <v>0.29011621900000001</v>
      </c>
      <c r="BG115">
        <v>0.61870495000000003</v>
      </c>
      <c r="BH115">
        <v>0.58257413400000002</v>
      </c>
      <c r="BI115">
        <v>0.75949641199999995</v>
      </c>
      <c r="BJ115">
        <v>0.45886256600000003</v>
      </c>
      <c r="BK115">
        <v>0.88176217800000001</v>
      </c>
      <c r="BL115">
        <v>0.56708371800000001</v>
      </c>
      <c r="BM115">
        <v>0.89015162400000003</v>
      </c>
      <c r="BN115">
        <v>0.62002721500000002</v>
      </c>
      <c r="BO115">
        <v>0.76336143400000001</v>
      </c>
      <c r="BP115">
        <v>0.55969761399999995</v>
      </c>
      <c r="BQ115">
        <v>0.65400525399999998</v>
      </c>
      <c r="BR115">
        <v>0.70364769500000002</v>
      </c>
      <c r="BS115">
        <v>0.41190526300000002</v>
      </c>
      <c r="BT115">
        <v>0.497177914</v>
      </c>
      <c r="BU115">
        <v>0.64479646599999996</v>
      </c>
      <c r="BV115">
        <v>0.42895031700000003</v>
      </c>
      <c r="BW115">
        <v>0.50323527099999998</v>
      </c>
      <c r="BX115">
        <v>0.56411019799999995</v>
      </c>
      <c r="BY115">
        <v>0.84036183099999995</v>
      </c>
      <c r="BZ115">
        <v>0.52038679399999999</v>
      </c>
      <c r="CA115">
        <v>0.38728213099999997</v>
      </c>
      <c r="CB115">
        <v>0.55301053899999997</v>
      </c>
      <c r="CC115">
        <v>0.272904647</v>
      </c>
      <c r="CD115">
        <v>0.66176592700000003</v>
      </c>
      <c r="CE115">
        <v>0.408487824</v>
      </c>
      <c r="CF115">
        <v>0.61065942600000001</v>
      </c>
      <c r="CG115">
        <v>0.69113479700000002</v>
      </c>
      <c r="CH115">
        <v>0.59544642800000003</v>
      </c>
      <c r="CI115">
        <v>0.63060802699999996</v>
      </c>
      <c r="CJ115">
        <v>0.61362712200000002</v>
      </c>
      <c r="CK115">
        <v>0.68471473000000005</v>
      </c>
      <c r="CL115">
        <v>0.50229864999999996</v>
      </c>
      <c r="CM115">
        <v>0.73743028200000005</v>
      </c>
      <c r="CN115">
        <v>0.557805043</v>
      </c>
      <c r="CO115">
        <v>0.22505829999999999</v>
      </c>
      <c r="CP115">
        <v>0.68063195300000001</v>
      </c>
      <c r="CQ115">
        <v>0.47850448800000001</v>
      </c>
      <c r="CR115">
        <v>0.50629523799999998</v>
      </c>
      <c r="CS115">
        <v>0.40648029699999999</v>
      </c>
      <c r="CT115">
        <v>0.355890873</v>
      </c>
      <c r="CU115">
        <v>0.36850083099999997</v>
      </c>
      <c r="CV115">
        <v>0.268983782</v>
      </c>
      <c r="CW115">
        <v>0.37816214399999998</v>
      </c>
      <c r="CX115" t="s">
        <v>53</v>
      </c>
      <c r="CY115" t="s">
        <v>43</v>
      </c>
      <c r="CZ115" t="s">
        <v>76</v>
      </c>
    </row>
    <row r="116" spans="1:104" hidden="1">
      <c r="A116">
        <v>115</v>
      </c>
      <c r="B116" t="s">
        <v>213</v>
      </c>
      <c r="C116" t="s">
        <v>22</v>
      </c>
      <c r="D116" t="s">
        <v>21</v>
      </c>
      <c r="E116" t="str">
        <f t="shared" si="5"/>
        <v>vote_bucket_lowvch_bucket_high</v>
      </c>
      <c r="F116" s="6">
        <f t="shared" si="6"/>
        <v>3.4346610282539827E-4</v>
      </c>
      <c r="G116" s="6">
        <f t="shared" si="7"/>
        <v>2.0442557248899263E-3</v>
      </c>
      <c r="H116" s="7">
        <f>VLOOKUP(E:E,Key!A$1:F$10,6,FALSE)</f>
        <v>8200</v>
      </c>
      <c r="I116" s="7">
        <f t="shared" si="8"/>
        <v>16.762896944097395</v>
      </c>
      <c r="J116">
        <v>50.572595280000002</v>
      </c>
      <c r="K116">
        <v>9.6397022329999995</v>
      </c>
      <c r="L116">
        <v>26.982304899999999</v>
      </c>
      <c r="M116">
        <v>71.791742290000002</v>
      </c>
      <c r="N116">
        <v>55.659800359999998</v>
      </c>
      <c r="O116">
        <v>19.789019960000001</v>
      </c>
      <c r="P116">
        <v>1</v>
      </c>
      <c r="Q116">
        <v>5.5353902000000003E-2</v>
      </c>
      <c r="R116">
        <v>80.624773140000002</v>
      </c>
      <c r="S116">
        <v>0.14201451900000001</v>
      </c>
      <c r="T116">
        <v>1</v>
      </c>
      <c r="U116">
        <v>0.99274047200000004</v>
      </c>
      <c r="V116">
        <v>8.8735203719999998</v>
      </c>
      <c r="W116">
        <v>1</v>
      </c>
      <c r="X116">
        <v>5.2177858000000001E-2</v>
      </c>
      <c r="Y116">
        <v>0</v>
      </c>
      <c r="Z116">
        <v>0</v>
      </c>
      <c r="AA116">
        <v>1</v>
      </c>
      <c r="AB116">
        <v>1</v>
      </c>
      <c r="AC116">
        <v>0</v>
      </c>
      <c r="AD116">
        <v>0</v>
      </c>
      <c r="AE116">
        <v>12.247368420000001</v>
      </c>
      <c r="AF116">
        <v>83.444655170000004</v>
      </c>
      <c r="AG116">
        <v>0.281760436</v>
      </c>
      <c r="AH116">
        <v>0</v>
      </c>
      <c r="AI116">
        <v>2.1324863999999999E-2</v>
      </c>
      <c r="AJ116">
        <v>0.29174228699999999</v>
      </c>
      <c r="AK116">
        <v>0</v>
      </c>
      <c r="AL116">
        <v>0.40426497300000003</v>
      </c>
      <c r="AM116">
        <v>0</v>
      </c>
      <c r="AN116">
        <v>4.5372099999999997E-4</v>
      </c>
      <c r="AO116">
        <v>4.5372099999999997E-4</v>
      </c>
      <c r="AP116">
        <v>2204</v>
      </c>
      <c r="AQ116">
        <v>0.78627052500000005</v>
      </c>
      <c r="AR116">
        <v>0.70349913600000002</v>
      </c>
      <c r="AS116">
        <v>0.66646175600000002</v>
      </c>
      <c r="AT116">
        <v>0.64764442099999997</v>
      </c>
      <c r="AU116">
        <v>0.80309262599999998</v>
      </c>
      <c r="AV116">
        <v>0.41136871699999999</v>
      </c>
      <c r="AW116">
        <v>0.48971277200000002</v>
      </c>
      <c r="AX116">
        <v>0.64369893099999997</v>
      </c>
      <c r="AY116">
        <v>0.59874274599999999</v>
      </c>
      <c r="AZ116">
        <v>0.81590360399999995</v>
      </c>
      <c r="BA116">
        <v>0.71729802600000003</v>
      </c>
      <c r="BB116">
        <v>0.6292991</v>
      </c>
      <c r="BC116">
        <v>0.71988445000000001</v>
      </c>
      <c r="BD116">
        <v>0.45728822800000002</v>
      </c>
      <c r="BE116">
        <v>0.40743589299999999</v>
      </c>
      <c r="BF116">
        <v>0.39321989699999998</v>
      </c>
      <c r="BG116">
        <v>0.49982510499999999</v>
      </c>
      <c r="BH116">
        <v>0.45093156299999998</v>
      </c>
      <c r="BI116">
        <v>0.65830066499999995</v>
      </c>
      <c r="BJ116">
        <v>0.523368151</v>
      </c>
      <c r="BK116">
        <v>0.78232840999999997</v>
      </c>
      <c r="BL116">
        <v>0.62679332600000004</v>
      </c>
      <c r="BM116">
        <v>0.843891379</v>
      </c>
      <c r="BN116">
        <v>0.68035698</v>
      </c>
      <c r="BO116">
        <v>0.73313040399999996</v>
      </c>
      <c r="BP116">
        <v>0.62983614200000004</v>
      </c>
      <c r="BQ116">
        <v>0.79467417100000004</v>
      </c>
      <c r="BR116">
        <v>0.78358526399999995</v>
      </c>
      <c r="BS116">
        <v>0.30836360099999999</v>
      </c>
      <c r="BT116">
        <v>0.60485407199999996</v>
      </c>
      <c r="BU116">
        <v>0.68895741799999999</v>
      </c>
      <c r="BV116">
        <v>0.52390714999999999</v>
      </c>
      <c r="BW116">
        <v>0.55527532800000001</v>
      </c>
      <c r="BX116">
        <v>0.58449483400000002</v>
      </c>
      <c r="BY116">
        <v>0.79969345300000005</v>
      </c>
      <c r="BZ116">
        <v>0.63254539200000004</v>
      </c>
      <c r="CA116">
        <v>0.53334834200000003</v>
      </c>
      <c r="CB116">
        <v>0.58594073999999996</v>
      </c>
      <c r="CC116">
        <v>0.39610579699999998</v>
      </c>
      <c r="CD116">
        <v>0.55498149900000004</v>
      </c>
      <c r="CE116">
        <v>0.42327921000000002</v>
      </c>
      <c r="CF116">
        <v>0.63776084899999996</v>
      </c>
      <c r="CG116">
        <v>0.72296152400000002</v>
      </c>
      <c r="CH116">
        <v>0.63995196300000001</v>
      </c>
      <c r="CI116">
        <v>0.61969577799999997</v>
      </c>
      <c r="CJ116">
        <v>0.69158292600000004</v>
      </c>
      <c r="CK116">
        <v>0.72742813900000003</v>
      </c>
      <c r="CL116">
        <v>0.56691124900000001</v>
      </c>
      <c r="CM116">
        <v>0.79589103000000005</v>
      </c>
      <c r="CN116">
        <v>0.60385224299999996</v>
      </c>
      <c r="CO116">
        <v>0.32030425200000001</v>
      </c>
      <c r="CP116">
        <v>0.67168665999999999</v>
      </c>
      <c r="CQ116">
        <v>0.51548803300000001</v>
      </c>
      <c r="CR116">
        <v>0.46189066499999998</v>
      </c>
      <c r="CS116">
        <v>0.40881525200000002</v>
      </c>
      <c r="CT116">
        <v>0.35238735700000001</v>
      </c>
      <c r="CU116">
        <v>0.480266996</v>
      </c>
      <c r="CV116">
        <v>0.40239808300000002</v>
      </c>
      <c r="CW116">
        <v>0.49537042100000001</v>
      </c>
      <c r="CX116" t="s">
        <v>43</v>
      </c>
      <c r="CY116" t="s">
        <v>73</v>
      </c>
      <c r="CZ116" t="s">
        <v>61</v>
      </c>
    </row>
    <row r="117" spans="1:104" hidden="1">
      <c r="A117">
        <v>116</v>
      </c>
      <c r="B117" t="s">
        <v>214</v>
      </c>
      <c r="C117" t="s">
        <v>23</v>
      </c>
      <c r="D117" t="s">
        <v>21</v>
      </c>
      <c r="E117" t="str">
        <f t="shared" si="5"/>
        <v>vote_bucket_medvch_bucket_high</v>
      </c>
      <c r="F117" s="6">
        <f t="shared" si="6"/>
        <v>3.6606255695864815E-4</v>
      </c>
      <c r="G117" s="6">
        <f t="shared" si="7"/>
        <v>5.055428936681235E-3</v>
      </c>
      <c r="H117" s="7">
        <f>VLOOKUP(E:E,Key!A$1:F$10,6,FALSE)</f>
        <v>8200</v>
      </c>
      <c r="I117" s="7">
        <f t="shared" si="8"/>
        <v>41.454517280786128</v>
      </c>
      <c r="J117">
        <v>53.86462324</v>
      </c>
      <c r="K117">
        <v>10.80020597</v>
      </c>
      <c r="L117">
        <v>30.11196254</v>
      </c>
      <c r="M117">
        <v>69.979565769999994</v>
      </c>
      <c r="N117">
        <v>54.979182629999997</v>
      </c>
      <c r="O117">
        <v>17.424137930000001</v>
      </c>
      <c r="P117">
        <v>1</v>
      </c>
      <c r="Q117">
        <v>2.8948489000000001E-2</v>
      </c>
      <c r="R117">
        <v>91.511281400000001</v>
      </c>
      <c r="S117">
        <v>0.169008089</v>
      </c>
      <c r="T117">
        <v>1</v>
      </c>
      <c r="U117">
        <v>0.98424861600000002</v>
      </c>
      <c r="V117">
        <v>9.4663783680000009</v>
      </c>
      <c r="W117">
        <v>1</v>
      </c>
      <c r="X117">
        <v>6.2154108E-2</v>
      </c>
      <c r="Y117">
        <v>0</v>
      </c>
      <c r="Z117">
        <v>0</v>
      </c>
      <c r="AA117">
        <v>1</v>
      </c>
      <c r="AB117">
        <v>0</v>
      </c>
      <c r="AC117">
        <v>1</v>
      </c>
      <c r="AD117">
        <v>0</v>
      </c>
      <c r="AE117">
        <v>50.474670070000002</v>
      </c>
      <c r="AF117">
        <v>83.161409109999994</v>
      </c>
      <c r="AG117">
        <v>0.28607918300000001</v>
      </c>
      <c r="AH117">
        <v>0</v>
      </c>
      <c r="AI117">
        <v>2.0434226999999999E-2</v>
      </c>
      <c r="AJ117">
        <v>0.3648361</v>
      </c>
      <c r="AK117">
        <v>0</v>
      </c>
      <c r="AL117">
        <v>0.32737335000000001</v>
      </c>
      <c r="AM117">
        <v>0</v>
      </c>
      <c r="AN117">
        <v>0</v>
      </c>
      <c r="AO117">
        <v>1.2771390000000001E-3</v>
      </c>
      <c r="AP117">
        <v>2349</v>
      </c>
      <c r="AQ117">
        <v>0.76651714800000004</v>
      </c>
      <c r="AR117">
        <v>0.66738254699999999</v>
      </c>
      <c r="AS117">
        <v>0.631542932</v>
      </c>
      <c r="AT117">
        <v>0.68159303999999998</v>
      </c>
      <c r="AU117">
        <v>0.79361999999999999</v>
      </c>
      <c r="AV117">
        <v>0.43439496300000002</v>
      </c>
      <c r="AW117">
        <v>0.51470790099999997</v>
      </c>
      <c r="AX117">
        <v>0.59720628099999995</v>
      </c>
      <c r="AY117">
        <v>0.60841601199999995</v>
      </c>
      <c r="AZ117">
        <v>0.78142601300000003</v>
      </c>
      <c r="BA117">
        <v>0.67190355899999998</v>
      </c>
      <c r="BB117">
        <v>0.59223108199999996</v>
      </c>
      <c r="BC117">
        <v>0.70024943500000003</v>
      </c>
      <c r="BD117">
        <v>0.48393255299999999</v>
      </c>
      <c r="BE117">
        <v>0.455079452</v>
      </c>
      <c r="BF117">
        <v>0.34350386999999999</v>
      </c>
      <c r="BG117">
        <v>0.54962550399999999</v>
      </c>
      <c r="BH117">
        <v>0.48340398200000001</v>
      </c>
      <c r="BI117">
        <v>0.69713595799999994</v>
      </c>
      <c r="BJ117">
        <v>0.48105903700000002</v>
      </c>
      <c r="BK117">
        <v>0.80657379799999995</v>
      </c>
      <c r="BL117">
        <v>0.60882977599999999</v>
      </c>
      <c r="BM117">
        <v>0.85605062300000001</v>
      </c>
      <c r="BN117">
        <v>0.65698581</v>
      </c>
      <c r="BO117">
        <v>0.73385600100000004</v>
      </c>
      <c r="BP117">
        <v>0.59168521500000004</v>
      </c>
      <c r="BQ117">
        <v>0.768616886</v>
      </c>
      <c r="BR117">
        <v>0.755369713</v>
      </c>
      <c r="BS117">
        <v>0.34715760800000001</v>
      </c>
      <c r="BT117">
        <v>0.55598720999999995</v>
      </c>
      <c r="BU117">
        <v>0.67020095099999999</v>
      </c>
      <c r="BV117">
        <v>0.47653549699999997</v>
      </c>
      <c r="BW117">
        <v>0.52037051599999995</v>
      </c>
      <c r="BX117">
        <v>0.59106397700000002</v>
      </c>
      <c r="BY117">
        <v>0.80062618299999999</v>
      </c>
      <c r="BZ117">
        <v>0.57919918000000004</v>
      </c>
      <c r="CA117">
        <v>0.47420296200000001</v>
      </c>
      <c r="CB117">
        <v>0.54526673299999995</v>
      </c>
      <c r="CC117">
        <v>0.34647299999999998</v>
      </c>
      <c r="CD117">
        <v>0.60019694800000001</v>
      </c>
      <c r="CE117">
        <v>0.43747109099999998</v>
      </c>
      <c r="CF117">
        <v>0.62193479799999996</v>
      </c>
      <c r="CG117">
        <v>0.70625179599999999</v>
      </c>
      <c r="CH117">
        <v>0.61127371399999997</v>
      </c>
      <c r="CI117">
        <v>0.61985571299999997</v>
      </c>
      <c r="CJ117">
        <v>0.65760828900000001</v>
      </c>
      <c r="CK117">
        <v>0.70338003999999998</v>
      </c>
      <c r="CL117">
        <v>0.53652242299999997</v>
      </c>
      <c r="CM117">
        <v>0.77246918399999998</v>
      </c>
      <c r="CN117">
        <v>0.57196381500000004</v>
      </c>
      <c r="CO117">
        <v>0.27441307700000001</v>
      </c>
      <c r="CP117">
        <v>0.66630382300000002</v>
      </c>
      <c r="CQ117">
        <v>0.49880600200000003</v>
      </c>
      <c r="CR117">
        <v>0.49607273299999999</v>
      </c>
      <c r="CS117">
        <v>0.436391168</v>
      </c>
      <c r="CT117">
        <v>0.37734526200000001</v>
      </c>
      <c r="CU117">
        <v>0.42288888600000002</v>
      </c>
      <c r="CV117">
        <v>0.34167729200000002</v>
      </c>
      <c r="CW117">
        <v>0.44880363699999998</v>
      </c>
      <c r="CX117" t="s">
        <v>43</v>
      </c>
      <c r="CY117" t="s">
        <v>53</v>
      </c>
      <c r="CZ117" t="s">
        <v>45</v>
      </c>
    </row>
    <row r="118" spans="1:104">
      <c r="A118">
        <v>117</v>
      </c>
      <c r="B118" t="s">
        <v>215</v>
      </c>
      <c r="C118" t="s">
        <v>24</v>
      </c>
      <c r="D118" t="s">
        <v>21</v>
      </c>
      <c r="E118" t="str">
        <f t="shared" si="5"/>
        <v>vote_bucket_highvch_bucket_high</v>
      </c>
      <c r="F118" s="6">
        <f t="shared" si="6"/>
        <v>1.9055823526991698E-3</v>
      </c>
      <c r="G118" s="6">
        <f t="shared" si="7"/>
        <v>1.815404212486026E-2</v>
      </c>
      <c r="H118" s="7">
        <f>VLOOKUP(E:E,Key!A$1:F$10,6,FALSE)</f>
        <v>4100</v>
      </c>
      <c r="I118" s="7">
        <f t="shared" si="8"/>
        <v>74.43157271192706</v>
      </c>
      <c r="J118">
        <v>62.889270529999997</v>
      </c>
      <c r="K118">
        <v>12.407791550000001</v>
      </c>
      <c r="L118">
        <v>30.296205430000001</v>
      </c>
      <c r="M118">
        <v>71.021671569999995</v>
      </c>
      <c r="N118">
        <v>66.587422309999994</v>
      </c>
      <c r="O118">
        <v>10.70346745</v>
      </c>
      <c r="P118">
        <v>1</v>
      </c>
      <c r="Q118">
        <v>9.4864249999999997E-3</v>
      </c>
      <c r="R118">
        <v>99.033938500000005</v>
      </c>
      <c r="S118">
        <v>0.20616617600000001</v>
      </c>
      <c r="T118">
        <v>1</v>
      </c>
      <c r="U118">
        <v>0.99533856700000001</v>
      </c>
      <c r="V118">
        <v>9.8721322820000008</v>
      </c>
      <c r="W118">
        <v>1</v>
      </c>
      <c r="X118">
        <v>3.6310108000000001E-2</v>
      </c>
      <c r="Y118">
        <v>0</v>
      </c>
      <c r="Z118">
        <v>0</v>
      </c>
      <c r="AA118">
        <v>1</v>
      </c>
      <c r="AB118">
        <v>0</v>
      </c>
      <c r="AC118">
        <v>0</v>
      </c>
      <c r="AD118">
        <v>1</v>
      </c>
      <c r="AE118">
        <v>91.845935560000001</v>
      </c>
      <c r="AF118">
        <v>87.475874219999994</v>
      </c>
      <c r="AG118">
        <v>0.66952895000000001</v>
      </c>
      <c r="AH118">
        <v>0</v>
      </c>
      <c r="AI118">
        <v>4.5796530000000004E-3</v>
      </c>
      <c r="AJ118">
        <v>0.25286228300000002</v>
      </c>
      <c r="AK118">
        <v>0</v>
      </c>
      <c r="AL118">
        <v>5.7981681E-2</v>
      </c>
      <c r="AM118">
        <v>0</v>
      </c>
      <c r="AN118">
        <v>1.308472E-3</v>
      </c>
      <c r="AO118">
        <v>1.373896E-2</v>
      </c>
      <c r="AP118">
        <v>12228</v>
      </c>
      <c r="AQ118">
        <v>0.777590754</v>
      </c>
      <c r="AR118">
        <v>0.64703080599999996</v>
      </c>
      <c r="AS118">
        <v>0.58422582999999995</v>
      </c>
      <c r="AT118">
        <v>0.667902942</v>
      </c>
      <c r="AU118">
        <v>0.80100132499999999</v>
      </c>
      <c r="AV118">
        <v>0.41508202199999999</v>
      </c>
      <c r="AW118">
        <v>0.49607453000000001</v>
      </c>
      <c r="AX118">
        <v>0.56798198799999999</v>
      </c>
      <c r="AY118">
        <v>0.57582296899999996</v>
      </c>
      <c r="AZ118">
        <v>0.74422074100000002</v>
      </c>
      <c r="BA118">
        <v>0.64962469</v>
      </c>
      <c r="BB118">
        <v>0.59924473099999997</v>
      </c>
      <c r="BC118">
        <v>0.73074740900000001</v>
      </c>
      <c r="BD118">
        <v>0.443547046</v>
      </c>
      <c r="BE118">
        <v>0.464727365</v>
      </c>
      <c r="BF118">
        <v>0.33482673600000001</v>
      </c>
      <c r="BG118">
        <v>0.61477795400000002</v>
      </c>
      <c r="BH118">
        <v>0.51153337200000004</v>
      </c>
      <c r="BI118">
        <v>0.719945061</v>
      </c>
      <c r="BJ118">
        <v>0.51836123599999995</v>
      </c>
      <c r="BK118">
        <v>0.85929102199999996</v>
      </c>
      <c r="BL118">
        <v>0.58251925800000004</v>
      </c>
      <c r="BM118">
        <v>0.87984234699999997</v>
      </c>
      <c r="BN118">
        <v>0.61350901700000005</v>
      </c>
      <c r="BO118">
        <v>0.79147905600000001</v>
      </c>
      <c r="BP118">
        <v>0.60505706999999997</v>
      </c>
      <c r="BQ118">
        <v>0.71097135499999997</v>
      </c>
      <c r="BR118">
        <v>0.71362363200000001</v>
      </c>
      <c r="BS118">
        <v>0.41697721700000001</v>
      </c>
      <c r="BT118">
        <v>0.52668995600000001</v>
      </c>
      <c r="BU118">
        <v>0.67082170200000002</v>
      </c>
      <c r="BV118">
        <v>0.48405474399999998</v>
      </c>
      <c r="BW118">
        <v>0.52134016599999999</v>
      </c>
      <c r="BX118">
        <v>0.51143731299999995</v>
      </c>
      <c r="BY118">
        <v>0.82724072299999996</v>
      </c>
      <c r="BZ118">
        <v>0.54941560300000003</v>
      </c>
      <c r="CA118">
        <v>0.40259703499999999</v>
      </c>
      <c r="CB118">
        <v>0.49780659100000002</v>
      </c>
      <c r="CC118">
        <v>0.32594001299999997</v>
      </c>
      <c r="CD118">
        <v>0.66133197200000005</v>
      </c>
      <c r="CE118">
        <v>0.42791659399999998</v>
      </c>
      <c r="CF118">
        <v>0.657587001</v>
      </c>
      <c r="CG118">
        <v>0.72504698400000001</v>
      </c>
      <c r="CH118">
        <v>0.62239746299999998</v>
      </c>
      <c r="CI118">
        <v>0.66639092</v>
      </c>
      <c r="CJ118">
        <v>0.66366561199999996</v>
      </c>
      <c r="CK118">
        <v>0.70921645499999997</v>
      </c>
      <c r="CL118">
        <v>0.536433041</v>
      </c>
      <c r="CM118">
        <v>0.76830958000000005</v>
      </c>
      <c r="CN118">
        <v>0.59663533599999996</v>
      </c>
      <c r="CO118">
        <v>0.26088913800000002</v>
      </c>
      <c r="CP118">
        <v>0.70205896700000003</v>
      </c>
      <c r="CQ118">
        <v>0.53862290300000004</v>
      </c>
      <c r="CR118">
        <v>0.44042442900000001</v>
      </c>
      <c r="CS118">
        <v>0.35999350299999999</v>
      </c>
      <c r="CT118">
        <v>0.32314122200000001</v>
      </c>
      <c r="CU118">
        <v>0.43927838899999999</v>
      </c>
      <c r="CV118">
        <v>0.32612394900000002</v>
      </c>
      <c r="CW118">
        <v>0.46194930200000001</v>
      </c>
      <c r="CX118" t="s">
        <v>53</v>
      </c>
      <c r="CY118" t="s">
        <v>61</v>
      </c>
      <c r="CZ118" t="s">
        <v>76</v>
      </c>
    </row>
    <row r="119" spans="1:104" hidden="1">
      <c r="A119">
        <v>118</v>
      </c>
      <c r="B119" t="s">
        <v>216</v>
      </c>
      <c r="C119" t="s">
        <v>22</v>
      </c>
      <c r="D119" t="s">
        <v>19</v>
      </c>
      <c r="E119" t="str">
        <f t="shared" si="5"/>
        <v>vote_bucket_lowvch_bucket_low</v>
      </c>
      <c r="F119" s="6">
        <f t="shared" si="6"/>
        <v>8.9591044697968003E-4</v>
      </c>
      <c r="G119" s="6">
        <f t="shared" si="7"/>
        <v>1.1363591440442449E-2</v>
      </c>
      <c r="H119" s="7">
        <f>VLOOKUP(E:E,Key!A$1:F$10,6,FALSE)</f>
        <v>0</v>
      </c>
      <c r="I119" s="7">
        <f t="shared" si="8"/>
        <v>0</v>
      </c>
      <c r="J119">
        <v>58.727952690000002</v>
      </c>
      <c r="K119">
        <v>13.34728569</v>
      </c>
      <c r="L119">
        <v>83.388067489999997</v>
      </c>
      <c r="M119">
        <v>20.285764069999999</v>
      </c>
      <c r="N119">
        <v>31.0245122</v>
      </c>
      <c r="O119">
        <v>20.386846689999999</v>
      </c>
      <c r="P119">
        <v>0.81005392200000004</v>
      </c>
      <c r="Q119">
        <v>2.7830929999999999E-3</v>
      </c>
      <c r="R119">
        <v>50.159506</v>
      </c>
      <c r="S119">
        <v>0.54165941900000003</v>
      </c>
      <c r="T119">
        <v>0.163332754</v>
      </c>
      <c r="U119">
        <v>0.99739085100000002</v>
      </c>
      <c r="V119">
        <v>6.9828088770000001</v>
      </c>
      <c r="W119">
        <v>0.240041746</v>
      </c>
      <c r="X119">
        <v>1</v>
      </c>
      <c r="Y119">
        <v>1</v>
      </c>
      <c r="Z119">
        <v>0</v>
      </c>
      <c r="AA119">
        <v>0</v>
      </c>
      <c r="AB119">
        <v>1</v>
      </c>
      <c r="AC119">
        <v>0</v>
      </c>
      <c r="AD119">
        <v>0</v>
      </c>
      <c r="AE119">
        <v>15.28919812</v>
      </c>
      <c r="AF119">
        <v>22.758531919999999</v>
      </c>
      <c r="AG119">
        <v>1.391546E-3</v>
      </c>
      <c r="AH119">
        <v>5.2183000000000004E-4</v>
      </c>
      <c r="AI119">
        <v>5.218299E-3</v>
      </c>
      <c r="AJ119">
        <v>0</v>
      </c>
      <c r="AK119">
        <v>8.5232209999999992E-3</v>
      </c>
      <c r="AL119">
        <v>0</v>
      </c>
      <c r="AM119">
        <v>0</v>
      </c>
      <c r="AN119">
        <v>0.984345103</v>
      </c>
      <c r="AO119">
        <v>0</v>
      </c>
      <c r="AP119">
        <v>5749</v>
      </c>
      <c r="AQ119">
        <v>0.78662085800000003</v>
      </c>
      <c r="AR119">
        <v>0.59090046600000001</v>
      </c>
      <c r="AS119">
        <v>0.60489535100000003</v>
      </c>
      <c r="AT119">
        <v>0.82349846100000001</v>
      </c>
      <c r="AU119">
        <v>0.87150286200000004</v>
      </c>
      <c r="AV119">
        <v>0.50023128400000005</v>
      </c>
      <c r="AW119">
        <v>0.41718301099999999</v>
      </c>
      <c r="AX119">
        <v>0.52252201899999995</v>
      </c>
      <c r="AY119">
        <v>0.55095092300000004</v>
      </c>
      <c r="AZ119">
        <v>0.71016138900000003</v>
      </c>
      <c r="BA119">
        <v>0.64374842600000004</v>
      </c>
      <c r="BB119">
        <v>0.47377191800000001</v>
      </c>
      <c r="BC119">
        <v>0.60362162200000002</v>
      </c>
      <c r="BD119">
        <v>0.50655839300000005</v>
      </c>
      <c r="BE119">
        <v>0.50162592900000003</v>
      </c>
      <c r="BF119">
        <v>0.25309320899999999</v>
      </c>
      <c r="BG119">
        <v>0.59104835700000002</v>
      </c>
      <c r="BH119">
        <v>0.639923299</v>
      </c>
      <c r="BI119">
        <v>0.74015619899999996</v>
      </c>
      <c r="BJ119">
        <v>0.40677927800000002</v>
      </c>
      <c r="BK119">
        <v>0.87932721899999999</v>
      </c>
      <c r="BL119">
        <v>0.72029027700000003</v>
      </c>
      <c r="BM119">
        <v>0.91200078299999998</v>
      </c>
      <c r="BN119">
        <v>0.69857780400000002</v>
      </c>
      <c r="BO119">
        <v>0.63965035999999997</v>
      </c>
      <c r="BP119">
        <v>0.51418491399999999</v>
      </c>
      <c r="BQ119">
        <v>0.68029948299999998</v>
      </c>
      <c r="BR119">
        <v>0.64355600700000004</v>
      </c>
      <c r="BS119">
        <v>0.424928525</v>
      </c>
      <c r="BT119">
        <v>0.51951716699999995</v>
      </c>
      <c r="BU119">
        <v>0.61168479899999995</v>
      </c>
      <c r="BV119">
        <v>0.35722674199999999</v>
      </c>
      <c r="BW119">
        <v>0.53551643100000001</v>
      </c>
      <c r="BX119">
        <v>0.60021588699999995</v>
      </c>
      <c r="BY119">
        <v>0.77848628099999995</v>
      </c>
      <c r="BZ119">
        <v>0.45937881400000002</v>
      </c>
      <c r="CA119">
        <v>0.32414057499999999</v>
      </c>
      <c r="CB119">
        <v>0.54021064799999996</v>
      </c>
      <c r="CC119">
        <v>0.21113601600000001</v>
      </c>
      <c r="CD119">
        <v>0.64292368499999997</v>
      </c>
      <c r="CE119">
        <v>0.44683866900000002</v>
      </c>
      <c r="CF119">
        <v>0.60823344499999998</v>
      </c>
      <c r="CG119">
        <v>0.63543142600000002</v>
      </c>
      <c r="CH119">
        <v>0.60274496899999996</v>
      </c>
      <c r="CI119">
        <v>0.71533095000000002</v>
      </c>
      <c r="CJ119">
        <v>0.58220286399999999</v>
      </c>
      <c r="CK119">
        <v>0.65412791699999995</v>
      </c>
      <c r="CL119">
        <v>0.567730658</v>
      </c>
      <c r="CM119">
        <v>0.77791059200000001</v>
      </c>
      <c r="CN119">
        <v>0.54387187699999995</v>
      </c>
      <c r="CO119">
        <v>0.188006373</v>
      </c>
      <c r="CP119">
        <v>0.80150258799999996</v>
      </c>
      <c r="CQ119">
        <v>0.43320982299999999</v>
      </c>
      <c r="CR119">
        <v>0.56962194099999996</v>
      </c>
      <c r="CS119">
        <v>0.51379008999999998</v>
      </c>
      <c r="CT119">
        <v>0.40893951099999998</v>
      </c>
      <c r="CU119">
        <v>0.27361048900000001</v>
      </c>
      <c r="CV119">
        <v>0.176669188</v>
      </c>
      <c r="CW119">
        <v>0.283632457</v>
      </c>
      <c r="CX119" t="s">
        <v>54</v>
      </c>
      <c r="CY119" t="s">
        <v>53</v>
      </c>
      <c r="CZ119" t="s">
        <v>65</v>
      </c>
    </row>
    <row r="120" spans="1:104" hidden="1">
      <c r="A120">
        <v>119</v>
      </c>
      <c r="B120" t="s">
        <v>217</v>
      </c>
      <c r="C120" t="s">
        <v>23</v>
      </c>
      <c r="D120" t="s">
        <v>19</v>
      </c>
      <c r="E120" t="str">
        <f t="shared" si="5"/>
        <v>vote_bucket_medvch_bucket_low</v>
      </c>
      <c r="F120" s="6">
        <f t="shared" si="6"/>
        <v>1.7142137618327501E-3</v>
      </c>
      <c r="G120" s="6">
        <f t="shared" si="7"/>
        <v>2.224424177468606E-2</v>
      </c>
      <c r="H120" s="7">
        <f>VLOOKUP(E:E,Key!A$1:F$10,6,FALSE)</f>
        <v>4100</v>
      </c>
      <c r="I120" s="7">
        <f t="shared" si="8"/>
        <v>91.201391276212846</v>
      </c>
      <c r="J120">
        <v>62.029545450000001</v>
      </c>
      <c r="K120">
        <v>14.69548039</v>
      </c>
      <c r="L120">
        <v>82.501272729999997</v>
      </c>
      <c r="M120">
        <v>22.314893999999999</v>
      </c>
      <c r="N120">
        <v>26.015872290000001</v>
      </c>
      <c r="O120">
        <v>17.984691649999998</v>
      </c>
      <c r="P120">
        <v>0.89481818199999996</v>
      </c>
      <c r="Q120">
        <v>2.4545449999999998E-3</v>
      </c>
      <c r="R120">
        <v>57.185909090000003</v>
      </c>
      <c r="S120">
        <v>0.50809090899999998</v>
      </c>
      <c r="T120">
        <v>0.219727273</v>
      </c>
      <c r="U120">
        <v>0.99809090899999997</v>
      </c>
      <c r="V120">
        <v>7.4598772589999998</v>
      </c>
      <c r="W120">
        <v>0.29490909100000001</v>
      </c>
      <c r="X120">
        <v>1</v>
      </c>
      <c r="Y120">
        <v>1</v>
      </c>
      <c r="Z120">
        <v>0</v>
      </c>
      <c r="AA120">
        <v>0</v>
      </c>
      <c r="AB120">
        <v>0</v>
      </c>
      <c r="AC120">
        <v>1</v>
      </c>
      <c r="AD120">
        <v>0</v>
      </c>
      <c r="AE120">
        <v>52.225027269999998</v>
      </c>
      <c r="AF120">
        <v>20.760442730000001</v>
      </c>
      <c r="AG120">
        <v>2.8181819999999998E-3</v>
      </c>
      <c r="AH120">
        <v>1.545455E-3</v>
      </c>
      <c r="AI120">
        <v>2.272727E-3</v>
      </c>
      <c r="AJ120">
        <v>0</v>
      </c>
      <c r="AK120">
        <v>2.4545449999999998E-3</v>
      </c>
      <c r="AL120">
        <v>0</v>
      </c>
      <c r="AM120">
        <v>0</v>
      </c>
      <c r="AN120">
        <v>0.99090909100000002</v>
      </c>
      <c r="AO120">
        <v>0</v>
      </c>
      <c r="AP120">
        <v>11000</v>
      </c>
      <c r="AQ120">
        <v>0.79388053000000003</v>
      </c>
      <c r="AR120">
        <v>0.58496548199999998</v>
      </c>
      <c r="AS120">
        <v>0.58482660600000003</v>
      </c>
      <c r="AT120">
        <v>0.81237692699999997</v>
      </c>
      <c r="AU120">
        <v>0.87188751900000006</v>
      </c>
      <c r="AV120">
        <v>0.48560074199999997</v>
      </c>
      <c r="AW120">
        <v>0.415139708</v>
      </c>
      <c r="AX120">
        <v>0.51094039499999999</v>
      </c>
      <c r="AY120">
        <v>0.53754688500000003</v>
      </c>
      <c r="AZ120">
        <v>0.69402591700000005</v>
      </c>
      <c r="BA120">
        <v>0.63517658099999996</v>
      </c>
      <c r="BB120">
        <v>0.48423513099999999</v>
      </c>
      <c r="BC120">
        <v>0.62907929799999995</v>
      </c>
      <c r="BD120">
        <v>0.48177915100000002</v>
      </c>
      <c r="BE120">
        <v>0.50153071800000004</v>
      </c>
      <c r="BF120">
        <v>0.26269906900000001</v>
      </c>
      <c r="BG120">
        <v>0.61201570599999999</v>
      </c>
      <c r="BH120">
        <v>0.650757535</v>
      </c>
      <c r="BI120">
        <v>0.74601284199999995</v>
      </c>
      <c r="BJ120">
        <v>0.43568100300000001</v>
      </c>
      <c r="BK120">
        <v>0.90029831000000005</v>
      </c>
      <c r="BL120">
        <v>0.701846054</v>
      </c>
      <c r="BM120">
        <v>0.92050722600000001</v>
      </c>
      <c r="BN120">
        <v>0.679819599</v>
      </c>
      <c r="BO120">
        <v>0.67372649100000004</v>
      </c>
      <c r="BP120">
        <v>0.52613297800000003</v>
      </c>
      <c r="BQ120">
        <v>0.64882758900000004</v>
      </c>
      <c r="BR120">
        <v>0.62771098599999997</v>
      </c>
      <c r="BS120">
        <v>0.45425577</v>
      </c>
      <c r="BT120">
        <v>0.50697050600000004</v>
      </c>
      <c r="BU120">
        <v>0.61787338199999997</v>
      </c>
      <c r="BV120">
        <v>0.36631915399999998</v>
      </c>
      <c r="BW120">
        <v>0.54159528499999998</v>
      </c>
      <c r="BX120">
        <v>0.56954443600000004</v>
      </c>
      <c r="BY120">
        <v>0.79886263099999999</v>
      </c>
      <c r="BZ120">
        <v>0.45467977100000001</v>
      </c>
      <c r="CA120">
        <v>0.30300854599999999</v>
      </c>
      <c r="CB120">
        <v>0.52705371000000001</v>
      </c>
      <c r="CC120">
        <v>0.217363315</v>
      </c>
      <c r="CD120">
        <v>0.66515384600000005</v>
      </c>
      <c r="CE120">
        <v>0.441493898</v>
      </c>
      <c r="CF120">
        <v>0.62184925499999999</v>
      </c>
      <c r="CG120">
        <v>0.65241594000000003</v>
      </c>
      <c r="CH120">
        <v>0.60626724700000001</v>
      </c>
      <c r="CI120">
        <v>0.72958577300000005</v>
      </c>
      <c r="CJ120">
        <v>0.59224734000000001</v>
      </c>
      <c r="CK120">
        <v>0.66642272199999997</v>
      </c>
      <c r="CL120">
        <v>0.56521531599999997</v>
      </c>
      <c r="CM120">
        <v>0.77972687600000001</v>
      </c>
      <c r="CN120">
        <v>0.55622232400000005</v>
      </c>
      <c r="CO120">
        <v>0.18960659399999999</v>
      </c>
      <c r="CP120">
        <v>0.81479616799999999</v>
      </c>
      <c r="CQ120">
        <v>0.45307984000000001</v>
      </c>
      <c r="CR120">
        <v>0.53826649699999995</v>
      </c>
      <c r="CS120">
        <v>0.46279313500000002</v>
      </c>
      <c r="CT120">
        <v>0.37900931500000001</v>
      </c>
      <c r="CU120">
        <v>0.29552696000000001</v>
      </c>
      <c r="CV120">
        <v>0.190222947</v>
      </c>
      <c r="CW120">
        <v>0.30097056799999999</v>
      </c>
      <c r="CX120" t="s">
        <v>54</v>
      </c>
      <c r="CY120" t="s">
        <v>53</v>
      </c>
      <c r="CZ120" t="s">
        <v>65</v>
      </c>
    </row>
    <row r="121" spans="1:104" hidden="1">
      <c r="A121">
        <v>120</v>
      </c>
      <c r="B121" t="s">
        <v>218</v>
      </c>
      <c r="C121" t="s">
        <v>24</v>
      </c>
      <c r="D121" t="s">
        <v>19</v>
      </c>
      <c r="E121" t="str">
        <f t="shared" si="5"/>
        <v>vote_bucket_highvch_bucket_low</v>
      </c>
      <c r="F121" s="6">
        <f t="shared" si="6"/>
        <v>1.1421182944632766E-2</v>
      </c>
      <c r="G121" s="6">
        <f t="shared" si="7"/>
        <v>6.5351766545930556E-2</v>
      </c>
      <c r="H121" s="7">
        <f>VLOOKUP(E:E,Key!A$1:F$10,6,FALSE)</f>
        <v>0</v>
      </c>
      <c r="I121" s="7">
        <f t="shared" si="8"/>
        <v>0</v>
      </c>
      <c r="J121">
        <v>70.053173049999998</v>
      </c>
      <c r="K121">
        <v>16.678401709999999</v>
      </c>
      <c r="L121">
        <v>80.435849849999997</v>
      </c>
      <c r="M121">
        <v>23.387613080000001</v>
      </c>
      <c r="N121">
        <v>17.589936959999999</v>
      </c>
      <c r="O121">
        <v>8.7138562929999992</v>
      </c>
      <c r="P121">
        <v>0.93693460100000003</v>
      </c>
      <c r="Q121">
        <v>1.8966009999999999E-3</v>
      </c>
      <c r="R121">
        <v>56.711907650000001</v>
      </c>
      <c r="S121">
        <v>0.51524785399999995</v>
      </c>
      <c r="T121">
        <v>0.26942651699999998</v>
      </c>
      <c r="U121">
        <v>0.99830806800000005</v>
      </c>
      <c r="V121">
        <v>7.4391129280000001</v>
      </c>
      <c r="W121">
        <v>0.325178403</v>
      </c>
      <c r="X121">
        <v>1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92.105356869999994</v>
      </c>
      <c r="AF121">
        <v>16.99779367</v>
      </c>
      <c r="AG121">
        <v>4.0388050000000003E-3</v>
      </c>
      <c r="AH121">
        <v>8.1594779999999995E-3</v>
      </c>
      <c r="AI121">
        <v>1.009701E-3</v>
      </c>
      <c r="AJ121">
        <v>0</v>
      </c>
      <c r="AK121">
        <v>4.2161849999999999E-3</v>
      </c>
      <c r="AL121">
        <v>0</v>
      </c>
      <c r="AM121">
        <v>0</v>
      </c>
      <c r="AN121">
        <v>0.98257583000000004</v>
      </c>
      <c r="AO121">
        <v>0</v>
      </c>
      <c r="AP121">
        <v>73289</v>
      </c>
      <c r="AQ121">
        <v>0.81593510999999996</v>
      </c>
      <c r="AR121">
        <v>0.55559540399999996</v>
      </c>
      <c r="AS121">
        <v>0.51250985800000004</v>
      </c>
      <c r="AT121">
        <v>0.78092343399999997</v>
      </c>
      <c r="AU121">
        <v>0.87065051900000001</v>
      </c>
      <c r="AV121">
        <v>0.47281315600000001</v>
      </c>
      <c r="AW121">
        <v>0.402741931</v>
      </c>
      <c r="AX121">
        <v>0.46847981100000002</v>
      </c>
      <c r="AY121">
        <v>0.50862912400000004</v>
      </c>
      <c r="AZ121">
        <v>0.657774894</v>
      </c>
      <c r="BA121">
        <v>0.61621257200000001</v>
      </c>
      <c r="BB121">
        <v>0.47102196200000002</v>
      </c>
      <c r="BC121">
        <v>0.65200171299999998</v>
      </c>
      <c r="BD121">
        <v>0.45325283</v>
      </c>
      <c r="BE121">
        <v>0.52003988700000003</v>
      </c>
      <c r="BF121">
        <v>0.27584608399999999</v>
      </c>
      <c r="BG121">
        <v>0.66148637499999996</v>
      </c>
      <c r="BH121">
        <v>0.68615517299999995</v>
      </c>
      <c r="BI121">
        <v>0.75000935199999996</v>
      </c>
      <c r="BJ121">
        <v>0.47366554399999999</v>
      </c>
      <c r="BK121">
        <v>0.93618738199999996</v>
      </c>
      <c r="BL121">
        <v>0.66768501999999996</v>
      </c>
      <c r="BM121">
        <v>0.93156510299999995</v>
      </c>
      <c r="BN121">
        <v>0.63972570799999995</v>
      </c>
      <c r="BO121">
        <v>0.739071645</v>
      </c>
      <c r="BP121">
        <v>0.53689277400000002</v>
      </c>
      <c r="BQ121">
        <v>0.564180825</v>
      </c>
      <c r="BR121">
        <v>0.56150764799999997</v>
      </c>
      <c r="BS121">
        <v>0.53699709100000004</v>
      </c>
      <c r="BT121">
        <v>0.46919740799999998</v>
      </c>
      <c r="BU121">
        <v>0.60637523599999998</v>
      </c>
      <c r="BV121">
        <v>0.367256849</v>
      </c>
      <c r="BW121">
        <v>0.53529755199999995</v>
      </c>
      <c r="BX121">
        <v>0.52679443299999995</v>
      </c>
      <c r="BY121">
        <v>0.82167318300000003</v>
      </c>
      <c r="BZ121">
        <v>0.43521364099999998</v>
      </c>
      <c r="CA121">
        <v>0.23366600000000001</v>
      </c>
      <c r="CB121">
        <v>0.47865266200000001</v>
      </c>
      <c r="CC121">
        <v>0.22343611199999999</v>
      </c>
      <c r="CD121">
        <v>0.72559576800000003</v>
      </c>
      <c r="CE121">
        <v>0.44665843999999999</v>
      </c>
      <c r="CF121">
        <v>0.64984139600000002</v>
      </c>
      <c r="CG121">
        <v>0.67077543799999995</v>
      </c>
      <c r="CH121">
        <v>0.61024566700000005</v>
      </c>
      <c r="CI121">
        <v>0.75295597599999997</v>
      </c>
      <c r="CJ121">
        <v>0.62589417800000002</v>
      </c>
      <c r="CK121">
        <v>0.694260137</v>
      </c>
      <c r="CL121">
        <v>0.56689663099999998</v>
      </c>
      <c r="CM121">
        <v>0.79180985199999998</v>
      </c>
      <c r="CN121">
        <v>0.59274739700000001</v>
      </c>
      <c r="CO121">
        <v>0.19922102699999999</v>
      </c>
      <c r="CP121">
        <v>0.84384095299999995</v>
      </c>
      <c r="CQ121">
        <v>0.51785512</v>
      </c>
      <c r="CR121">
        <v>0.50104525600000005</v>
      </c>
      <c r="CS121">
        <v>0.38607258799999999</v>
      </c>
      <c r="CT121">
        <v>0.34002114</v>
      </c>
      <c r="CU121">
        <v>0.31049187299999997</v>
      </c>
      <c r="CV121">
        <v>0.195101153</v>
      </c>
      <c r="CW121">
        <v>0.31209498099999999</v>
      </c>
      <c r="CX121" t="s">
        <v>65</v>
      </c>
      <c r="CY121" t="s">
        <v>54</v>
      </c>
      <c r="CZ121" t="s">
        <v>53</v>
      </c>
    </row>
    <row r="122" spans="1:104" hidden="1">
      <c r="A122">
        <v>121</v>
      </c>
      <c r="B122" t="s">
        <v>219</v>
      </c>
      <c r="C122" t="s">
        <v>22</v>
      </c>
      <c r="D122" t="s">
        <v>20</v>
      </c>
      <c r="E122" t="str">
        <f t="shared" si="5"/>
        <v>vote_bucket_lowvch_bucket_med</v>
      </c>
      <c r="F122" s="6">
        <f t="shared" si="6"/>
        <v>3.286615294277518E-4</v>
      </c>
      <c r="G122" s="6">
        <f t="shared" si="7"/>
        <v>1.9259236260329355E-3</v>
      </c>
      <c r="H122" s="7">
        <f>VLOOKUP(E:E,Key!A$1:F$10,6,FALSE)</f>
        <v>16400</v>
      </c>
      <c r="I122" s="7">
        <f t="shared" si="8"/>
        <v>31.585147466940143</v>
      </c>
      <c r="J122">
        <v>62.34423898</v>
      </c>
      <c r="K122">
        <v>11.535332990000001</v>
      </c>
      <c r="L122">
        <v>83.369843529999997</v>
      </c>
      <c r="M122">
        <v>17.95821462</v>
      </c>
      <c r="N122">
        <v>34.490939279999999</v>
      </c>
      <c r="O122">
        <v>11.42590133</v>
      </c>
      <c r="P122">
        <v>0.82361308700000002</v>
      </c>
      <c r="Q122">
        <v>6.6382170000000001E-3</v>
      </c>
      <c r="R122">
        <v>42.618302509999999</v>
      </c>
      <c r="S122">
        <v>0.47842579400000002</v>
      </c>
      <c r="T122">
        <v>0.131341868</v>
      </c>
      <c r="U122">
        <v>0.99810336700000002</v>
      </c>
      <c r="V122">
        <v>6.4563436090000001</v>
      </c>
      <c r="W122">
        <v>8.1081080999999999E-2</v>
      </c>
      <c r="X122">
        <v>1</v>
      </c>
      <c r="Y122">
        <v>0</v>
      </c>
      <c r="Z122">
        <v>1</v>
      </c>
      <c r="AA122">
        <v>0</v>
      </c>
      <c r="AB122">
        <v>1</v>
      </c>
      <c r="AC122">
        <v>0</v>
      </c>
      <c r="AD122">
        <v>0</v>
      </c>
      <c r="AE122">
        <v>12.88297771</v>
      </c>
      <c r="AF122">
        <v>51.575419629999999</v>
      </c>
      <c r="AG122">
        <v>9.9573260000000007E-3</v>
      </c>
      <c r="AH122">
        <v>1.3750593E-2</v>
      </c>
      <c r="AI122">
        <v>5.2157421000000002E-2</v>
      </c>
      <c r="AJ122">
        <v>0</v>
      </c>
      <c r="AK122">
        <v>0.32005689900000001</v>
      </c>
      <c r="AL122">
        <v>0</v>
      </c>
      <c r="AM122">
        <v>0</v>
      </c>
      <c r="AN122">
        <v>0.60407776199999996</v>
      </c>
      <c r="AO122">
        <v>0</v>
      </c>
      <c r="AP122">
        <v>2109</v>
      </c>
      <c r="AQ122">
        <v>0.79845860899999999</v>
      </c>
      <c r="AR122">
        <v>0.59281296500000003</v>
      </c>
      <c r="AS122">
        <v>0.59761272600000004</v>
      </c>
      <c r="AT122">
        <v>0.79975218400000003</v>
      </c>
      <c r="AU122">
        <v>0.86493490399999995</v>
      </c>
      <c r="AV122">
        <v>0.473998329</v>
      </c>
      <c r="AW122">
        <v>0.35980233700000003</v>
      </c>
      <c r="AX122">
        <v>0.49880224000000001</v>
      </c>
      <c r="AY122">
        <v>0.53471496100000004</v>
      </c>
      <c r="AZ122">
        <v>0.694915799</v>
      </c>
      <c r="BA122">
        <v>0.65042411600000005</v>
      </c>
      <c r="BB122">
        <v>0.49173220299999998</v>
      </c>
      <c r="BC122">
        <v>0.63983724099999995</v>
      </c>
      <c r="BD122">
        <v>0.45825363600000002</v>
      </c>
      <c r="BE122">
        <v>0.47464974399999998</v>
      </c>
      <c r="BF122">
        <v>0.287337709</v>
      </c>
      <c r="BG122">
        <v>0.60399207899999996</v>
      </c>
      <c r="BH122">
        <v>0.62751794900000002</v>
      </c>
      <c r="BI122">
        <v>0.69446150500000003</v>
      </c>
      <c r="BJ122">
        <v>0.47283310499999998</v>
      </c>
      <c r="BK122">
        <v>0.90115821100000004</v>
      </c>
      <c r="BL122">
        <v>0.71265639800000002</v>
      </c>
      <c r="BM122">
        <v>0.90599549599999996</v>
      </c>
      <c r="BN122">
        <v>0.66344406700000003</v>
      </c>
      <c r="BO122">
        <v>0.63116351699999995</v>
      </c>
      <c r="BP122">
        <v>0.53333986099999997</v>
      </c>
      <c r="BQ122">
        <v>0.66721797599999999</v>
      </c>
      <c r="BR122">
        <v>0.62254725799999999</v>
      </c>
      <c r="BS122">
        <v>0.46673107000000003</v>
      </c>
      <c r="BT122">
        <v>0.50849597400000002</v>
      </c>
      <c r="BU122">
        <v>0.62062831699999998</v>
      </c>
      <c r="BV122">
        <v>0.37008196799999998</v>
      </c>
      <c r="BW122">
        <v>0.556136886</v>
      </c>
      <c r="BX122">
        <v>0.53846400900000002</v>
      </c>
      <c r="BY122">
        <v>0.78372845199999996</v>
      </c>
      <c r="BZ122">
        <v>0.45527624799999999</v>
      </c>
      <c r="CA122">
        <v>0.30274820200000002</v>
      </c>
      <c r="CB122">
        <v>0.52914095100000003</v>
      </c>
      <c r="CC122">
        <v>0.230879098</v>
      </c>
      <c r="CD122">
        <v>0.65975528999999999</v>
      </c>
      <c r="CE122">
        <v>0.45547464700000001</v>
      </c>
      <c r="CF122">
        <v>0.63119707400000002</v>
      </c>
      <c r="CG122">
        <v>0.67363200599999995</v>
      </c>
      <c r="CH122">
        <v>0.62666793399999998</v>
      </c>
      <c r="CI122">
        <v>0.77135217300000003</v>
      </c>
      <c r="CJ122">
        <v>0.61144742100000005</v>
      </c>
      <c r="CK122">
        <v>0.67858062799999996</v>
      </c>
      <c r="CL122">
        <v>0.57261869600000004</v>
      </c>
      <c r="CM122">
        <v>0.79886709099999997</v>
      </c>
      <c r="CN122">
        <v>0.565346511</v>
      </c>
      <c r="CO122">
        <v>0.19581894499999999</v>
      </c>
      <c r="CP122">
        <v>0.82408891399999995</v>
      </c>
      <c r="CQ122">
        <v>0.46860442499999999</v>
      </c>
      <c r="CR122">
        <v>0.50954479699999999</v>
      </c>
      <c r="CS122">
        <v>0.45306640100000001</v>
      </c>
      <c r="CT122">
        <v>0.37425521699999997</v>
      </c>
      <c r="CU122">
        <v>0.30313859599999998</v>
      </c>
      <c r="CV122">
        <v>0.20223285499999999</v>
      </c>
      <c r="CW122">
        <v>0.31217677700000002</v>
      </c>
      <c r="CX122" t="s">
        <v>65</v>
      </c>
      <c r="CY122" t="s">
        <v>54</v>
      </c>
      <c r="CZ122" t="s">
        <v>53</v>
      </c>
    </row>
    <row r="123" spans="1:104" hidden="1">
      <c r="A123">
        <v>122</v>
      </c>
      <c r="B123" t="s">
        <v>220</v>
      </c>
      <c r="C123" t="s">
        <v>23</v>
      </c>
      <c r="D123" t="s">
        <v>20</v>
      </c>
      <c r="E123" t="str">
        <f t="shared" si="5"/>
        <v>vote_bucket_medvch_bucket_med</v>
      </c>
      <c r="F123" s="6">
        <f t="shared" si="6"/>
        <v>3.9333413953326012E-4</v>
      </c>
      <c r="G123" s="6">
        <f t="shared" si="7"/>
        <v>5.1491919196040578E-3</v>
      </c>
      <c r="H123" s="7">
        <f>VLOOKUP(E:E,Key!A$1:F$10,6,FALSE)</f>
        <v>16400</v>
      </c>
      <c r="I123" s="7">
        <f t="shared" si="8"/>
        <v>84.446747481506549</v>
      </c>
      <c r="J123">
        <v>64.201664030000003</v>
      </c>
      <c r="K123">
        <v>12.721706080000001</v>
      </c>
      <c r="L123">
        <v>83.303882729999998</v>
      </c>
      <c r="M123">
        <v>18.556438790000001</v>
      </c>
      <c r="N123">
        <v>31.044523810000001</v>
      </c>
      <c r="O123">
        <v>9.8186904760000004</v>
      </c>
      <c r="P123">
        <v>0.87519809800000004</v>
      </c>
      <c r="Q123">
        <v>6.7353409999999997E-3</v>
      </c>
      <c r="R123">
        <v>48.463153720000001</v>
      </c>
      <c r="S123">
        <v>0.473058637</v>
      </c>
      <c r="T123">
        <v>0.187797147</v>
      </c>
      <c r="U123">
        <v>0.99683042799999999</v>
      </c>
      <c r="V123">
        <v>6.8750378679999997</v>
      </c>
      <c r="W123">
        <v>0.15530903300000001</v>
      </c>
      <c r="X123">
        <v>1</v>
      </c>
      <c r="Y123">
        <v>0</v>
      </c>
      <c r="Z123">
        <v>1</v>
      </c>
      <c r="AA123">
        <v>0</v>
      </c>
      <c r="AB123">
        <v>0</v>
      </c>
      <c r="AC123">
        <v>1</v>
      </c>
      <c r="AD123">
        <v>0</v>
      </c>
      <c r="AE123">
        <v>51.579120439999997</v>
      </c>
      <c r="AF123">
        <v>52.661045960000003</v>
      </c>
      <c r="AG123">
        <v>2.0998414999999999E-2</v>
      </c>
      <c r="AH123">
        <v>3.4865292999999999E-2</v>
      </c>
      <c r="AI123">
        <v>7.0919176E-2</v>
      </c>
      <c r="AJ123">
        <v>0</v>
      </c>
      <c r="AK123">
        <v>0.16838351800000001</v>
      </c>
      <c r="AL123">
        <v>0</v>
      </c>
      <c r="AM123">
        <v>0</v>
      </c>
      <c r="AN123">
        <v>0.70483359700000003</v>
      </c>
      <c r="AO123">
        <v>0</v>
      </c>
      <c r="AP123">
        <v>2524</v>
      </c>
      <c r="AQ123">
        <v>0.81253988899999996</v>
      </c>
      <c r="AR123">
        <v>0.60688282500000001</v>
      </c>
      <c r="AS123">
        <v>0.60185461299999998</v>
      </c>
      <c r="AT123">
        <v>0.77684719199999996</v>
      </c>
      <c r="AU123">
        <v>0.87172270699999999</v>
      </c>
      <c r="AV123">
        <v>0.44679877200000001</v>
      </c>
      <c r="AW123">
        <v>0.35177595099999998</v>
      </c>
      <c r="AX123">
        <v>0.51210315900000003</v>
      </c>
      <c r="AY123">
        <v>0.52048272600000001</v>
      </c>
      <c r="AZ123">
        <v>0.69668112199999999</v>
      </c>
      <c r="BA123">
        <v>0.66193212800000001</v>
      </c>
      <c r="BB123">
        <v>0.52015516500000003</v>
      </c>
      <c r="BC123">
        <v>0.67134628699999999</v>
      </c>
      <c r="BD123">
        <v>0.42476507600000002</v>
      </c>
      <c r="BE123">
        <v>0.45645345500000001</v>
      </c>
      <c r="BF123">
        <v>0.31710371900000001</v>
      </c>
      <c r="BG123">
        <v>0.60084384499999999</v>
      </c>
      <c r="BH123">
        <v>0.61651248700000005</v>
      </c>
      <c r="BI123">
        <v>0.68301757900000004</v>
      </c>
      <c r="BJ123">
        <v>0.51277762000000005</v>
      </c>
      <c r="BK123">
        <v>0.91218262100000003</v>
      </c>
      <c r="BL123">
        <v>0.70448697199999999</v>
      </c>
      <c r="BM123">
        <v>0.91149365000000004</v>
      </c>
      <c r="BN123">
        <v>0.65699447600000005</v>
      </c>
      <c r="BO123">
        <v>0.66735428399999996</v>
      </c>
      <c r="BP123">
        <v>0.56370635199999997</v>
      </c>
      <c r="BQ123">
        <v>0.65648439800000002</v>
      </c>
      <c r="BR123">
        <v>0.62500490600000003</v>
      </c>
      <c r="BS123">
        <v>0.47429599099999997</v>
      </c>
      <c r="BT123">
        <v>0.52597250500000003</v>
      </c>
      <c r="BU123">
        <v>0.63771805199999998</v>
      </c>
      <c r="BV123">
        <v>0.40719267799999997</v>
      </c>
      <c r="BW123">
        <v>0.57566436399999998</v>
      </c>
      <c r="BX123">
        <v>0.50150523899999999</v>
      </c>
      <c r="BY123">
        <v>0.79835452699999998</v>
      </c>
      <c r="BZ123">
        <v>0.477450865</v>
      </c>
      <c r="CA123">
        <v>0.30891513300000001</v>
      </c>
      <c r="CB123">
        <v>0.52261475099999999</v>
      </c>
      <c r="CC123">
        <v>0.26256083400000002</v>
      </c>
      <c r="CD123">
        <v>0.66187441000000002</v>
      </c>
      <c r="CE123">
        <v>0.445448012</v>
      </c>
      <c r="CF123">
        <v>0.65821387099999995</v>
      </c>
      <c r="CG123">
        <v>0.69684357799999996</v>
      </c>
      <c r="CH123">
        <v>0.64079266999999995</v>
      </c>
      <c r="CI123">
        <v>0.78248508699999997</v>
      </c>
      <c r="CJ123">
        <v>0.63455882799999996</v>
      </c>
      <c r="CK123">
        <v>0.70141987299999997</v>
      </c>
      <c r="CL123">
        <v>0.59181729699999996</v>
      </c>
      <c r="CM123">
        <v>0.80965114800000004</v>
      </c>
      <c r="CN123">
        <v>0.591515503</v>
      </c>
      <c r="CO123">
        <v>0.22057906199999999</v>
      </c>
      <c r="CP123">
        <v>0.841265877</v>
      </c>
      <c r="CQ123">
        <v>0.502488292</v>
      </c>
      <c r="CR123">
        <v>0.46363252799999999</v>
      </c>
      <c r="CS123">
        <v>0.39694784999999999</v>
      </c>
      <c r="CT123">
        <v>0.337148685</v>
      </c>
      <c r="CU123">
        <v>0.35289471700000002</v>
      </c>
      <c r="CV123">
        <v>0.24209019200000001</v>
      </c>
      <c r="CW123">
        <v>0.35814052800000001</v>
      </c>
      <c r="CX123" t="s">
        <v>65</v>
      </c>
      <c r="CY123" t="s">
        <v>54</v>
      </c>
      <c r="CZ123" t="s">
        <v>53</v>
      </c>
    </row>
    <row r="124" spans="1:104" hidden="1">
      <c r="A124">
        <v>123</v>
      </c>
      <c r="B124" t="s">
        <v>221</v>
      </c>
      <c r="C124" t="s">
        <v>24</v>
      </c>
      <c r="D124" t="s">
        <v>20</v>
      </c>
      <c r="E124" t="str">
        <f t="shared" si="5"/>
        <v>vote_bucket_highvch_bucket_med</v>
      </c>
      <c r="F124" s="6">
        <f t="shared" si="6"/>
        <v>1.9507752609656695E-3</v>
      </c>
      <c r="G124" s="6">
        <f t="shared" si="7"/>
        <v>2.5367605336964815E-2</v>
      </c>
      <c r="H124" s="7">
        <f>VLOOKUP(E:E,Key!A$1:F$10,6,FALSE)</f>
        <v>24600</v>
      </c>
      <c r="I124" s="7">
        <f t="shared" si="8"/>
        <v>624.04309128933448</v>
      </c>
      <c r="J124">
        <v>70.596421149999998</v>
      </c>
      <c r="K124">
        <v>14.30303767</v>
      </c>
      <c r="L124">
        <v>80.828886400000002</v>
      </c>
      <c r="M124">
        <v>20.54270193</v>
      </c>
      <c r="N124">
        <v>27.382240150000001</v>
      </c>
      <c r="O124">
        <v>5.2167771829999996</v>
      </c>
      <c r="P124">
        <v>0.94711615299999996</v>
      </c>
      <c r="Q124">
        <v>4.3936729999999998E-3</v>
      </c>
      <c r="R124">
        <v>53.125419399999998</v>
      </c>
      <c r="S124">
        <v>0.42922191999999998</v>
      </c>
      <c r="T124">
        <v>0.20818022</v>
      </c>
      <c r="U124">
        <v>0.99608563699999997</v>
      </c>
      <c r="V124">
        <v>7.2115115550000004</v>
      </c>
      <c r="W124">
        <v>0.23286467499999999</v>
      </c>
      <c r="X124">
        <v>1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1</v>
      </c>
      <c r="AE124">
        <v>91.31039303</v>
      </c>
      <c r="AF124">
        <v>55.073806519999998</v>
      </c>
      <c r="AG124">
        <v>2.6122383999999998E-2</v>
      </c>
      <c r="AH124">
        <v>9.6341268999999993E-2</v>
      </c>
      <c r="AI124">
        <v>4.1060871999999998E-2</v>
      </c>
      <c r="AJ124">
        <v>0</v>
      </c>
      <c r="AK124">
        <v>0.135964212</v>
      </c>
      <c r="AL124">
        <v>0</v>
      </c>
      <c r="AM124">
        <v>0</v>
      </c>
      <c r="AN124">
        <v>0.70051126399999997</v>
      </c>
      <c r="AO124">
        <v>0</v>
      </c>
      <c r="AP124">
        <v>12518</v>
      </c>
      <c r="AQ124">
        <v>0.83291798500000003</v>
      </c>
      <c r="AR124">
        <v>0.59805836800000001</v>
      </c>
      <c r="AS124">
        <v>0.55582215000000001</v>
      </c>
      <c r="AT124">
        <v>0.73792564999999999</v>
      </c>
      <c r="AU124">
        <v>0.87238400000000005</v>
      </c>
      <c r="AV124">
        <v>0.42310531400000001</v>
      </c>
      <c r="AW124">
        <v>0.35129633100000002</v>
      </c>
      <c r="AX124">
        <v>0.494163941</v>
      </c>
      <c r="AY124">
        <v>0.50541583499999998</v>
      </c>
      <c r="AZ124">
        <v>0.68703581899999999</v>
      </c>
      <c r="BA124">
        <v>0.66118269900000004</v>
      </c>
      <c r="BB124">
        <v>0.52377017299999995</v>
      </c>
      <c r="BC124">
        <v>0.69893413800000004</v>
      </c>
      <c r="BD124">
        <v>0.39985196899999997</v>
      </c>
      <c r="BE124">
        <v>0.46669787299999999</v>
      </c>
      <c r="BF124">
        <v>0.332159653</v>
      </c>
      <c r="BG124">
        <v>0.63760719399999999</v>
      </c>
      <c r="BH124">
        <v>0.63064392499999999</v>
      </c>
      <c r="BI124">
        <v>0.69337692299999998</v>
      </c>
      <c r="BJ124">
        <v>0.54875002799999995</v>
      </c>
      <c r="BK124">
        <v>0.93787810000000005</v>
      </c>
      <c r="BL124">
        <v>0.68185922399999999</v>
      </c>
      <c r="BM124">
        <v>0.92518359299999997</v>
      </c>
      <c r="BN124">
        <v>0.63240012300000004</v>
      </c>
      <c r="BO124">
        <v>0.74164147400000002</v>
      </c>
      <c r="BP124">
        <v>0.58744385300000002</v>
      </c>
      <c r="BQ124">
        <v>0.60802388699999999</v>
      </c>
      <c r="BR124">
        <v>0.58526336899999998</v>
      </c>
      <c r="BS124">
        <v>0.52707865099999995</v>
      </c>
      <c r="BT124">
        <v>0.50596269000000005</v>
      </c>
      <c r="BU124">
        <v>0.63804874199999995</v>
      </c>
      <c r="BV124">
        <v>0.43037797</v>
      </c>
      <c r="BW124">
        <v>0.57573659899999996</v>
      </c>
      <c r="BX124">
        <v>0.46314310400000003</v>
      </c>
      <c r="BY124">
        <v>0.81344778500000003</v>
      </c>
      <c r="BZ124">
        <v>0.47648464800000001</v>
      </c>
      <c r="CA124">
        <v>0.260112962</v>
      </c>
      <c r="CB124">
        <v>0.46240766</v>
      </c>
      <c r="CC124">
        <v>0.28144692199999999</v>
      </c>
      <c r="CD124">
        <v>0.70681170299999996</v>
      </c>
      <c r="CE124">
        <v>0.45084775300000002</v>
      </c>
      <c r="CF124">
        <v>0.68973295499999998</v>
      </c>
      <c r="CG124">
        <v>0.71841757699999997</v>
      </c>
      <c r="CH124">
        <v>0.64915894299999999</v>
      </c>
      <c r="CI124">
        <v>0.79301423299999996</v>
      </c>
      <c r="CJ124">
        <v>0.67511324500000003</v>
      </c>
      <c r="CK124">
        <v>0.72662164100000004</v>
      </c>
      <c r="CL124">
        <v>0.60832760100000005</v>
      </c>
      <c r="CM124">
        <v>0.81954930599999998</v>
      </c>
      <c r="CN124">
        <v>0.62685898799999995</v>
      </c>
      <c r="CO124">
        <v>0.23893700200000001</v>
      </c>
      <c r="CP124">
        <v>0.86504107200000002</v>
      </c>
      <c r="CQ124">
        <v>0.56761809299999999</v>
      </c>
      <c r="CR124">
        <v>0.43033795600000002</v>
      </c>
      <c r="CS124">
        <v>0.335302237</v>
      </c>
      <c r="CT124">
        <v>0.302172418</v>
      </c>
      <c r="CU124">
        <v>0.38665037099999999</v>
      </c>
      <c r="CV124">
        <v>0.26155040600000001</v>
      </c>
      <c r="CW124">
        <v>0.39106065099999998</v>
      </c>
      <c r="CX124" t="s">
        <v>65</v>
      </c>
      <c r="CY124" t="s">
        <v>53</v>
      </c>
      <c r="CZ124" t="s">
        <v>76</v>
      </c>
    </row>
    <row r="125" spans="1:104" hidden="1">
      <c r="A125">
        <v>124</v>
      </c>
      <c r="B125" t="s">
        <v>222</v>
      </c>
      <c r="C125" t="s">
        <v>22</v>
      </c>
      <c r="D125" t="s">
        <v>21</v>
      </c>
      <c r="E125" t="str">
        <f t="shared" si="5"/>
        <v>vote_bucket_lowvch_bucket_high</v>
      </c>
      <c r="F125" s="6">
        <f t="shared" si="6"/>
        <v>1.2092998901656491E-4</v>
      </c>
      <c r="G125" s="6">
        <f t="shared" si="7"/>
        <v>7.1975609914454771E-4</v>
      </c>
      <c r="H125" s="7">
        <f>VLOOKUP(E:E,Key!A$1:F$10,6,FALSE)</f>
        <v>8200</v>
      </c>
      <c r="I125" s="7">
        <f t="shared" si="8"/>
        <v>5.9020000129852912</v>
      </c>
      <c r="J125">
        <v>65.555412369999999</v>
      </c>
      <c r="K125">
        <v>8.5519053879999998</v>
      </c>
      <c r="L125">
        <v>82.739690719999999</v>
      </c>
      <c r="M125">
        <v>20.24677003</v>
      </c>
      <c r="N125">
        <v>37.515592779999999</v>
      </c>
      <c r="O125">
        <v>6.9266752580000004</v>
      </c>
      <c r="P125">
        <v>0.95876288700000001</v>
      </c>
      <c r="Q125">
        <v>2.5773200000000001E-3</v>
      </c>
      <c r="R125">
        <v>46.69072165</v>
      </c>
      <c r="S125">
        <v>0.54123711299999999</v>
      </c>
      <c r="T125">
        <v>8.8917525999999997E-2</v>
      </c>
      <c r="U125">
        <v>0.99871133999999995</v>
      </c>
      <c r="V125">
        <v>6.7560936370000002</v>
      </c>
      <c r="W125">
        <v>1.0309278E-2</v>
      </c>
      <c r="X125">
        <v>1</v>
      </c>
      <c r="Y125">
        <v>0</v>
      </c>
      <c r="Z125">
        <v>0</v>
      </c>
      <c r="AA125">
        <v>1</v>
      </c>
      <c r="AB125">
        <v>1</v>
      </c>
      <c r="AC125">
        <v>0</v>
      </c>
      <c r="AD125">
        <v>0</v>
      </c>
      <c r="AE125">
        <v>14.25399485</v>
      </c>
      <c r="AF125">
        <v>83.630605669999994</v>
      </c>
      <c r="AG125">
        <v>4.6391753000000001E-2</v>
      </c>
      <c r="AH125">
        <v>0.16752577299999999</v>
      </c>
      <c r="AI125">
        <v>0.36082474199999998</v>
      </c>
      <c r="AJ125">
        <v>0</v>
      </c>
      <c r="AK125">
        <v>0.36855670099999999</v>
      </c>
      <c r="AL125">
        <v>0</v>
      </c>
      <c r="AM125">
        <v>0</v>
      </c>
      <c r="AN125">
        <v>5.6701030999999999E-2</v>
      </c>
      <c r="AO125">
        <v>0</v>
      </c>
      <c r="AP125">
        <v>776</v>
      </c>
      <c r="AQ125">
        <v>0.80932938700000001</v>
      </c>
      <c r="AR125">
        <v>0.60271454199999996</v>
      </c>
      <c r="AS125">
        <v>0.591935408</v>
      </c>
      <c r="AT125">
        <v>0.72556442399999999</v>
      </c>
      <c r="AU125">
        <v>0.85852602200000006</v>
      </c>
      <c r="AV125">
        <v>0.45288576200000003</v>
      </c>
      <c r="AW125">
        <v>0.35571771200000002</v>
      </c>
      <c r="AX125">
        <v>0.47127028999999998</v>
      </c>
      <c r="AY125">
        <v>0.58953748299999997</v>
      </c>
      <c r="AZ125">
        <v>0.685463347</v>
      </c>
      <c r="BA125">
        <v>0.65994856599999996</v>
      </c>
      <c r="BB125">
        <v>0.49979839500000001</v>
      </c>
      <c r="BC125">
        <v>0.66230841799999995</v>
      </c>
      <c r="BD125">
        <v>0.43438674999999999</v>
      </c>
      <c r="BE125">
        <v>0.48829266799999999</v>
      </c>
      <c r="BF125">
        <v>0.29854584000000001</v>
      </c>
      <c r="BG125">
        <v>0.62930406100000003</v>
      </c>
      <c r="BH125">
        <v>0.56784824099999998</v>
      </c>
      <c r="BI125">
        <v>0.68372420700000003</v>
      </c>
      <c r="BJ125">
        <v>0.49462881600000003</v>
      </c>
      <c r="BK125">
        <v>0.88826902500000005</v>
      </c>
      <c r="BL125">
        <v>0.70995895399999998</v>
      </c>
      <c r="BM125">
        <v>0.89018573499999998</v>
      </c>
      <c r="BN125">
        <v>0.65123112900000002</v>
      </c>
      <c r="BO125">
        <v>0.68495715499999998</v>
      </c>
      <c r="BP125">
        <v>0.55754202200000003</v>
      </c>
      <c r="BQ125">
        <v>0.71082768600000001</v>
      </c>
      <c r="BR125">
        <v>0.61048458299999997</v>
      </c>
      <c r="BS125">
        <v>0.50082985300000005</v>
      </c>
      <c r="BT125">
        <v>0.50602595699999997</v>
      </c>
      <c r="BU125">
        <v>0.63140143199999998</v>
      </c>
      <c r="BV125">
        <v>0.39509809299999998</v>
      </c>
      <c r="BW125">
        <v>0.54767018599999995</v>
      </c>
      <c r="BX125">
        <v>0.50347025199999995</v>
      </c>
      <c r="BY125">
        <v>0.73684588500000003</v>
      </c>
      <c r="BZ125">
        <v>0.47209025300000002</v>
      </c>
      <c r="CA125">
        <v>0.28585709799999998</v>
      </c>
      <c r="CB125">
        <v>0.41347378499999998</v>
      </c>
      <c r="CC125">
        <v>0.26268067699999997</v>
      </c>
      <c r="CD125">
        <v>0.69999792299999997</v>
      </c>
      <c r="CE125">
        <v>0.50607851100000001</v>
      </c>
      <c r="CF125">
        <v>0.66638431499999995</v>
      </c>
      <c r="CG125">
        <v>0.692483658</v>
      </c>
      <c r="CH125">
        <v>0.62794462799999995</v>
      </c>
      <c r="CI125">
        <v>0.78345487899999999</v>
      </c>
      <c r="CJ125">
        <v>0.65283111800000004</v>
      </c>
      <c r="CK125">
        <v>0.69591333899999996</v>
      </c>
      <c r="CL125">
        <v>0.58893711699999995</v>
      </c>
      <c r="CM125">
        <v>0.816327841</v>
      </c>
      <c r="CN125">
        <v>0.59791049699999999</v>
      </c>
      <c r="CO125">
        <v>0.207664505</v>
      </c>
      <c r="CP125">
        <v>0.84278539200000002</v>
      </c>
      <c r="CQ125">
        <v>0.53684606800000001</v>
      </c>
      <c r="CR125">
        <v>0.47012203400000002</v>
      </c>
      <c r="CS125">
        <v>0.41794414200000002</v>
      </c>
      <c r="CT125">
        <v>0.36557683299999999</v>
      </c>
      <c r="CU125">
        <v>0.34039064000000002</v>
      </c>
      <c r="CV125">
        <v>0.23495956900000001</v>
      </c>
      <c r="CW125">
        <v>0.38404466100000001</v>
      </c>
      <c r="CX125" t="s">
        <v>65</v>
      </c>
      <c r="CY125" t="s">
        <v>53</v>
      </c>
      <c r="CZ125" t="s">
        <v>76</v>
      </c>
    </row>
    <row r="126" spans="1:104" hidden="1">
      <c r="A126">
        <v>125</v>
      </c>
      <c r="B126" t="s">
        <v>223</v>
      </c>
      <c r="C126" t="s">
        <v>23</v>
      </c>
      <c r="D126" t="s">
        <v>21</v>
      </c>
      <c r="E126" t="str">
        <f t="shared" si="5"/>
        <v>vote_bucket_medvch_bucket_high</v>
      </c>
      <c r="F126" s="6">
        <f t="shared" si="6"/>
        <v>2.6523562023994003E-4</v>
      </c>
      <c r="G126" s="6">
        <f t="shared" si="7"/>
        <v>3.6629800128699284E-3</v>
      </c>
      <c r="H126" s="7">
        <f>VLOOKUP(E:E,Key!A$1:F$10,6,FALSE)</f>
        <v>8200</v>
      </c>
      <c r="I126" s="7">
        <f t="shared" si="8"/>
        <v>30.036436105533411</v>
      </c>
      <c r="J126">
        <v>66.409518210000002</v>
      </c>
      <c r="K126">
        <v>8.8304981770000008</v>
      </c>
      <c r="L126">
        <v>85.07050529</v>
      </c>
      <c r="M126">
        <v>19.83578576</v>
      </c>
      <c r="N126">
        <v>36.101645120000001</v>
      </c>
      <c r="O126">
        <v>6.1939482960000003</v>
      </c>
      <c r="P126">
        <v>0.96122209199999997</v>
      </c>
      <c r="Q126">
        <v>2.3501759999999998E-3</v>
      </c>
      <c r="R126">
        <v>51.499412460000002</v>
      </c>
      <c r="S126">
        <v>0.53525264400000006</v>
      </c>
      <c r="T126">
        <v>0.1039953</v>
      </c>
      <c r="U126">
        <v>0.99823736799999996</v>
      </c>
      <c r="V126">
        <v>7.0993388709999996</v>
      </c>
      <c r="W126">
        <v>2.5851939000000001E-2</v>
      </c>
      <c r="X126">
        <v>1</v>
      </c>
      <c r="Y126">
        <v>0</v>
      </c>
      <c r="Z126">
        <v>0</v>
      </c>
      <c r="AA126">
        <v>1</v>
      </c>
      <c r="AB126">
        <v>0</v>
      </c>
      <c r="AC126">
        <v>1</v>
      </c>
      <c r="AD126">
        <v>0</v>
      </c>
      <c r="AE126">
        <v>53.303995299999997</v>
      </c>
      <c r="AF126">
        <v>83.95946533</v>
      </c>
      <c r="AG126">
        <v>1.7626322E-2</v>
      </c>
      <c r="AH126">
        <v>0.239130435</v>
      </c>
      <c r="AI126">
        <v>0.45652173899999998</v>
      </c>
      <c r="AJ126">
        <v>0</v>
      </c>
      <c r="AK126">
        <v>0.20564042299999999</v>
      </c>
      <c r="AL126">
        <v>0</v>
      </c>
      <c r="AM126">
        <v>0</v>
      </c>
      <c r="AN126">
        <v>8.1081080999999999E-2</v>
      </c>
      <c r="AO126">
        <v>0</v>
      </c>
      <c r="AP126">
        <v>1702</v>
      </c>
      <c r="AQ126">
        <v>0.81388348200000005</v>
      </c>
      <c r="AR126">
        <v>0.60606827399999996</v>
      </c>
      <c r="AS126">
        <v>0.59759215200000004</v>
      </c>
      <c r="AT126">
        <v>0.72598099199999999</v>
      </c>
      <c r="AU126">
        <v>0.86173565699999999</v>
      </c>
      <c r="AV126">
        <v>0.44363368199999997</v>
      </c>
      <c r="AW126">
        <v>0.355467598</v>
      </c>
      <c r="AX126">
        <v>0.47389044699999999</v>
      </c>
      <c r="AY126">
        <v>0.57298192000000003</v>
      </c>
      <c r="AZ126">
        <v>0.67831424299999998</v>
      </c>
      <c r="BA126">
        <v>0.65460318100000003</v>
      </c>
      <c r="BB126">
        <v>0.50886914999999999</v>
      </c>
      <c r="BC126">
        <v>0.67158234900000002</v>
      </c>
      <c r="BD126">
        <v>0.42634185000000002</v>
      </c>
      <c r="BE126">
        <v>0.48625823699999998</v>
      </c>
      <c r="BF126">
        <v>0.30253845800000001</v>
      </c>
      <c r="BG126">
        <v>0.63166504300000004</v>
      </c>
      <c r="BH126">
        <v>0.57400109300000002</v>
      </c>
      <c r="BI126">
        <v>0.67938794899999999</v>
      </c>
      <c r="BJ126">
        <v>0.50445583599999999</v>
      </c>
      <c r="BK126">
        <v>0.89557665099999995</v>
      </c>
      <c r="BL126">
        <v>0.71006211200000002</v>
      </c>
      <c r="BM126">
        <v>0.89070109200000003</v>
      </c>
      <c r="BN126">
        <v>0.647861409</v>
      </c>
      <c r="BO126">
        <v>0.68854698199999997</v>
      </c>
      <c r="BP126">
        <v>0.56318340200000006</v>
      </c>
      <c r="BQ126">
        <v>0.70605580999999995</v>
      </c>
      <c r="BR126">
        <v>0.61312943799999997</v>
      </c>
      <c r="BS126">
        <v>0.50500494200000001</v>
      </c>
      <c r="BT126">
        <v>0.51355720000000005</v>
      </c>
      <c r="BU126">
        <v>0.63700346600000002</v>
      </c>
      <c r="BV126">
        <v>0.402093064</v>
      </c>
      <c r="BW126">
        <v>0.55217818600000002</v>
      </c>
      <c r="BX126">
        <v>0.48744040799999999</v>
      </c>
      <c r="BY126">
        <v>0.74314971299999999</v>
      </c>
      <c r="BZ126">
        <v>0.46976222400000001</v>
      </c>
      <c r="CA126">
        <v>0.27892931300000001</v>
      </c>
      <c r="CB126">
        <v>0.41282973099999998</v>
      </c>
      <c r="CC126">
        <v>0.26404790900000003</v>
      </c>
      <c r="CD126">
        <v>0.69878749399999995</v>
      </c>
      <c r="CE126">
        <v>0.50075018599999999</v>
      </c>
      <c r="CF126">
        <v>0.67730724399999997</v>
      </c>
      <c r="CG126">
        <v>0.69582449099999999</v>
      </c>
      <c r="CH126">
        <v>0.63298206599999995</v>
      </c>
      <c r="CI126">
        <v>0.79052857799999998</v>
      </c>
      <c r="CJ126">
        <v>0.65053249300000004</v>
      </c>
      <c r="CK126">
        <v>0.69423092399999997</v>
      </c>
      <c r="CL126">
        <v>0.59429918599999998</v>
      </c>
      <c r="CM126">
        <v>0.81406494200000001</v>
      </c>
      <c r="CN126">
        <v>0.60386506399999995</v>
      </c>
      <c r="CO126">
        <v>0.20522483599999999</v>
      </c>
      <c r="CP126">
        <v>0.85041045999999998</v>
      </c>
      <c r="CQ126">
        <v>0.53712984100000005</v>
      </c>
      <c r="CR126">
        <v>0.45132235300000001</v>
      </c>
      <c r="CS126">
        <v>0.39948583199999999</v>
      </c>
      <c r="CT126">
        <v>0.35132132399999999</v>
      </c>
      <c r="CU126">
        <v>0.348710301</v>
      </c>
      <c r="CV126">
        <v>0.238496867</v>
      </c>
      <c r="CW126">
        <v>0.39344380600000001</v>
      </c>
      <c r="CX126" t="s">
        <v>65</v>
      </c>
      <c r="CY126" t="s">
        <v>53</v>
      </c>
      <c r="CZ126" t="s">
        <v>76</v>
      </c>
    </row>
    <row r="127" spans="1:104">
      <c r="A127">
        <v>126</v>
      </c>
      <c r="B127" t="s">
        <v>224</v>
      </c>
      <c r="C127" t="s">
        <v>24</v>
      </c>
      <c r="D127" t="s">
        <v>21</v>
      </c>
      <c r="E127" t="str">
        <f t="shared" si="5"/>
        <v>vote_bucket_highvch_bucket_high</v>
      </c>
      <c r="F127" s="6">
        <f t="shared" si="6"/>
        <v>1.5300137012430855E-3</v>
      </c>
      <c r="G127" s="6">
        <f t="shared" si="7"/>
        <v>1.4576086488540894E-2</v>
      </c>
      <c r="H127" s="7">
        <f>VLOOKUP(E:E,Key!A$1:F$10,6,FALSE)</f>
        <v>4100</v>
      </c>
      <c r="I127" s="7">
        <f t="shared" si="8"/>
        <v>59.761954603017664</v>
      </c>
      <c r="J127">
        <v>70.675697700000001</v>
      </c>
      <c r="K127">
        <v>10.892875549999999</v>
      </c>
      <c r="L127">
        <v>84.675799549999994</v>
      </c>
      <c r="M127">
        <v>19.78746816</v>
      </c>
      <c r="N127">
        <v>45.069301279999998</v>
      </c>
      <c r="O127">
        <v>4.080943166</v>
      </c>
      <c r="P127">
        <v>0.97056427000000001</v>
      </c>
      <c r="Q127">
        <v>1.4259520000000001E-3</v>
      </c>
      <c r="R127">
        <v>52.0953351</v>
      </c>
      <c r="S127">
        <v>0.50244449000000002</v>
      </c>
      <c r="T127">
        <v>7.3029129999999998E-2</v>
      </c>
      <c r="U127">
        <v>0.99877775499999999</v>
      </c>
      <c r="V127">
        <v>7.1476697619999996</v>
      </c>
      <c r="W127">
        <v>6.0399267E-2</v>
      </c>
      <c r="X127">
        <v>1</v>
      </c>
      <c r="Y127">
        <v>0</v>
      </c>
      <c r="Z127">
        <v>0</v>
      </c>
      <c r="AA127">
        <v>1</v>
      </c>
      <c r="AB127">
        <v>0</v>
      </c>
      <c r="AC127">
        <v>0</v>
      </c>
      <c r="AD127">
        <v>1</v>
      </c>
      <c r="AE127">
        <v>91.008464050000001</v>
      </c>
      <c r="AF127">
        <v>83.660864739999994</v>
      </c>
      <c r="AG127">
        <v>5.9686290000000003E-2</v>
      </c>
      <c r="AH127">
        <v>0.51853738000000005</v>
      </c>
      <c r="AI127">
        <v>0.17712364999999999</v>
      </c>
      <c r="AJ127">
        <v>0</v>
      </c>
      <c r="AK127">
        <v>9.6048074999999997E-2</v>
      </c>
      <c r="AL127">
        <v>0</v>
      </c>
      <c r="AM127">
        <v>0</v>
      </c>
      <c r="AN127">
        <v>0.148604604</v>
      </c>
      <c r="AO127">
        <v>0</v>
      </c>
      <c r="AP127">
        <v>9818</v>
      </c>
      <c r="AQ127">
        <v>0.83032376799999996</v>
      </c>
      <c r="AR127">
        <v>0.60039474100000001</v>
      </c>
      <c r="AS127">
        <v>0.56428203099999996</v>
      </c>
      <c r="AT127">
        <v>0.69997085400000003</v>
      </c>
      <c r="AU127">
        <v>0.86395754000000002</v>
      </c>
      <c r="AV127">
        <v>0.42774496000000001</v>
      </c>
      <c r="AW127">
        <v>0.33685722600000001</v>
      </c>
      <c r="AX127">
        <v>0.46818220500000002</v>
      </c>
      <c r="AY127">
        <v>0.54732042599999997</v>
      </c>
      <c r="AZ127">
        <v>0.67621071700000002</v>
      </c>
      <c r="BA127">
        <v>0.66274548</v>
      </c>
      <c r="BB127">
        <v>0.51182279799999997</v>
      </c>
      <c r="BC127">
        <v>0.68954377899999997</v>
      </c>
      <c r="BD127">
        <v>0.40287627599999998</v>
      </c>
      <c r="BE127">
        <v>0.47882190200000002</v>
      </c>
      <c r="BF127">
        <v>0.326073312</v>
      </c>
      <c r="BG127">
        <v>0.647713235</v>
      </c>
      <c r="BH127">
        <v>0.58736374499999999</v>
      </c>
      <c r="BI127">
        <v>0.67546686300000003</v>
      </c>
      <c r="BJ127">
        <v>0.54232916499999995</v>
      </c>
      <c r="BK127">
        <v>0.91468703600000001</v>
      </c>
      <c r="BL127">
        <v>0.69824045300000004</v>
      </c>
      <c r="BM127">
        <v>0.90180074099999996</v>
      </c>
      <c r="BN127">
        <v>0.62603298399999996</v>
      </c>
      <c r="BO127">
        <v>0.73675385599999998</v>
      </c>
      <c r="BP127">
        <v>0.58155494299999999</v>
      </c>
      <c r="BQ127">
        <v>0.67191290299999995</v>
      </c>
      <c r="BR127">
        <v>0.58090104099999995</v>
      </c>
      <c r="BS127">
        <v>0.54890351500000001</v>
      </c>
      <c r="BT127">
        <v>0.50242477699999999</v>
      </c>
      <c r="BU127">
        <v>0.63745180800000001</v>
      </c>
      <c r="BV127">
        <v>0.42251129999999998</v>
      </c>
      <c r="BW127">
        <v>0.55798206699999997</v>
      </c>
      <c r="BX127">
        <v>0.45607578300000001</v>
      </c>
      <c r="BY127">
        <v>0.75932585500000005</v>
      </c>
      <c r="BZ127">
        <v>0.47131614199999999</v>
      </c>
      <c r="CA127">
        <v>0.25412164599999998</v>
      </c>
      <c r="CB127">
        <v>0.39593645700000002</v>
      </c>
      <c r="CC127">
        <v>0.28433820700000001</v>
      </c>
      <c r="CD127">
        <v>0.72428563400000001</v>
      </c>
      <c r="CE127">
        <v>0.49922407099999999</v>
      </c>
      <c r="CF127">
        <v>0.69999312800000002</v>
      </c>
      <c r="CG127">
        <v>0.71569516200000005</v>
      </c>
      <c r="CH127">
        <v>0.64478897099999999</v>
      </c>
      <c r="CI127">
        <v>0.80600972900000001</v>
      </c>
      <c r="CJ127">
        <v>0.68614807499999997</v>
      </c>
      <c r="CK127">
        <v>0.71878559799999997</v>
      </c>
      <c r="CL127">
        <v>0.60997340700000002</v>
      </c>
      <c r="CM127">
        <v>0.82945254099999999</v>
      </c>
      <c r="CN127">
        <v>0.62805301700000005</v>
      </c>
      <c r="CO127">
        <v>0.230330967</v>
      </c>
      <c r="CP127">
        <v>0.86774346400000002</v>
      </c>
      <c r="CQ127">
        <v>0.59005544899999995</v>
      </c>
      <c r="CR127">
        <v>0.42345724099999998</v>
      </c>
      <c r="CS127">
        <v>0.35041937400000001</v>
      </c>
      <c r="CT127">
        <v>0.31998081299999998</v>
      </c>
      <c r="CU127">
        <v>0.37965608200000001</v>
      </c>
      <c r="CV127">
        <v>0.25709380799999998</v>
      </c>
      <c r="CW127">
        <v>0.41270027199999998</v>
      </c>
      <c r="CX127" t="s">
        <v>65</v>
      </c>
      <c r="CY127" t="s">
        <v>53</v>
      </c>
      <c r="CZ127" t="s">
        <v>76</v>
      </c>
    </row>
    <row r="128" spans="1:104" hidden="1">
      <c r="A128">
        <v>127</v>
      </c>
      <c r="B128" t="s">
        <v>225</v>
      </c>
      <c r="C128" t="s">
        <v>22</v>
      </c>
      <c r="D128" t="s">
        <v>19</v>
      </c>
      <c r="E128" t="str">
        <f t="shared" si="5"/>
        <v>vote_bucket_lowvch_bucket_low</v>
      </c>
      <c r="F128" s="6">
        <f t="shared" si="6"/>
        <v>1.9116600196729405E-3</v>
      </c>
      <c r="G128" s="6">
        <f t="shared" si="7"/>
        <v>2.4247204070257003E-2</v>
      </c>
      <c r="H128" s="7">
        <f>VLOOKUP(E:E,Key!A$1:F$10,6,FALSE)</f>
        <v>0</v>
      </c>
      <c r="I128" s="7">
        <f t="shared" si="8"/>
        <v>0</v>
      </c>
      <c r="J128">
        <v>41.473465390000001</v>
      </c>
      <c r="K128">
        <v>14.14075315</v>
      </c>
      <c r="L128">
        <v>37.470775250000003</v>
      </c>
      <c r="M128">
        <v>62.973995270000003</v>
      </c>
      <c r="N128">
        <v>45.098043529999998</v>
      </c>
      <c r="O128">
        <v>78.02240157</v>
      </c>
      <c r="P128">
        <v>1</v>
      </c>
      <c r="Q128">
        <v>1.0842097E-2</v>
      </c>
      <c r="R128">
        <v>95.653786580000002</v>
      </c>
      <c r="S128">
        <v>0.29697562599999999</v>
      </c>
      <c r="T128">
        <v>1</v>
      </c>
      <c r="U128">
        <v>0.99388603600000003</v>
      </c>
      <c r="V128">
        <v>9.6857827479999994</v>
      </c>
      <c r="W128">
        <v>1</v>
      </c>
      <c r="X128">
        <v>0.214966985</v>
      </c>
      <c r="Y128">
        <v>1</v>
      </c>
      <c r="Z128">
        <v>0</v>
      </c>
      <c r="AA128">
        <v>0</v>
      </c>
      <c r="AB128">
        <v>1</v>
      </c>
      <c r="AC128">
        <v>0</v>
      </c>
      <c r="AD128">
        <v>0</v>
      </c>
      <c r="AE128">
        <v>16.63521643</v>
      </c>
      <c r="AF128">
        <v>29.076497109999998</v>
      </c>
      <c r="AG128">
        <v>8.0704330000000001E-3</v>
      </c>
      <c r="AH128">
        <v>0</v>
      </c>
      <c r="AI128">
        <v>7.3367599999999995E-4</v>
      </c>
      <c r="AJ128">
        <v>0.92125214</v>
      </c>
      <c r="AK128">
        <v>0</v>
      </c>
      <c r="AL128">
        <v>5.0542104999999997E-2</v>
      </c>
      <c r="AM128">
        <v>0</v>
      </c>
      <c r="AN128">
        <v>2.6086249999999998E-3</v>
      </c>
      <c r="AO128">
        <v>1.6793022000000001E-2</v>
      </c>
      <c r="AP128">
        <v>12267</v>
      </c>
      <c r="AQ128">
        <v>0.74004504800000004</v>
      </c>
      <c r="AR128">
        <v>0.64332107900000002</v>
      </c>
      <c r="AS128">
        <v>0.63506399800000002</v>
      </c>
      <c r="AT128">
        <v>0.838468149</v>
      </c>
      <c r="AU128">
        <v>0.76944303300000005</v>
      </c>
      <c r="AV128">
        <v>0.49749154299999998</v>
      </c>
      <c r="AW128">
        <v>0.56141828999999999</v>
      </c>
      <c r="AX128">
        <v>0.64565074099999997</v>
      </c>
      <c r="AY128">
        <v>0.51129581000000002</v>
      </c>
      <c r="AZ128">
        <v>0.81603376999999999</v>
      </c>
      <c r="BA128">
        <v>0.67705489200000002</v>
      </c>
      <c r="BB128">
        <v>0.470176233</v>
      </c>
      <c r="BC128">
        <v>0.55706202299999996</v>
      </c>
      <c r="BD128">
        <v>0.64705850099999995</v>
      </c>
      <c r="BE128">
        <v>0.50558663299999995</v>
      </c>
      <c r="BF128">
        <v>0.21399844700000001</v>
      </c>
      <c r="BG128">
        <v>0.437314376</v>
      </c>
      <c r="BH128">
        <v>0.58229880599999995</v>
      </c>
      <c r="BI128">
        <v>0.73337912999999999</v>
      </c>
      <c r="BJ128">
        <v>0.31035424700000003</v>
      </c>
      <c r="BK128">
        <v>0.79058741499999996</v>
      </c>
      <c r="BL128">
        <v>0.64052729900000005</v>
      </c>
      <c r="BM128">
        <v>0.86779721899999995</v>
      </c>
      <c r="BN128">
        <v>0.71481912000000003</v>
      </c>
      <c r="BO128">
        <v>0.63490197100000001</v>
      </c>
      <c r="BP128">
        <v>0.47238059500000001</v>
      </c>
      <c r="BQ128">
        <v>0.78300765400000005</v>
      </c>
      <c r="BR128">
        <v>0.76584589800000002</v>
      </c>
      <c r="BS128">
        <v>0.28639688099999999</v>
      </c>
      <c r="BT128">
        <v>0.56718911100000002</v>
      </c>
      <c r="BU128">
        <v>0.65042412100000002</v>
      </c>
      <c r="BV128">
        <v>0.35706136700000002</v>
      </c>
      <c r="BW128">
        <v>0.47976169699999999</v>
      </c>
      <c r="BX128">
        <v>0.78198473899999998</v>
      </c>
      <c r="BY128">
        <v>0.798623902</v>
      </c>
      <c r="BZ128">
        <v>0.56859359099999995</v>
      </c>
      <c r="CA128">
        <v>0.50561160199999999</v>
      </c>
      <c r="CB128">
        <v>0.66189848600000001</v>
      </c>
      <c r="CC128">
        <v>0.21722644899999999</v>
      </c>
      <c r="CD128">
        <v>0.51896805899999998</v>
      </c>
      <c r="CE128">
        <v>0.41783150600000002</v>
      </c>
      <c r="CF128">
        <v>0.52523300299999998</v>
      </c>
      <c r="CG128">
        <v>0.60647585900000001</v>
      </c>
      <c r="CH128">
        <v>0.57969472899999996</v>
      </c>
      <c r="CI128">
        <v>0.57078519800000005</v>
      </c>
      <c r="CJ128">
        <v>0.58173295400000002</v>
      </c>
      <c r="CK128">
        <v>0.61944823299999996</v>
      </c>
      <c r="CL128">
        <v>0.50950929700000003</v>
      </c>
      <c r="CM128">
        <v>0.74779581100000003</v>
      </c>
      <c r="CN128">
        <v>0.474851931</v>
      </c>
      <c r="CO128">
        <v>0.195734662</v>
      </c>
      <c r="CP128">
        <v>0.58967573399999995</v>
      </c>
      <c r="CQ128">
        <v>0.33345434600000001</v>
      </c>
      <c r="CR128">
        <v>0.72279780400000004</v>
      </c>
      <c r="CS128">
        <v>0.66425791499999998</v>
      </c>
      <c r="CT128">
        <v>0.45437984100000001</v>
      </c>
      <c r="CU128">
        <v>0.308353716</v>
      </c>
      <c r="CV128">
        <v>0.209432954</v>
      </c>
      <c r="CW128">
        <v>0.23833932199999999</v>
      </c>
      <c r="CX128" t="s">
        <v>70</v>
      </c>
      <c r="CY128" t="s">
        <v>50</v>
      </c>
      <c r="CZ128" t="s">
        <v>43</v>
      </c>
    </row>
    <row r="129" spans="1:104" hidden="1">
      <c r="A129">
        <v>128</v>
      </c>
      <c r="B129" t="s">
        <v>226</v>
      </c>
      <c r="C129" t="s">
        <v>23</v>
      </c>
      <c r="D129" t="s">
        <v>19</v>
      </c>
      <c r="E129" t="str">
        <f t="shared" si="5"/>
        <v>vote_bucket_medvch_bucket_low</v>
      </c>
      <c r="F129" s="6">
        <f t="shared" si="6"/>
        <v>3.4234407199947138E-3</v>
      </c>
      <c r="G129" s="6">
        <f t="shared" si="7"/>
        <v>4.442377302784576E-2</v>
      </c>
      <c r="H129" s="7">
        <f>VLOOKUP(E:E,Key!A$1:F$10,6,FALSE)</f>
        <v>4100</v>
      </c>
      <c r="I129" s="7">
        <f t="shared" si="8"/>
        <v>182.13746941416761</v>
      </c>
      <c r="J129">
        <v>42.116942829999999</v>
      </c>
      <c r="K129">
        <v>14.81583006</v>
      </c>
      <c r="L129">
        <v>36.89580299</v>
      </c>
      <c r="M129">
        <v>65.351101600000007</v>
      </c>
      <c r="N129">
        <v>43.025236710000001</v>
      </c>
      <c r="O129">
        <v>78.32531865</v>
      </c>
      <c r="P129">
        <v>1</v>
      </c>
      <c r="Q129">
        <v>1.0151129E-2</v>
      </c>
      <c r="R129">
        <v>103.78455030000001</v>
      </c>
      <c r="S129">
        <v>0.26024216999999999</v>
      </c>
      <c r="T129">
        <v>1</v>
      </c>
      <c r="U129">
        <v>0.99403678100000004</v>
      </c>
      <c r="V129">
        <v>10.108721640000001</v>
      </c>
      <c r="W129">
        <v>1</v>
      </c>
      <c r="X129">
        <v>0.23019847099999999</v>
      </c>
      <c r="Y129">
        <v>1</v>
      </c>
      <c r="Z129">
        <v>0</v>
      </c>
      <c r="AA129">
        <v>0</v>
      </c>
      <c r="AB129">
        <v>0</v>
      </c>
      <c r="AC129">
        <v>1</v>
      </c>
      <c r="AD129">
        <v>0</v>
      </c>
      <c r="AE129">
        <v>50.16121631</v>
      </c>
      <c r="AF129">
        <v>25.68270484</v>
      </c>
      <c r="AG129">
        <v>2.4171522000000001E-2</v>
      </c>
      <c r="AH129">
        <v>0</v>
      </c>
      <c r="AI129">
        <v>1.3201020000000001E-3</v>
      </c>
      <c r="AJ129">
        <v>0.91260014599999995</v>
      </c>
      <c r="AK129">
        <v>0</v>
      </c>
      <c r="AL129">
        <v>1.9346321999999999E-2</v>
      </c>
      <c r="AM129">
        <v>0</v>
      </c>
      <c r="AN129">
        <v>7.4198830000000004E-3</v>
      </c>
      <c r="AO129">
        <v>3.5142025E-2</v>
      </c>
      <c r="AP129">
        <v>21968</v>
      </c>
      <c r="AQ129">
        <v>0.74806251400000001</v>
      </c>
      <c r="AR129">
        <v>0.65069173300000005</v>
      </c>
      <c r="AS129">
        <v>0.63624783399999996</v>
      </c>
      <c r="AT129">
        <v>0.83160511299999995</v>
      </c>
      <c r="AU129">
        <v>0.77120948700000003</v>
      </c>
      <c r="AV129">
        <v>0.492234534</v>
      </c>
      <c r="AW129">
        <v>0.55418561099999997</v>
      </c>
      <c r="AX129">
        <v>0.65243764900000001</v>
      </c>
      <c r="AY129">
        <v>0.50867054899999997</v>
      </c>
      <c r="AZ129">
        <v>0.81920263800000004</v>
      </c>
      <c r="BA129">
        <v>0.68085837800000004</v>
      </c>
      <c r="BB129">
        <v>0.491259534</v>
      </c>
      <c r="BC129">
        <v>0.57544429900000005</v>
      </c>
      <c r="BD129">
        <v>0.62479841300000005</v>
      </c>
      <c r="BE129">
        <v>0.49262703400000002</v>
      </c>
      <c r="BF129">
        <v>0.23255561799999999</v>
      </c>
      <c r="BG129">
        <v>0.438946899</v>
      </c>
      <c r="BH129">
        <v>0.57327407600000002</v>
      </c>
      <c r="BI129">
        <v>0.73415047</v>
      </c>
      <c r="BJ129">
        <v>0.33382774100000001</v>
      </c>
      <c r="BK129">
        <v>0.79341983999999999</v>
      </c>
      <c r="BL129">
        <v>0.63529201300000004</v>
      </c>
      <c r="BM129">
        <v>0.86768267600000004</v>
      </c>
      <c r="BN129">
        <v>0.71134603299999999</v>
      </c>
      <c r="BO129">
        <v>0.64200497899999998</v>
      </c>
      <c r="BP129">
        <v>0.48898093500000001</v>
      </c>
      <c r="BQ129">
        <v>0.78139992800000002</v>
      </c>
      <c r="BR129">
        <v>0.77195336400000003</v>
      </c>
      <c r="BS129">
        <v>0.28436777600000002</v>
      </c>
      <c r="BT129">
        <v>0.57345623599999995</v>
      </c>
      <c r="BU129">
        <v>0.66087556000000003</v>
      </c>
      <c r="BV129">
        <v>0.376576666</v>
      </c>
      <c r="BW129">
        <v>0.49326868800000001</v>
      </c>
      <c r="BX129">
        <v>0.76411918199999995</v>
      </c>
      <c r="BY129">
        <v>0.80928083900000003</v>
      </c>
      <c r="BZ129">
        <v>0.57290437999999999</v>
      </c>
      <c r="CA129">
        <v>0.51336366099999997</v>
      </c>
      <c r="CB129">
        <v>0.66639019099999997</v>
      </c>
      <c r="CC129">
        <v>0.23005408399999999</v>
      </c>
      <c r="CD129">
        <v>0.51266621099999998</v>
      </c>
      <c r="CE129">
        <v>0.40883752800000001</v>
      </c>
      <c r="CF129">
        <v>0.53591499099999995</v>
      </c>
      <c r="CG129">
        <v>0.61709953799999995</v>
      </c>
      <c r="CH129">
        <v>0.586864681</v>
      </c>
      <c r="CI129">
        <v>0.57789884999999996</v>
      </c>
      <c r="CJ129">
        <v>0.586807949</v>
      </c>
      <c r="CK129">
        <v>0.62525212100000005</v>
      </c>
      <c r="CL129">
        <v>0.51282161199999998</v>
      </c>
      <c r="CM129">
        <v>0.75025749100000005</v>
      </c>
      <c r="CN129">
        <v>0.48540683400000001</v>
      </c>
      <c r="CO129">
        <v>0.204716595</v>
      </c>
      <c r="CP129">
        <v>0.59741526599999994</v>
      </c>
      <c r="CQ129">
        <v>0.33773874399999998</v>
      </c>
      <c r="CR129">
        <v>0.70058509099999999</v>
      </c>
      <c r="CS129">
        <v>0.63810200299999997</v>
      </c>
      <c r="CT129">
        <v>0.44013625499999998</v>
      </c>
      <c r="CU129">
        <v>0.33145587900000001</v>
      </c>
      <c r="CV129">
        <v>0.230918709</v>
      </c>
      <c r="CW129">
        <v>0.25751295400000002</v>
      </c>
      <c r="CX129" t="s">
        <v>70</v>
      </c>
      <c r="CY129" t="s">
        <v>50</v>
      </c>
      <c r="CZ129" t="s">
        <v>43</v>
      </c>
    </row>
    <row r="130" spans="1:104" hidden="1">
      <c r="A130">
        <v>129</v>
      </c>
      <c r="B130" t="s">
        <v>227</v>
      </c>
      <c r="C130" t="s">
        <v>24</v>
      </c>
      <c r="D130" t="s">
        <v>19</v>
      </c>
      <c r="E130" t="str">
        <f t="shared" si="5"/>
        <v>vote_bucket_highvch_bucket_low</v>
      </c>
      <c r="F130" s="6">
        <f t="shared" si="6"/>
        <v>4.8311218936888259E-3</v>
      </c>
      <c r="G130" s="6">
        <f t="shared" si="7"/>
        <v>2.7643576999145752E-2</v>
      </c>
      <c r="H130" s="7">
        <f>VLOOKUP(E:E,Key!A$1:F$10,6,FALSE)</f>
        <v>0</v>
      </c>
      <c r="I130" s="7">
        <f t="shared" si="8"/>
        <v>0</v>
      </c>
      <c r="J130">
        <v>43.789426149999997</v>
      </c>
      <c r="K130">
        <v>15.95450554</v>
      </c>
      <c r="L130">
        <v>36.456565920000003</v>
      </c>
      <c r="M130">
        <v>68.746879129999996</v>
      </c>
      <c r="N130">
        <v>37.160010970000002</v>
      </c>
      <c r="O130">
        <v>78.273823429999993</v>
      </c>
      <c r="P130">
        <v>1</v>
      </c>
      <c r="Q130">
        <v>7.5481439999999997E-3</v>
      </c>
      <c r="R130">
        <v>111.2918616</v>
      </c>
      <c r="S130">
        <v>0.23002483800000001</v>
      </c>
      <c r="T130">
        <v>1</v>
      </c>
      <c r="U130">
        <v>0.99593561500000005</v>
      </c>
      <c r="V130">
        <v>10.49353807</v>
      </c>
      <c r="W130">
        <v>1</v>
      </c>
      <c r="X130">
        <v>0.173768588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86.211438340000001</v>
      </c>
      <c r="AF130">
        <v>20.28853908</v>
      </c>
      <c r="AG130">
        <v>0.101577368</v>
      </c>
      <c r="AH130">
        <v>0</v>
      </c>
      <c r="AI130">
        <v>1.29028E-4</v>
      </c>
      <c r="AJ130">
        <v>0.622850876</v>
      </c>
      <c r="AK130">
        <v>0</v>
      </c>
      <c r="AL130">
        <v>5.1611239999999996E-3</v>
      </c>
      <c r="AM130">
        <v>0</v>
      </c>
      <c r="AN130">
        <v>2.1160608000000001E-2</v>
      </c>
      <c r="AO130">
        <v>0.24912099600000001</v>
      </c>
      <c r="AP130">
        <v>31001</v>
      </c>
      <c r="AQ130">
        <v>0.74673841600000002</v>
      </c>
      <c r="AR130">
        <v>0.64783578900000005</v>
      </c>
      <c r="AS130">
        <v>0.62501599299999999</v>
      </c>
      <c r="AT130">
        <v>0.83205822600000001</v>
      </c>
      <c r="AU130">
        <v>0.77082249999999997</v>
      </c>
      <c r="AV130">
        <v>0.49813141500000002</v>
      </c>
      <c r="AW130">
        <v>0.55273043200000005</v>
      </c>
      <c r="AX130">
        <v>0.64907150499999999</v>
      </c>
      <c r="AY130">
        <v>0.51663816399999996</v>
      </c>
      <c r="AZ130">
        <v>0.81572484599999995</v>
      </c>
      <c r="BA130">
        <v>0.67540919700000002</v>
      </c>
      <c r="BB130">
        <v>0.50741170599999996</v>
      </c>
      <c r="BC130">
        <v>0.59407043100000001</v>
      </c>
      <c r="BD130">
        <v>0.60262371699999995</v>
      </c>
      <c r="BE130">
        <v>0.49173176699999999</v>
      </c>
      <c r="BF130">
        <v>0.239941454</v>
      </c>
      <c r="BG130">
        <v>0.45711695600000002</v>
      </c>
      <c r="BH130">
        <v>0.57413081799999999</v>
      </c>
      <c r="BI130">
        <v>0.75027548600000005</v>
      </c>
      <c r="BJ130">
        <v>0.34986913200000003</v>
      </c>
      <c r="BK130">
        <v>0.801160647</v>
      </c>
      <c r="BL130">
        <v>0.62763738700000005</v>
      </c>
      <c r="BM130">
        <v>0.87150256100000001</v>
      </c>
      <c r="BN130">
        <v>0.70228391099999998</v>
      </c>
      <c r="BO130">
        <v>0.65045692600000005</v>
      </c>
      <c r="BP130">
        <v>0.49837747700000001</v>
      </c>
      <c r="BQ130">
        <v>0.77517576700000002</v>
      </c>
      <c r="BR130">
        <v>0.77368108300000005</v>
      </c>
      <c r="BS130">
        <v>0.28865601600000002</v>
      </c>
      <c r="BT130">
        <v>0.56351207400000003</v>
      </c>
      <c r="BU130">
        <v>0.66915688799999995</v>
      </c>
      <c r="BV130">
        <v>0.38574357599999998</v>
      </c>
      <c r="BW130">
        <v>0.50253014900000004</v>
      </c>
      <c r="BX130">
        <v>0.74285351600000005</v>
      </c>
      <c r="BY130">
        <v>0.82177296</v>
      </c>
      <c r="BZ130">
        <v>0.56310173699999999</v>
      </c>
      <c r="CA130">
        <v>0.50631792499999995</v>
      </c>
      <c r="CB130">
        <v>0.65797418200000002</v>
      </c>
      <c r="CC130">
        <v>0.229566087</v>
      </c>
      <c r="CD130">
        <v>0.51637709499999995</v>
      </c>
      <c r="CE130">
        <v>0.40181018600000001</v>
      </c>
      <c r="CF130">
        <v>0.540014204</v>
      </c>
      <c r="CG130">
        <v>0.62385598099999995</v>
      </c>
      <c r="CH130">
        <v>0.58839006299999996</v>
      </c>
      <c r="CI130">
        <v>0.58796698800000002</v>
      </c>
      <c r="CJ130">
        <v>0.57804455600000004</v>
      </c>
      <c r="CK130">
        <v>0.62151748100000004</v>
      </c>
      <c r="CL130">
        <v>0.50550786000000003</v>
      </c>
      <c r="CM130">
        <v>0.74534944299999994</v>
      </c>
      <c r="CN130">
        <v>0.48564605500000002</v>
      </c>
      <c r="CO130">
        <v>0.20367721599999999</v>
      </c>
      <c r="CP130">
        <v>0.60061640000000005</v>
      </c>
      <c r="CQ130">
        <v>0.33458895300000002</v>
      </c>
      <c r="CR130">
        <v>0.68668262899999999</v>
      </c>
      <c r="CS130">
        <v>0.615634032</v>
      </c>
      <c r="CT130">
        <v>0.43057052299999998</v>
      </c>
      <c r="CU130">
        <v>0.34268579599999999</v>
      </c>
      <c r="CV130">
        <v>0.238612295</v>
      </c>
      <c r="CW130">
        <v>0.26644180899999997</v>
      </c>
      <c r="CX130" t="s">
        <v>70</v>
      </c>
      <c r="CY130" t="s">
        <v>43</v>
      </c>
      <c r="CZ130" t="s">
        <v>50</v>
      </c>
    </row>
    <row r="131" spans="1:104" hidden="1">
      <c r="A131">
        <v>130</v>
      </c>
      <c r="B131" t="s">
        <v>228</v>
      </c>
      <c r="C131" t="s">
        <v>22</v>
      </c>
      <c r="D131" t="s">
        <v>20</v>
      </c>
      <c r="E131" t="str">
        <f t="shared" ref="E131:E194" si="9">CONCATENATE(C131,D131)</f>
        <v>vote_bucket_lowvch_bucket_med</v>
      </c>
      <c r="F131" s="6">
        <f t="shared" ref="F131:F194" si="10">AP131/AP$506</f>
        <v>1.7816914490030756E-3</v>
      </c>
      <c r="G131" s="6">
        <f t="shared" ref="G131:G194" si="11">F131/SUMIFS(F:F,E:E,E131)</f>
        <v>1.0440533341125914E-2</v>
      </c>
      <c r="H131" s="7">
        <f>VLOOKUP(E:E,Key!A$1:F$10,6,FALSE)</f>
        <v>16400</v>
      </c>
      <c r="I131" s="7">
        <f t="shared" si="8"/>
        <v>171.22474679446498</v>
      </c>
      <c r="J131">
        <v>39.096650050000001</v>
      </c>
      <c r="K131">
        <v>11.953285109999999</v>
      </c>
      <c r="L131">
        <v>33.150616640000003</v>
      </c>
      <c r="M131">
        <v>63.887431120000002</v>
      </c>
      <c r="N131">
        <v>49.119347500000003</v>
      </c>
      <c r="O131">
        <v>74.2997376</v>
      </c>
      <c r="P131">
        <v>1</v>
      </c>
      <c r="Q131">
        <v>3.8135223000000003E-2</v>
      </c>
      <c r="R131">
        <v>85.637278050000006</v>
      </c>
      <c r="S131">
        <v>0.19933525799999999</v>
      </c>
      <c r="T131">
        <v>1</v>
      </c>
      <c r="U131">
        <v>0.98425610100000005</v>
      </c>
      <c r="V131">
        <v>9.1515084959999999</v>
      </c>
      <c r="W131">
        <v>1</v>
      </c>
      <c r="X131">
        <v>0.21210530899999999</v>
      </c>
      <c r="Y131">
        <v>0</v>
      </c>
      <c r="Z131">
        <v>1</v>
      </c>
      <c r="AA131">
        <v>0</v>
      </c>
      <c r="AB131">
        <v>1</v>
      </c>
      <c r="AC131">
        <v>0</v>
      </c>
      <c r="AD131">
        <v>0</v>
      </c>
      <c r="AE131">
        <v>16.88759731</v>
      </c>
      <c r="AF131">
        <v>52.424792269999998</v>
      </c>
      <c r="AG131">
        <v>2.5015307000000001E-2</v>
      </c>
      <c r="AH131">
        <v>0</v>
      </c>
      <c r="AI131">
        <v>3.58611E-3</v>
      </c>
      <c r="AJ131">
        <v>0.88699379</v>
      </c>
      <c r="AK131">
        <v>0</v>
      </c>
      <c r="AL131">
        <v>8.3705063999999996E-2</v>
      </c>
      <c r="AM131">
        <v>0</v>
      </c>
      <c r="AN131">
        <v>0</v>
      </c>
      <c r="AO131">
        <v>6.9972899999999995E-4</v>
      </c>
      <c r="AP131">
        <v>11433</v>
      </c>
      <c r="AQ131">
        <v>0.77229115599999998</v>
      </c>
      <c r="AR131">
        <v>0.70168730099999999</v>
      </c>
      <c r="AS131">
        <v>0.69901986800000004</v>
      </c>
      <c r="AT131">
        <v>0.76403030100000002</v>
      </c>
      <c r="AU131">
        <v>0.78196570300000001</v>
      </c>
      <c r="AV131">
        <v>0.43379279500000001</v>
      </c>
      <c r="AW131">
        <v>0.51885011199999997</v>
      </c>
      <c r="AX131">
        <v>0.69935670299999997</v>
      </c>
      <c r="AY131">
        <v>0.50324803900000004</v>
      </c>
      <c r="AZ131">
        <v>0.85132338600000002</v>
      </c>
      <c r="BA131">
        <v>0.73053293600000002</v>
      </c>
      <c r="BB131">
        <v>0.54376016299999996</v>
      </c>
      <c r="BC131">
        <v>0.61632777800000005</v>
      </c>
      <c r="BD131">
        <v>0.58308417899999998</v>
      </c>
      <c r="BE131">
        <v>0.42888812799999998</v>
      </c>
      <c r="BF131">
        <v>0.31164830599999999</v>
      </c>
      <c r="BG131">
        <v>0.373835741</v>
      </c>
      <c r="BH131">
        <v>0.51486349300000001</v>
      </c>
      <c r="BI131">
        <v>0.65153915900000003</v>
      </c>
      <c r="BJ131">
        <v>0.40432299599999999</v>
      </c>
      <c r="BK131">
        <v>0.77017164400000004</v>
      </c>
      <c r="BL131">
        <v>0.65386240799999995</v>
      </c>
      <c r="BM131">
        <v>0.85595423400000004</v>
      </c>
      <c r="BN131">
        <v>0.73468254499999996</v>
      </c>
      <c r="BO131">
        <v>0.64713346999999999</v>
      </c>
      <c r="BP131">
        <v>0.54771557199999998</v>
      </c>
      <c r="BQ131">
        <v>0.81503420400000004</v>
      </c>
      <c r="BR131">
        <v>0.79813192899999996</v>
      </c>
      <c r="BS131">
        <v>0.24908388100000001</v>
      </c>
      <c r="BT131">
        <v>0.63404707699999996</v>
      </c>
      <c r="BU131">
        <v>0.68904776999999995</v>
      </c>
      <c r="BV131">
        <v>0.44848280600000001</v>
      </c>
      <c r="BW131">
        <v>0.530514025</v>
      </c>
      <c r="BX131">
        <v>0.73714533000000004</v>
      </c>
      <c r="BY131">
        <v>0.79864663599999997</v>
      </c>
      <c r="BZ131">
        <v>0.64196461500000002</v>
      </c>
      <c r="CA131">
        <v>0.57748487900000001</v>
      </c>
      <c r="CB131">
        <v>0.687123335</v>
      </c>
      <c r="CC131">
        <v>0.32396523900000002</v>
      </c>
      <c r="CD131">
        <v>0.47958996300000001</v>
      </c>
      <c r="CE131">
        <v>0.40361173900000002</v>
      </c>
      <c r="CF131">
        <v>0.57503725299999997</v>
      </c>
      <c r="CG131">
        <v>0.66073846400000003</v>
      </c>
      <c r="CH131">
        <v>0.62494692799999996</v>
      </c>
      <c r="CI131">
        <v>0.59435885799999999</v>
      </c>
      <c r="CJ131">
        <v>0.65114770700000002</v>
      </c>
      <c r="CK131">
        <v>0.68461255700000001</v>
      </c>
      <c r="CL131">
        <v>0.56915133600000001</v>
      </c>
      <c r="CM131">
        <v>0.79019136400000001</v>
      </c>
      <c r="CN131">
        <v>0.54270179500000004</v>
      </c>
      <c r="CO131">
        <v>0.27990300299999998</v>
      </c>
      <c r="CP131">
        <v>0.62035250799999997</v>
      </c>
      <c r="CQ131">
        <v>0.38893696799999999</v>
      </c>
      <c r="CR131">
        <v>0.62101485599999995</v>
      </c>
      <c r="CS131">
        <v>0.575928149</v>
      </c>
      <c r="CT131">
        <v>0.39733006500000001</v>
      </c>
      <c r="CU131">
        <v>0.41661806400000001</v>
      </c>
      <c r="CV131">
        <v>0.32817155399999998</v>
      </c>
      <c r="CW131">
        <v>0.34069076399999998</v>
      </c>
      <c r="CX131" t="s">
        <v>70</v>
      </c>
      <c r="CY131" t="s">
        <v>74</v>
      </c>
      <c r="CZ131" t="s">
        <v>50</v>
      </c>
    </row>
    <row r="132" spans="1:104" hidden="1">
      <c r="A132">
        <v>131</v>
      </c>
      <c r="B132" t="s">
        <v>229</v>
      </c>
      <c r="C132" t="s">
        <v>23</v>
      </c>
      <c r="D132" t="s">
        <v>20</v>
      </c>
      <c r="E132" t="str">
        <f t="shared" si="9"/>
        <v>vote_bucket_medvch_bucket_med</v>
      </c>
      <c r="F132" s="6">
        <f t="shared" si="10"/>
        <v>1.8072488178158548E-3</v>
      </c>
      <c r="G132" s="6">
        <f t="shared" si="11"/>
        <v>2.365894559890977E-2</v>
      </c>
      <c r="H132" s="7">
        <f>VLOOKUP(E:E,Key!A$1:F$10,6,FALSE)</f>
        <v>16400</v>
      </c>
      <c r="I132" s="7">
        <f t="shared" ref="I132:I195" si="12">H132*G132</f>
        <v>388.00670782212023</v>
      </c>
      <c r="J132">
        <v>40.178149519999998</v>
      </c>
      <c r="K132">
        <v>12.74547636</v>
      </c>
      <c r="L132">
        <v>32.935759249999997</v>
      </c>
      <c r="M132">
        <v>66.721824609999999</v>
      </c>
      <c r="N132">
        <v>49.387160469999998</v>
      </c>
      <c r="O132">
        <v>74.814814179999999</v>
      </c>
      <c r="P132">
        <v>1</v>
      </c>
      <c r="Q132">
        <v>3.7078554999999999E-2</v>
      </c>
      <c r="R132">
        <v>96.781840130000006</v>
      </c>
      <c r="S132">
        <v>0.196947486</v>
      </c>
      <c r="T132">
        <v>1</v>
      </c>
      <c r="U132">
        <v>0.98128826400000002</v>
      </c>
      <c r="V132">
        <v>9.7428854870000006</v>
      </c>
      <c r="W132">
        <v>1</v>
      </c>
      <c r="X132">
        <v>0.20513925999999999</v>
      </c>
      <c r="Y132">
        <v>0</v>
      </c>
      <c r="Z132">
        <v>1</v>
      </c>
      <c r="AA132">
        <v>0</v>
      </c>
      <c r="AB132">
        <v>0</v>
      </c>
      <c r="AC132">
        <v>1</v>
      </c>
      <c r="AD132">
        <v>0</v>
      </c>
      <c r="AE132">
        <v>48.524308009999999</v>
      </c>
      <c r="AF132">
        <v>52.898382339999998</v>
      </c>
      <c r="AG132">
        <v>0.13218935900000001</v>
      </c>
      <c r="AH132">
        <v>0</v>
      </c>
      <c r="AI132">
        <v>2.8455640000000001E-3</v>
      </c>
      <c r="AJ132">
        <v>0.82685177200000004</v>
      </c>
      <c r="AK132">
        <v>0</v>
      </c>
      <c r="AL132">
        <v>3.4750365999999998E-2</v>
      </c>
      <c r="AM132">
        <v>0</v>
      </c>
      <c r="AN132">
        <v>1.7245800000000001E-4</v>
      </c>
      <c r="AO132">
        <v>3.1904799999999999E-3</v>
      </c>
      <c r="AP132">
        <v>11597</v>
      </c>
      <c r="AQ132">
        <v>0.77461078000000005</v>
      </c>
      <c r="AR132">
        <v>0.70354064699999996</v>
      </c>
      <c r="AS132">
        <v>0.69298123</v>
      </c>
      <c r="AT132">
        <v>0.75596850199999999</v>
      </c>
      <c r="AU132">
        <v>0.78067152399999995</v>
      </c>
      <c r="AV132">
        <v>0.43182496799999998</v>
      </c>
      <c r="AW132">
        <v>0.51297960899999995</v>
      </c>
      <c r="AX132">
        <v>0.69950988199999997</v>
      </c>
      <c r="AY132">
        <v>0.50244677199999999</v>
      </c>
      <c r="AZ132">
        <v>0.85005604700000004</v>
      </c>
      <c r="BA132">
        <v>0.73009675399999996</v>
      </c>
      <c r="BB132">
        <v>0.55818866499999997</v>
      </c>
      <c r="BC132">
        <v>0.63133791100000003</v>
      </c>
      <c r="BD132">
        <v>0.56287631400000004</v>
      </c>
      <c r="BE132">
        <v>0.42268898599999999</v>
      </c>
      <c r="BF132">
        <v>0.32100937899999998</v>
      </c>
      <c r="BG132">
        <v>0.38266358</v>
      </c>
      <c r="BH132">
        <v>0.51054985900000005</v>
      </c>
      <c r="BI132">
        <v>0.65833337300000005</v>
      </c>
      <c r="BJ132">
        <v>0.422497809</v>
      </c>
      <c r="BK132">
        <v>0.77113048500000003</v>
      </c>
      <c r="BL132">
        <v>0.64917672199999998</v>
      </c>
      <c r="BM132">
        <v>0.855357547</v>
      </c>
      <c r="BN132">
        <v>0.72693805899999997</v>
      </c>
      <c r="BO132">
        <v>0.65540746999999999</v>
      </c>
      <c r="BP132">
        <v>0.55884112900000005</v>
      </c>
      <c r="BQ132">
        <v>0.81375450800000004</v>
      </c>
      <c r="BR132">
        <v>0.79964582799999995</v>
      </c>
      <c r="BS132">
        <v>0.251647069</v>
      </c>
      <c r="BT132">
        <v>0.63306198400000002</v>
      </c>
      <c r="BU132">
        <v>0.69661631400000001</v>
      </c>
      <c r="BV132">
        <v>0.46083160099999998</v>
      </c>
      <c r="BW132">
        <v>0.54037687099999998</v>
      </c>
      <c r="BX132">
        <v>0.719384417</v>
      </c>
      <c r="BY132">
        <v>0.80696555599999997</v>
      </c>
      <c r="BZ132">
        <v>0.64054993699999996</v>
      </c>
      <c r="CA132">
        <v>0.57764490899999998</v>
      </c>
      <c r="CB132">
        <v>0.68134626099999995</v>
      </c>
      <c r="CC132">
        <v>0.32710836799999998</v>
      </c>
      <c r="CD132">
        <v>0.47806173099999999</v>
      </c>
      <c r="CE132">
        <v>0.39782895499999998</v>
      </c>
      <c r="CF132">
        <v>0.58247539999999998</v>
      </c>
      <c r="CG132">
        <v>0.66821323700000002</v>
      </c>
      <c r="CH132">
        <v>0.62973223199999995</v>
      </c>
      <c r="CI132">
        <v>0.604194597</v>
      </c>
      <c r="CJ132">
        <v>0.65020908099999997</v>
      </c>
      <c r="CK132">
        <v>0.68395039599999996</v>
      </c>
      <c r="CL132">
        <v>0.56651107899999997</v>
      </c>
      <c r="CM132">
        <v>0.78946398200000001</v>
      </c>
      <c r="CN132">
        <v>0.548460226</v>
      </c>
      <c r="CO132">
        <v>0.28279610500000002</v>
      </c>
      <c r="CP132">
        <v>0.62335590200000002</v>
      </c>
      <c r="CQ132">
        <v>0.38967342799999999</v>
      </c>
      <c r="CR132">
        <v>0.60552983199999999</v>
      </c>
      <c r="CS132">
        <v>0.55600007900000004</v>
      </c>
      <c r="CT132">
        <v>0.38632642699999997</v>
      </c>
      <c r="CU132">
        <v>0.431901178</v>
      </c>
      <c r="CV132">
        <v>0.340356296</v>
      </c>
      <c r="CW132">
        <v>0.354424723</v>
      </c>
      <c r="CX132" t="s">
        <v>70</v>
      </c>
      <c r="CY132" t="s">
        <v>74</v>
      </c>
      <c r="CZ132" t="s">
        <v>73</v>
      </c>
    </row>
    <row r="133" spans="1:104" hidden="1">
      <c r="A133">
        <v>132</v>
      </c>
      <c r="B133" t="s">
        <v>230</v>
      </c>
      <c r="C133" t="s">
        <v>24</v>
      </c>
      <c r="D133" t="s">
        <v>20</v>
      </c>
      <c r="E133" t="str">
        <f t="shared" si="9"/>
        <v>vote_bucket_highvch_bucket_med</v>
      </c>
      <c r="F133" s="6">
        <f t="shared" si="10"/>
        <v>1.7366543783512878E-3</v>
      </c>
      <c r="G133" s="6">
        <f t="shared" si="11"/>
        <v>2.2583207690935924E-2</v>
      </c>
      <c r="H133" s="7">
        <f>VLOOKUP(E:E,Key!A$1:F$10,6,FALSE)</f>
        <v>24600</v>
      </c>
      <c r="I133" s="7">
        <f t="shared" si="12"/>
        <v>555.54690919702375</v>
      </c>
      <c r="J133">
        <v>42.743539120000001</v>
      </c>
      <c r="K133">
        <v>13.52816968</v>
      </c>
      <c r="L133">
        <v>33.076812629999999</v>
      </c>
      <c r="M133">
        <v>69.472720749999993</v>
      </c>
      <c r="N133">
        <v>50.821625990000001</v>
      </c>
      <c r="O133">
        <v>76.355384060000006</v>
      </c>
      <c r="P133">
        <v>1</v>
      </c>
      <c r="Q133">
        <v>2.6830580999999999E-2</v>
      </c>
      <c r="R133">
        <v>106.0777997</v>
      </c>
      <c r="S133">
        <v>0.188801149</v>
      </c>
      <c r="T133">
        <v>1</v>
      </c>
      <c r="U133">
        <v>0.983309404</v>
      </c>
      <c r="V133">
        <v>10.22976602</v>
      </c>
      <c r="W133">
        <v>1</v>
      </c>
      <c r="X133">
        <v>0.15497128499999999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1</v>
      </c>
      <c r="AE133">
        <v>85.3581748</v>
      </c>
      <c r="AF133">
        <v>54.970585069999998</v>
      </c>
      <c r="AG133">
        <v>0.36871859299999998</v>
      </c>
      <c r="AH133">
        <v>0</v>
      </c>
      <c r="AI133">
        <v>6.2814100000000003E-4</v>
      </c>
      <c r="AJ133">
        <v>0.58865757399999996</v>
      </c>
      <c r="AK133">
        <v>0</v>
      </c>
      <c r="AL133">
        <v>1.2203877E-2</v>
      </c>
      <c r="AM133">
        <v>0</v>
      </c>
      <c r="AN133">
        <v>4.48672E-4</v>
      </c>
      <c r="AO133">
        <v>2.9343144000000002E-2</v>
      </c>
      <c r="AP133">
        <v>11144</v>
      </c>
      <c r="AQ133">
        <v>0.77056705400000003</v>
      </c>
      <c r="AR133">
        <v>0.69446175300000001</v>
      </c>
      <c r="AS133">
        <v>0.67213417399999997</v>
      </c>
      <c r="AT133">
        <v>0.75581828600000001</v>
      </c>
      <c r="AU133">
        <v>0.77832403800000005</v>
      </c>
      <c r="AV133">
        <v>0.44462581899999998</v>
      </c>
      <c r="AW133">
        <v>0.51066427999999997</v>
      </c>
      <c r="AX133">
        <v>0.68550337900000002</v>
      </c>
      <c r="AY133">
        <v>0.51930976900000003</v>
      </c>
      <c r="AZ133">
        <v>0.84075887400000004</v>
      </c>
      <c r="BA133">
        <v>0.71915937699999999</v>
      </c>
      <c r="BB133">
        <v>0.56754882699999998</v>
      </c>
      <c r="BC133">
        <v>0.64588630599999997</v>
      </c>
      <c r="BD133">
        <v>0.54312557500000003</v>
      </c>
      <c r="BE133">
        <v>0.42891252400000002</v>
      </c>
      <c r="BF133">
        <v>0.31506242000000001</v>
      </c>
      <c r="BG133">
        <v>0.413831175</v>
      </c>
      <c r="BH133">
        <v>0.50606084200000001</v>
      </c>
      <c r="BI133">
        <v>0.68845986699999995</v>
      </c>
      <c r="BJ133">
        <v>0.43156288199999998</v>
      </c>
      <c r="BK133">
        <v>0.77749537000000002</v>
      </c>
      <c r="BL133">
        <v>0.64364805599999997</v>
      </c>
      <c r="BM133">
        <v>0.85889664799999998</v>
      </c>
      <c r="BN133">
        <v>0.71374885399999999</v>
      </c>
      <c r="BO133">
        <v>0.66824626399999998</v>
      </c>
      <c r="BP133">
        <v>0.56387431099999996</v>
      </c>
      <c r="BQ133">
        <v>0.81110390099999996</v>
      </c>
      <c r="BR133">
        <v>0.79671141000000001</v>
      </c>
      <c r="BS133">
        <v>0.264463371</v>
      </c>
      <c r="BT133">
        <v>0.61643291700000002</v>
      </c>
      <c r="BU133">
        <v>0.70300659700000001</v>
      </c>
      <c r="BV133">
        <v>0.46218031700000001</v>
      </c>
      <c r="BW133">
        <v>0.54402040900000004</v>
      </c>
      <c r="BX133">
        <v>0.698264726</v>
      </c>
      <c r="BY133">
        <v>0.81719160800000001</v>
      </c>
      <c r="BZ133">
        <v>0.62282564500000004</v>
      </c>
      <c r="CA133">
        <v>0.559298246</v>
      </c>
      <c r="CB133">
        <v>0.65294619799999998</v>
      </c>
      <c r="CC133">
        <v>0.309736874</v>
      </c>
      <c r="CD133">
        <v>0.48894806400000002</v>
      </c>
      <c r="CE133">
        <v>0.39662672900000001</v>
      </c>
      <c r="CF133">
        <v>0.58630328700000001</v>
      </c>
      <c r="CG133">
        <v>0.66970591599999996</v>
      </c>
      <c r="CH133">
        <v>0.62883318399999999</v>
      </c>
      <c r="CI133">
        <v>0.61480665999999995</v>
      </c>
      <c r="CJ133">
        <v>0.63681613500000001</v>
      </c>
      <c r="CK133">
        <v>0.66987665299999999</v>
      </c>
      <c r="CL133">
        <v>0.55288620200000005</v>
      </c>
      <c r="CM133">
        <v>0.78214687500000002</v>
      </c>
      <c r="CN133">
        <v>0.54565160499999998</v>
      </c>
      <c r="CO133">
        <v>0.26835253599999997</v>
      </c>
      <c r="CP133">
        <v>0.62675538099999994</v>
      </c>
      <c r="CQ133">
        <v>0.38353290600000001</v>
      </c>
      <c r="CR133">
        <v>0.59963289500000005</v>
      </c>
      <c r="CS133">
        <v>0.54091513000000002</v>
      </c>
      <c r="CT133">
        <v>0.38150019200000002</v>
      </c>
      <c r="CU133">
        <v>0.43363506899999998</v>
      </c>
      <c r="CV133">
        <v>0.33443012999999999</v>
      </c>
      <c r="CW133">
        <v>0.35840282899999998</v>
      </c>
      <c r="CX133" t="s">
        <v>70</v>
      </c>
      <c r="CY133" t="s">
        <v>43</v>
      </c>
      <c r="CZ133" t="s">
        <v>73</v>
      </c>
    </row>
    <row r="134" spans="1:104" hidden="1">
      <c r="A134">
        <v>133</v>
      </c>
      <c r="B134" t="s">
        <v>231</v>
      </c>
      <c r="C134" t="s">
        <v>22</v>
      </c>
      <c r="D134" t="s">
        <v>21</v>
      </c>
      <c r="E134" t="str">
        <f t="shared" si="9"/>
        <v>vote_bucket_lowvch_bucket_high</v>
      </c>
      <c r="F134" s="6">
        <f t="shared" si="10"/>
        <v>3.800879422827343E-4</v>
      </c>
      <c r="G134" s="6">
        <f t="shared" si="11"/>
        <v>2.2622231002751955E-3</v>
      </c>
      <c r="H134" s="7">
        <f>VLOOKUP(E:E,Key!A$1:F$10,6,FALSE)</f>
        <v>8200</v>
      </c>
      <c r="I134" s="7">
        <f t="shared" si="12"/>
        <v>18.550229422256603</v>
      </c>
      <c r="J134">
        <v>40.897498970000001</v>
      </c>
      <c r="K134">
        <v>9.8499778070000001</v>
      </c>
      <c r="L134">
        <v>29.842148420000001</v>
      </c>
      <c r="M134">
        <v>69.676506770000003</v>
      </c>
      <c r="N134">
        <v>53.795776959999998</v>
      </c>
      <c r="O134">
        <v>74.005699059999998</v>
      </c>
      <c r="P134">
        <v>1</v>
      </c>
      <c r="Q134">
        <v>4.8790488E-2</v>
      </c>
      <c r="R134">
        <v>88.69864699</v>
      </c>
      <c r="S134">
        <v>0.16400164</v>
      </c>
      <c r="T134">
        <v>1</v>
      </c>
      <c r="U134">
        <v>0.98072980700000001</v>
      </c>
      <c r="V134">
        <v>9.3102318010000005</v>
      </c>
      <c r="W134">
        <v>1</v>
      </c>
      <c r="X134">
        <v>0.130791308</v>
      </c>
      <c r="Y134">
        <v>0</v>
      </c>
      <c r="Z134">
        <v>0</v>
      </c>
      <c r="AA134">
        <v>1</v>
      </c>
      <c r="AB134">
        <v>1</v>
      </c>
      <c r="AC134">
        <v>0</v>
      </c>
      <c r="AD134">
        <v>0</v>
      </c>
      <c r="AE134">
        <v>15.16949569</v>
      </c>
      <c r="AF134">
        <v>81.843550640000004</v>
      </c>
      <c r="AG134">
        <v>0.23329233299999999</v>
      </c>
      <c r="AH134">
        <v>0</v>
      </c>
      <c r="AI134">
        <v>1.9680197E-2</v>
      </c>
      <c r="AJ134">
        <v>0.51783517800000001</v>
      </c>
      <c r="AK134">
        <v>0</v>
      </c>
      <c r="AL134">
        <v>0.22919229199999999</v>
      </c>
      <c r="AM134">
        <v>0</v>
      </c>
      <c r="AN134">
        <v>0</v>
      </c>
      <c r="AO134">
        <v>0</v>
      </c>
      <c r="AP134">
        <v>2439</v>
      </c>
      <c r="AQ134">
        <v>0.78887072499999999</v>
      </c>
      <c r="AR134">
        <v>0.73128410499999996</v>
      </c>
      <c r="AS134">
        <v>0.70844057900000001</v>
      </c>
      <c r="AT134">
        <v>0.65117672400000004</v>
      </c>
      <c r="AU134">
        <v>0.77862684699999996</v>
      </c>
      <c r="AV134">
        <v>0.40313964499999999</v>
      </c>
      <c r="AW134">
        <v>0.47720885800000001</v>
      </c>
      <c r="AX134">
        <v>0.70162601199999997</v>
      </c>
      <c r="AY134">
        <v>0.54985956499999999</v>
      </c>
      <c r="AZ134">
        <v>0.86032464200000003</v>
      </c>
      <c r="BA134">
        <v>0.75417469500000001</v>
      </c>
      <c r="BB134">
        <v>0.61001147099999997</v>
      </c>
      <c r="BC134">
        <v>0.67853859299999997</v>
      </c>
      <c r="BD134">
        <v>0.50855277399999999</v>
      </c>
      <c r="BE134">
        <v>0.38242073100000001</v>
      </c>
      <c r="BF134">
        <v>0.37585501900000001</v>
      </c>
      <c r="BG134">
        <v>0.38317518900000003</v>
      </c>
      <c r="BH134">
        <v>0.41874808400000002</v>
      </c>
      <c r="BI134">
        <v>0.62433518499999996</v>
      </c>
      <c r="BJ134">
        <v>0.48907290199999998</v>
      </c>
      <c r="BK134">
        <v>0.73654083100000001</v>
      </c>
      <c r="BL134">
        <v>0.66884811799999999</v>
      </c>
      <c r="BM134">
        <v>0.83720971799999999</v>
      </c>
      <c r="BN134">
        <v>0.72407468900000005</v>
      </c>
      <c r="BO134">
        <v>0.68516268400000002</v>
      </c>
      <c r="BP134">
        <v>0.61023615399999998</v>
      </c>
      <c r="BQ134">
        <v>0.86820524700000001</v>
      </c>
      <c r="BR134">
        <v>0.81599680600000002</v>
      </c>
      <c r="BS134">
        <v>0.249828151</v>
      </c>
      <c r="BT134">
        <v>0.65560858899999996</v>
      </c>
      <c r="BU134">
        <v>0.72832565699999996</v>
      </c>
      <c r="BV134">
        <v>0.51835820499999996</v>
      </c>
      <c r="BW134">
        <v>0.56401478000000005</v>
      </c>
      <c r="BX134">
        <v>0.68099826500000005</v>
      </c>
      <c r="BY134">
        <v>0.79310172700000003</v>
      </c>
      <c r="BZ134">
        <v>0.67025754000000004</v>
      </c>
      <c r="CA134">
        <v>0.59812847000000002</v>
      </c>
      <c r="CB134">
        <v>0.61470782099999999</v>
      </c>
      <c r="CC134">
        <v>0.38194304299999998</v>
      </c>
      <c r="CD134">
        <v>0.47377326199999997</v>
      </c>
      <c r="CE134">
        <v>0.42269974799999999</v>
      </c>
      <c r="CF134">
        <v>0.62785175699999995</v>
      </c>
      <c r="CG134">
        <v>0.70596081099999997</v>
      </c>
      <c r="CH134">
        <v>0.65530988700000004</v>
      </c>
      <c r="CI134">
        <v>0.63554418300000004</v>
      </c>
      <c r="CJ134">
        <v>0.69377222500000002</v>
      </c>
      <c r="CK134">
        <v>0.705937598</v>
      </c>
      <c r="CL134">
        <v>0.58850026099999997</v>
      </c>
      <c r="CM134">
        <v>0.82318228999999998</v>
      </c>
      <c r="CN134">
        <v>0.588533105</v>
      </c>
      <c r="CO134">
        <v>0.31986687499999999</v>
      </c>
      <c r="CP134">
        <v>0.64411992299999998</v>
      </c>
      <c r="CQ134">
        <v>0.439721476</v>
      </c>
      <c r="CR134">
        <v>0.53276178500000004</v>
      </c>
      <c r="CS134">
        <v>0.49480533799999998</v>
      </c>
      <c r="CT134">
        <v>0.35289555500000003</v>
      </c>
      <c r="CU134">
        <v>0.50632987299999999</v>
      </c>
      <c r="CV134">
        <v>0.41955674799999998</v>
      </c>
      <c r="CW134">
        <v>0.452397363</v>
      </c>
      <c r="CX134" t="s">
        <v>73</v>
      </c>
      <c r="CY134" t="s">
        <v>70</v>
      </c>
      <c r="CZ134" t="s">
        <v>72</v>
      </c>
    </row>
    <row r="135" spans="1:104" hidden="1">
      <c r="A135">
        <v>134</v>
      </c>
      <c r="B135" t="s">
        <v>232</v>
      </c>
      <c r="C135" t="s">
        <v>23</v>
      </c>
      <c r="D135" t="s">
        <v>21</v>
      </c>
      <c r="E135" t="str">
        <f t="shared" si="9"/>
        <v>vote_bucket_medvch_bucket_high</v>
      </c>
      <c r="F135" s="6">
        <f t="shared" si="10"/>
        <v>5.6880729369904886E-4</v>
      </c>
      <c r="G135" s="6">
        <f t="shared" si="11"/>
        <v>7.8553919194919147E-3</v>
      </c>
      <c r="H135" s="7">
        <f>VLOOKUP(E:E,Key!A$1:F$10,6,FALSE)</f>
        <v>8200</v>
      </c>
      <c r="I135" s="7">
        <f t="shared" si="12"/>
        <v>64.414213739833698</v>
      </c>
      <c r="J135">
        <v>41.492876709999997</v>
      </c>
      <c r="K135">
        <v>10.51047202</v>
      </c>
      <c r="L135">
        <v>30.812876710000001</v>
      </c>
      <c r="M135">
        <v>71.965205479999995</v>
      </c>
      <c r="N135">
        <v>57.831287670000002</v>
      </c>
      <c r="O135">
        <v>75.872438360000004</v>
      </c>
      <c r="P135">
        <v>1</v>
      </c>
      <c r="Q135">
        <v>3.3424658000000003E-2</v>
      </c>
      <c r="R135">
        <v>99.416164379999998</v>
      </c>
      <c r="S135">
        <v>0.180273973</v>
      </c>
      <c r="T135">
        <v>1</v>
      </c>
      <c r="U135">
        <v>0.98082191799999996</v>
      </c>
      <c r="V135">
        <v>9.8833905439999992</v>
      </c>
      <c r="W135">
        <v>1</v>
      </c>
      <c r="X135">
        <v>0.11150684900000001</v>
      </c>
      <c r="Y135">
        <v>0</v>
      </c>
      <c r="Z135">
        <v>0</v>
      </c>
      <c r="AA135">
        <v>1</v>
      </c>
      <c r="AB135">
        <v>0</v>
      </c>
      <c r="AC135">
        <v>1</v>
      </c>
      <c r="AD135">
        <v>0</v>
      </c>
      <c r="AE135">
        <v>50.554273969999997</v>
      </c>
      <c r="AF135">
        <v>82.288087669999996</v>
      </c>
      <c r="AG135">
        <v>0.38136986299999998</v>
      </c>
      <c r="AH135">
        <v>0</v>
      </c>
      <c r="AI135">
        <v>1.7260273999999999E-2</v>
      </c>
      <c r="AJ135">
        <v>0.453150685</v>
      </c>
      <c r="AK135">
        <v>0</v>
      </c>
      <c r="AL135">
        <v>0.14767123300000001</v>
      </c>
      <c r="AM135">
        <v>0</v>
      </c>
      <c r="AN135">
        <v>0</v>
      </c>
      <c r="AO135">
        <v>5.4794499999999999E-4</v>
      </c>
      <c r="AP135">
        <v>3650</v>
      </c>
      <c r="AQ135">
        <v>0.78199345200000003</v>
      </c>
      <c r="AR135">
        <v>0.71556211300000006</v>
      </c>
      <c r="AS135">
        <v>0.69101114299999999</v>
      </c>
      <c r="AT135">
        <v>0.67146694399999995</v>
      </c>
      <c r="AU135">
        <v>0.77272356499999995</v>
      </c>
      <c r="AV135">
        <v>0.42226154599999999</v>
      </c>
      <c r="AW135">
        <v>0.49284517999999999</v>
      </c>
      <c r="AX135">
        <v>0.684479952</v>
      </c>
      <c r="AY135">
        <v>0.56121007300000003</v>
      </c>
      <c r="AZ135">
        <v>0.85109838900000001</v>
      </c>
      <c r="BA135">
        <v>0.73870084599999997</v>
      </c>
      <c r="BB135">
        <v>0.58325162399999997</v>
      </c>
      <c r="BC135">
        <v>0.65799821999999997</v>
      </c>
      <c r="BD135">
        <v>0.534742473</v>
      </c>
      <c r="BE135">
        <v>0.410027743</v>
      </c>
      <c r="BF135">
        <v>0.34434005499999998</v>
      </c>
      <c r="BG135">
        <v>0.40333991600000002</v>
      </c>
      <c r="BH135">
        <v>0.43270595099999998</v>
      </c>
      <c r="BI135">
        <v>0.64654598900000004</v>
      </c>
      <c r="BJ135">
        <v>0.45671740999999999</v>
      </c>
      <c r="BK135">
        <v>0.73547649599999998</v>
      </c>
      <c r="BL135">
        <v>0.66427630500000001</v>
      </c>
      <c r="BM135">
        <v>0.83648831899999998</v>
      </c>
      <c r="BN135">
        <v>0.71632621600000002</v>
      </c>
      <c r="BO135">
        <v>0.68172853600000005</v>
      </c>
      <c r="BP135">
        <v>0.58748003800000004</v>
      </c>
      <c r="BQ135">
        <v>0.862057132</v>
      </c>
      <c r="BR135">
        <v>0.80616556100000003</v>
      </c>
      <c r="BS135">
        <v>0.26234414900000003</v>
      </c>
      <c r="BT135">
        <v>0.63479683499999995</v>
      </c>
      <c r="BU135">
        <v>0.71369233799999998</v>
      </c>
      <c r="BV135">
        <v>0.48808918600000001</v>
      </c>
      <c r="BW135">
        <v>0.54066287599999996</v>
      </c>
      <c r="BX135">
        <v>0.698469542</v>
      </c>
      <c r="BY135">
        <v>0.78562134500000003</v>
      </c>
      <c r="BZ135">
        <v>0.64632209399999996</v>
      </c>
      <c r="CA135">
        <v>0.57679987499999996</v>
      </c>
      <c r="CB135">
        <v>0.59991867899999995</v>
      </c>
      <c r="CC135">
        <v>0.34997724000000002</v>
      </c>
      <c r="CD135">
        <v>0.48900327500000002</v>
      </c>
      <c r="CE135">
        <v>0.432746933</v>
      </c>
      <c r="CF135">
        <v>0.61403988399999998</v>
      </c>
      <c r="CG135">
        <v>0.687413528</v>
      </c>
      <c r="CH135">
        <v>0.63898782899999995</v>
      </c>
      <c r="CI135">
        <v>0.62602402300000004</v>
      </c>
      <c r="CJ135">
        <v>0.67436979799999996</v>
      </c>
      <c r="CK135">
        <v>0.68453724800000004</v>
      </c>
      <c r="CL135">
        <v>0.57019684800000003</v>
      </c>
      <c r="CM135">
        <v>0.80950117899999996</v>
      </c>
      <c r="CN135">
        <v>0.56606744499999995</v>
      </c>
      <c r="CO135">
        <v>0.29470657</v>
      </c>
      <c r="CP135">
        <v>0.63349554799999996</v>
      </c>
      <c r="CQ135">
        <v>0.42638626299999999</v>
      </c>
      <c r="CR135">
        <v>0.56761031799999995</v>
      </c>
      <c r="CS135">
        <v>0.52854342300000001</v>
      </c>
      <c r="CT135">
        <v>0.37877307999999998</v>
      </c>
      <c r="CU135">
        <v>0.470104513</v>
      </c>
      <c r="CV135">
        <v>0.38067532999999998</v>
      </c>
      <c r="CW135">
        <v>0.41889369100000001</v>
      </c>
      <c r="CX135" t="s">
        <v>70</v>
      </c>
      <c r="CY135" t="s">
        <v>73</v>
      </c>
      <c r="CZ135" t="s">
        <v>43</v>
      </c>
    </row>
    <row r="136" spans="1:104">
      <c r="A136">
        <v>135</v>
      </c>
      <c r="B136" t="s">
        <v>233</v>
      </c>
      <c r="C136" t="s">
        <v>24</v>
      </c>
      <c r="D136" t="s">
        <v>21</v>
      </c>
      <c r="E136" t="str">
        <f t="shared" si="9"/>
        <v>vote_bucket_highvch_bucket_high</v>
      </c>
      <c r="F136" s="6">
        <f t="shared" si="10"/>
        <v>1.3383334351472415E-3</v>
      </c>
      <c r="G136" s="6">
        <f t="shared" si="11"/>
        <v>1.274999294801275E-2</v>
      </c>
      <c r="H136" s="7">
        <f>VLOOKUP(E:E,Key!A$1:F$10,6,FALSE)</f>
        <v>4100</v>
      </c>
      <c r="I136" s="7">
        <f t="shared" si="12"/>
        <v>52.274971086852275</v>
      </c>
      <c r="J136">
        <v>43.966930599999998</v>
      </c>
      <c r="K136">
        <v>11.21126065</v>
      </c>
      <c r="L136">
        <v>30.367955290000001</v>
      </c>
      <c r="M136">
        <v>74.932347460000003</v>
      </c>
      <c r="N136">
        <v>70.150279459999993</v>
      </c>
      <c r="O136">
        <v>75.982696790000006</v>
      </c>
      <c r="P136">
        <v>1</v>
      </c>
      <c r="Q136">
        <v>2.0377270999999999E-2</v>
      </c>
      <c r="R136">
        <v>108.2764322</v>
      </c>
      <c r="S136">
        <v>0.17955286400000001</v>
      </c>
      <c r="T136">
        <v>1</v>
      </c>
      <c r="U136">
        <v>0.98952026100000001</v>
      </c>
      <c r="V136">
        <v>10.34330536</v>
      </c>
      <c r="W136">
        <v>1</v>
      </c>
      <c r="X136">
        <v>4.4829994999999997E-2</v>
      </c>
      <c r="Y136">
        <v>0</v>
      </c>
      <c r="Z136">
        <v>0</v>
      </c>
      <c r="AA136">
        <v>1</v>
      </c>
      <c r="AB136">
        <v>0</v>
      </c>
      <c r="AC136">
        <v>0</v>
      </c>
      <c r="AD136">
        <v>1</v>
      </c>
      <c r="AE136">
        <v>87.910351649999996</v>
      </c>
      <c r="AF136">
        <v>85.989456219999994</v>
      </c>
      <c r="AG136">
        <v>0.759082441</v>
      </c>
      <c r="AH136">
        <v>0</v>
      </c>
      <c r="AI136">
        <v>2.4452720000000001E-3</v>
      </c>
      <c r="AJ136">
        <v>0.21599906799999999</v>
      </c>
      <c r="AK136">
        <v>0</v>
      </c>
      <c r="AL136">
        <v>1.8164881000000001E-2</v>
      </c>
      <c r="AM136">
        <v>0</v>
      </c>
      <c r="AN136">
        <v>1.1644199999999999E-4</v>
      </c>
      <c r="AO136">
        <v>4.1918959999999996E-3</v>
      </c>
      <c r="AP136">
        <v>8588</v>
      </c>
      <c r="AQ136">
        <v>0.77372039199999998</v>
      </c>
      <c r="AR136">
        <v>0.70937526900000003</v>
      </c>
      <c r="AS136">
        <v>0.67800010799999999</v>
      </c>
      <c r="AT136">
        <v>0.67802678199999999</v>
      </c>
      <c r="AU136">
        <v>0.77323024399999996</v>
      </c>
      <c r="AV136">
        <v>0.43617240000000002</v>
      </c>
      <c r="AW136">
        <v>0.48970973800000001</v>
      </c>
      <c r="AX136">
        <v>0.678887095</v>
      </c>
      <c r="AY136">
        <v>0.57053594900000004</v>
      </c>
      <c r="AZ136">
        <v>0.84460895499999999</v>
      </c>
      <c r="BA136">
        <v>0.73367943999999996</v>
      </c>
      <c r="BB136">
        <v>0.59520303900000004</v>
      </c>
      <c r="BC136">
        <v>0.67279882800000002</v>
      </c>
      <c r="BD136">
        <v>0.51255643799999995</v>
      </c>
      <c r="BE136">
        <v>0.410418803</v>
      </c>
      <c r="BF136">
        <v>0.34013378100000002</v>
      </c>
      <c r="BG136">
        <v>0.42921074300000001</v>
      </c>
      <c r="BH136">
        <v>0.43777530599999998</v>
      </c>
      <c r="BI136">
        <v>0.67512623299999996</v>
      </c>
      <c r="BJ136">
        <v>0.46917370400000002</v>
      </c>
      <c r="BK136">
        <v>0.74329250599999996</v>
      </c>
      <c r="BL136">
        <v>0.65925186300000005</v>
      </c>
      <c r="BM136">
        <v>0.84344487599999995</v>
      </c>
      <c r="BN136">
        <v>0.70430231099999996</v>
      </c>
      <c r="BO136">
        <v>0.69202791699999999</v>
      </c>
      <c r="BP136">
        <v>0.59539645399999996</v>
      </c>
      <c r="BQ136">
        <v>0.85554000399999997</v>
      </c>
      <c r="BR136">
        <v>0.80315404700000004</v>
      </c>
      <c r="BS136">
        <v>0.27113346399999999</v>
      </c>
      <c r="BT136">
        <v>0.62355265100000001</v>
      </c>
      <c r="BU136">
        <v>0.72179414600000003</v>
      </c>
      <c r="BV136">
        <v>0.49336227100000002</v>
      </c>
      <c r="BW136">
        <v>0.55136733999999998</v>
      </c>
      <c r="BX136">
        <v>0.67126664700000005</v>
      </c>
      <c r="BY136">
        <v>0.80263894099999999</v>
      </c>
      <c r="BZ136">
        <v>0.63318745799999998</v>
      </c>
      <c r="CA136">
        <v>0.56602866100000004</v>
      </c>
      <c r="CB136">
        <v>0.58737988299999999</v>
      </c>
      <c r="CC136">
        <v>0.33693887</v>
      </c>
      <c r="CD136">
        <v>0.497525573</v>
      </c>
      <c r="CE136">
        <v>0.42317180599999998</v>
      </c>
      <c r="CF136">
        <v>0.61651987600000002</v>
      </c>
      <c r="CG136">
        <v>0.69208684399999998</v>
      </c>
      <c r="CH136">
        <v>0.64152292099999997</v>
      </c>
      <c r="CI136">
        <v>0.63799712799999997</v>
      </c>
      <c r="CJ136">
        <v>0.66459127799999995</v>
      </c>
      <c r="CK136">
        <v>0.67844807399999996</v>
      </c>
      <c r="CL136">
        <v>0.56077111400000001</v>
      </c>
      <c r="CM136">
        <v>0.80378795400000003</v>
      </c>
      <c r="CN136">
        <v>0.568095825</v>
      </c>
      <c r="CO136">
        <v>0.28364661099999999</v>
      </c>
      <c r="CP136">
        <v>0.63464463900000001</v>
      </c>
      <c r="CQ136">
        <v>0.41830936200000002</v>
      </c>
      <c r="CR136">
        <v>0.55948209100000001</v>
      </c>
      <c r="CS136">
        <v>0.51140514299999995</v>
      </c>
      <c r="CT136">
        <v>0.37133886399999999</v>
      </c>
      <c r="CU136">
        <v>0.47677589599999998</v>
      </c>
      <c r="CV136">
        <v>0.37248584400000001</v>
      </c>
      <c r="CW136">
        <v>0.42207508599999999</v>
      </c>
      <c r="CX136" t="s">
        <v>73</v>
      </c>
      <c r="CY136" t="s">
        <v>70</v>
      </c>
      <c r="CZ136" t="s">
        <v>43</v>
      </c>
    </row>
    <row r="137" spans="1:104" hidden="1">
      <c r="A137">
        <v>136</v>
      </c>
      <c r="B137" t="s">
        <v>234</v>
      </c>
      <c r="C137" t="s">
        <v>22</v>
      </c>
      <c r="D137" t="s">
        <v>19</v>
      </c>
      <c r="E137" t="str">
        <f t="shared" si="9"/>
        <v>vote_bucket_lowvch_bucket_low</v>
      </c>
      <c r="F137" s="6">
        <f t="shared" si="10"/>
        <v>7.9290178365500291E-4</v>
      </c>
      <c r="G137" s="6">
        <f t="shared" si="11"/>
        <v>1.0057045268563432E-2</v>
      </c>
      <c r="H137" s="7">
        <f>VLOOKUP(E:E,Key!A$1:F$10,6,FALSE)</f>
        <v>0</v>
      </c>
      <c r="I137" s="7">
        <f t="shared" si="12"/>
        <v>0</v>
      </c>
      <c r="J137">
        <v>51.498624210000003</v>
      </c>
      <c r="K137">
        <v>12.407875649999999</v>
      </c>
      <c r="L137">
        <v>69.459512579999995</v>
      </c>
      <c r="M137">
        <v>47.27158309</v>
      </c>
      <c r="N137">
        <v>32.64369104</v>
      </c>
      <c r="O137">
        <v>38.905247639999999</v>
      </c>
      <c r="P137">
        <v>0.86360062900000001</v>
      </c>
      <c r="Q137">
        <v>3.5377360000000001E-3</v>
      </c>
      <c r="R137">
        <v>76.920794029999996</v>
      </c>
      <c r="S137">
        <v>0.447720126</v>
      </c>
      <c r="T137">
        <v>0.217767296</v>
      </c>
      <c r="U137">
        <v>0.99764150900000004</v>
      </c>
      <c r="V137">
        <v>8.6134111759999996</v>
      </c>
      <c r="W137">
        <v>1</v>
      </c>
      <c r="X137">
        <v>0</v>
      </c>
      <c r="Y137">
        <v>1</v>
      </c>
      <c r="Z137">
        <v>0</v>
      </c>
      <c r="AA137">
        <v>0</v>
      </c>
      <c r="AB137">
        <v>1</v>
      </c>
      <c r="AC137">
        <v>0</v>
      </c>
      <c r="AD137">
        <v>0</v>
      </c>
      <c r="AE137">
        <v>13.92808569</v>
      </c>
      <c r="AF137">
        <v>16.572456760000001</v>
      </c>
      <c r="AG137">
        <v>0</v>
      </c>
      <c r="AH137">
        <v>0</v>
      </c>
      <c r="AI137">
        <v>1.9064464999999999E-2</v>
      </c>
      <c r="AJ137">
        <v>0</v>
      </c>
      <c r="AK137">
        <v>0</v>
      </c>
      <c r="AL137">
        <v>0</v>
      </c>
      <c r="AM137">
        <v>0.98093553499999997</v>
      </c>
      <c r="AN137">
        <v>0</v>
      </c>
      <c r="AO137">
        <v>0</v>
      </c>
      <c r="AP137">
        <v>5088</v>
      </c>
      <c r="AQ137">
        <v>0.72782023900000004</v>
      </c>
      <c r="AR137">
        <v>0.60932858400000001</v>
      </c>
      <c r="AS137">
        <v>0.60948604500000003</v>
      </c>
      <c r="AT137">
        <v>0.830569381</v>
      </c>
      <c r="AU137">
        <v>0.81995006800000003</v>
      </c>
      <c r="AV137">
        <v>0.51177532800000003</v>
      </c>
      <c r="AW137">
        <v>0.55456540399999998</v>
      </c>
      <c r="AX137">
        <v>0.57732121400000003</v>
      </c>
      <c r="AY137">
        <v>0.56809428200000001</v>
      </c>
      <c r="AZ137">
        <v>0.76048982700000001</v>
      </c>
      <c r="BA137">
        <v>0.64177363399999998</v>
      </c>
      <c r="BB137">
        <v>0.48842411699999999</v>
      </c>
      <c r="BC137">
        <v>0.60576064100000004</v>
      </c>
      <c r="BD137">
        <v>0.57483695300000004</v>
      </c>
      <c r="BE137">
        <v>0.52955186399999998</v>
      </c>
      <c r="BF137">
        <v>0.21649395199999999</v>
      </c>
      <c r="BG137">
        <v>0.558203907</v>
      </c>
      <c r="BH137">
        <v>0.60357676100000002</v>
      </c>
      <c r="BI137">
        <v>0.78396006500000004</v>
      </c>
      <c r="BJ137">
        <v>0.33881757899999998</v>
      </c>
      <c r="BK137">
        <v>0.83112224000000001</v>
      </c>
      <c r="BL137">
        <v>0.668692921</v>
      </c>
      <c r="BM137">
        <v>0.90631112700000005</v>
      </c>
      <c r="BN137">
        <v>0.70797265700000001</v>
      </c>
      <c r="BO137">
        <v>0.680683025</v>
      </c>
      <c r="BP137">
        <v>0.49764428700000002</v>
      </c>
      <c r="BQ137">
        <v>0.72728530300000005</v>
      </c>
      <c r="BR137">
        <v>0.71415986499999995</v>
      </c>
      <c r="BS137">
        <v>0.34767172200000002</v>
      </c>
      <c r="BT137">
        <v>0.51408398200000005</v>
      </c>
      <c r="BU137">
        <v>0.62269834700000004</v>
      </c>
      <c r="BV137">
        <v>0.36134867799999998</v>
      </c>
      <c r="BW137">
        <v>0.49028462499999997</v>
      </c>
      <c r="BX137">
        <v>0.69476402599999998</v>
      </c>
      <c r="BY137">
        <v>0.80385239600000002</v>
      </c>
      <c r="BZ137">
        <v>0.49775988199999999</v>
      </c>
      <c r="CA137">
        <v>0.410199812</v>
      </c>
      <c r="CB137">
        <v>0.58290310599999995</v>
      </c>
      <c r="CC137">
        <v>0.20943525499999999</v>
      </c>
      <c r="CD137">
        <v>0.60805378499999996</v>
      </c>
      <c r="CE137">
        <v>0.41978370799999998</v>
      </c>
      <c r="CF137">
        <v>0.54572372800000002</v>
      </c>
      <c r="CG137">
        <v>0.62314495599999997</v>
      </c>
      <c r="CH137">
        <v>0.57084763699999996</v>
      </c>
      <c r="CI137">
        <v>0.58938420999999996</v>
      </c>
      <c r="CJ137">
        <v>0.55781718400000002</v>
      </c>
      <c r="CK137">
        <v>0.62373624699999997</v>
      </c>
      <c r="CL137">
        <v>0.51484522700000002</v>
      </c>
      <c r="CM137">
        <v>0.72885316099999997</v>
      </c>
      <c r="CN137">
        <v>0.49994581599999999</v>
      </c>
      <c r="CO137">
        <v>0.189083574</v>
      </c>
      <c r="CP137">
        <v>0.66520005900000001</v>
      </c>
      <c r="CQ137">
        <v>0.37449014400000002</v>
      </c>
      <c r="CR137">
        <v>0.65997546200000001</v>
      </c>
      <c r="CS137">
        <v>0.58585266300000005</v>
      </c>
      <c r="CT137">
        <v>0.45835974099999999</v>
      </c>
      <c r="CU137">
        <v>0.27571128900000003</v>
      </c>
      <c r="CV137">
        <v>0.18856197099999999</v>
      </c>
      <c r="CW137">
        <v>0.26708187300000003</v>
      </c>
      <c r="CX137" t="s">
        <v>43</v>
      </c>
      <c r="CY137" t="s">
        <v>55</v>
      </c>
      <c r="CZ137" t="s">
        <v>51</v>
      </c>
    </row>
    <row r="138" spans="1:104" hidden="1">
      <c r="A138">
        <v>137</v>
      </c>
      <c r="B138" t="s">
        <v>235</v>
      </c>
      <c r="C138" t="s">
        <v>23</v>
      </c>
      <c r="D138" t="s">
        <v>19</v>
      </c>
      <c r="E138" t="str">
        <f t="shared" si="9"/>
        <v>vote_bucket_medvch_bucket_low</v>
      </c>
      <c r="F138" s="6">
        <f t="shared" si="10"/>
        <v>1.9239711912351939E-3</v>
      </c>
      <c r="G138" s="6">
        <f t="shared" si="11"/>
        <v>2.4966128086388553E-2</v>
      </c>
      <c r="H138" s="7">
        <f>VLOOKUP(E:E,Key!A$1:F$10,6,FALSE)</f>
        <v>4100</v>
      </c>
      <c r="I138" s="7">
        <f t="shared" si="12"/>
        <v>102.36112515419306</v>
      </c>
      <c r="J138">
        <v>50.561720399999999</v>
      </c>
      <c r="K138">
        <v>13.51385702</v>
      </c>
      <c r="L138">
        <v>67.190912040000001</v>
      </c>
      <c r="M138">
        <v>50.325859129999998</v>
      </c>
      <c r="N138">
        <v>26.030141759999999</v>
      </c>
      <c r="O138">
        <v>46.029040100000003</v>
      </c>
      <c r="P138">
        <v>0.93050380700000002</v>
      </c>
      <c r="Q138">
        <v>4.2118900000000003E-3</v>
      </c>
      <c r="R138">
        <v>86.667665639999996</v>
      </c>
      <c r="S138">
        <v>0.37817916699999998</v>
      </c>
      <c r="T138">
        <v>0.304552082</v>
      </c>
      <c r="U138">
        <v>0.99724607200000004</v>
      </c>
      <c r="V138">
        <v>9.1586874770000009</v>
      </c>
      <c r="W138">
        <v>1</v>
      </c>
      <c r="X138">
        <v>0</v>
      </c>
      <c r="Y138">
        <v>1</v>
      </c>
      <c r="Z138">
        <v>0</v>
      </c>
      <c r="AA138">
        <v>0</v>
      </c>
      <c r="AB138">
        <v>0</v>
      </c>
      <c r="AC138">
        <v>1</v>
      </c>
      <c r="AD138">
        <v>0</v>
      </c>
      <c r="AE138">
        <v>53.628608460000002</v>
      </c>
      <c r="AF138">
        <v>16.492019280000001</v>
      </c>
      <c r="AG138">
        <v>0</v>
      </c>
      <c r="AH138">
        <v>0</v>
      </c>
      <c r="AI138">
        <v>6.9658189999999998E-3</v>
      </c>
      <c r="AJ138">
        <v>0</v>
      </c>
      <c r="AK138">
        <v>0</v>
      </c>
      <c r="AL138">
        <v>0</v>
      </c>
      <c r="AM138">
        <v>0.99303418099999996</v>
      </c>
      <c r="AN138">
        <v>0</v>
      </c>
      <c r="AO138">
        <v>0</v>
      </c>
      <c r="AP138">
        <v>12346</v>
      </c>
      <c r="AQ138">
        <v>0.72639032699999995</v>
      </c>
      <c r="AR138">
        <v>0.60272941700000005</v>
      </c>
      <c r="AS138">
        <v>0.60156837500000004</v>
      </c>
      <c r="AT138">
        <v>0.84558999099999999</v>
      </c>
      <c r="AU138">
        <v>0.80844429100000004</v>
      </c>
      <c r="AV138">
        <v>0.52242356599999995</v>
      </c>
      <c r="AW138">
        <v>0.57261751699999996</v>
      </c>
      <c r="AX138">
        <v>0.57566992800000005</v>
      </c>
      <c r="AY138">
        <v>0.56782463500000002</v>
      </c>
      <c r="AZ138">
        <v>0.76025367899999996</v>
      </c>
      <c r="BA138">
        <v>0.63183872100000005</v>
      </c>
      <c r="BB138">
        <v>0.47676530700000003</v>
      </c>
      <c r="BC138">
        <v>0.59347819199999996</v>
      </c>
      <c r="BD138">
        <v>0.59621934700000001</v>
      </c>
      <c r="BE138">
        <v>0.54235213100000002</v>
      </c>
      <c r="BF138">
        <v>0.200204718</v>
      </c>
      <c r="BG138">
        <v>0.55959117599999997</v>
      </c>
      <c r="BH138">
        <v>0.61384596400000002</v>
      </c>
      <c r="BI138">
        <v>0.79599789099999996</v>
      </c>
      <c r="BJ138">
        <v>0.31840498299999997</v>
      </c>
      <c r="BK138">
        <v>0.82759888699999995</v>
      </c>
      <c r="BL138">
        <v>0.65291747200000005</v>
      </c>
      <c r="BM138">
        <v>0.90137621000000001</v>
      </c>
      <c r="BN138">
        <v>0.69931854400000004</v>
      </c>
      <c r="BO138">
        <v>0.67074903600000002</v>
      </c>
      <c r="BP138">
        <v>0.47989190300000001</v>
      </c>
      <c r="BQ138">
        <v>0.727970122</v>
      </c>
      <c r="BR138">
        <v>0.72087515599999996</v>
      </c>
      <c r="BS138">
        <v>0.34518083799999999</v>
      </c>
      <c r="BT138">
        <v>0.50537153899999998</v>
      </c>
      <c r="BU138">
        <v>0.62296609800000002</v>
      </c>
      <c r="BV138">
        <v>0.34251051100000002</v>
      </c>
      <c r="BW138">
        <v>0.47614472400000002</v>
      </c>
      <c r="BX138">
        <v>0.71510155600000003</v>
      </c>
      <c r="BY138">
        <v>0.80638058700000004</v>
      </c>
      <c r="BZ138">
        <v>0.48850063999999999</v>
      </c>
      <c r="CA138">
        <v>0.41058612999999999</v>
      </c>
      <c r="CB138">
        <v>0.58886052600000005</v>
      </c>
      <c r="CC138">
        <v>0.192790553</v>
      </c>
      <c r="CD138">
        <v>0.60415025700000002</v>
      </c>
      <c r="CE138">
        <v>0.42360093300000001</v>
      </c>
      <c r="CF138">
        <v>0.53523447300000004</v>
      </c>
      <c r="CG138">
        <v>0.61250886100000002</v>
      </c>
      <c r="CH138">
        <v>0.55991958799999997</v>
      </c>
      <c r="CI138">
        <v>0.58308369000000004</v>
      </c>
      <c r="CJ138">
        <v>0.544517052</v>
      </c>
      <c r="CK138">
        <v>0.608725819</v>
      </c>
      <c r="CL138">
        <v>0.49664243200000002</v>
      </c>
      <c r="CM138">
        <v>0.71885967500000003</v>
      </c>
      <c r="CN138">
        <v>0.47573950399999998</v>
      </c>
      <c r="CO138">
        <v>0.17190513599999999</v>
      </c>
      <c r="CP138">
        <v>0.64958355999999995</v>
      </c>
      <c r="CQ138">
        <v>0.35423593599999997</v>
      </c>
      <c r="CR138">
        <v>0.68798324300000002</v>
      </c>
      <c r="CS138">
        <v>0.61210177700000001</v>
      </c>
      <c r="CT138">
        <v>0.471302367</v>
      </c>
      <c r="CU138">
        <v>0.26299847700000001</v>
      </c>
      <c r="CV138">
        <v>0.17088530099999999</v>
      </c>
      <c r="CW138">
        <v>0.24586671600000001</v>
      </c>
      <c r="CX138" t="s">
        <v>43</v>
      </c>
      <c r="CY138" t="s">
        <v>55</v>
      </c>
      <c r="CZ138" t="s">
        <v>70</v>
      </c>
    </row>
    <row r="139" spans="1:104" hidden="1">
      <c r="A139">
        <v>138</v>
      </c>
      <c r="B139" t="s">
        <v>236</v>
      </c>
      <c r="C139" t="s">
        <v>24</v>
      </c>
      <c r="D139" t="s">
        <v>19</v>
      </c>
      <c r="E139" t="str">
        <f t="shared" si="9"/>
        <v>vote_bucket_highvch_bucket_low</v>
      </c>
      <c r="F139" s="6">
        <f t="shared" si="10"/>
        <v>7.7733360594526733E-3</v>
      </c>
      <c r="G139" s="6">
        <f t="shared" si="11"/>
        <v>4.4478864046140106E-2</v>
      </c>
      <c r="H139" s="7">
        <f>VLOOKUP(E:E,Key!A$1:F$10,6,FALSE)</f>
        <v>0</v>
      </c>
      <c r="I139" s="7">
        <f t="shared" si="12"/>
        <v>0</v>
      </c>
      <c r="J139">
        <v>56.656876500000003</v>
      </c>
      <c r="K139">
        <v>15.426588860000001</v>
      </c>
      <c r="L139">
        <v>63.719031289999997</v>
      </c>
      <c r="M139">
        <v>53.747498849999999</v>
      </c>
      <c r="N139">
        <v>18.98901163</v>
      </c>
      <c r="O139">
        <v>35.653325979999998</v>
      </c>
      <c r="P139">
        <v>0.96016519300000003</v>
      </c>
      <c r="Q139">
        <v>3.9694470000000001E-3</v>
      </c>
      <c r="R139">
        <v>92.65886811</v>
      </c>
      <c r="S139">
        <v>0.33132856199999999</v>
      </c>
      <c r="T139">
        <v>0.380806319</v>
      </c>
      <c r="U139">
        <v>0.99745393999999998</v>
      </c>
      <c r="V139">
        <v>9.4978399959999997</v>
      </c>
      <c r="W139">
        <v>1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89.636236240000002</v>
      </c>
      <c r="AF139">
        <v>13.88435336</v>
      </c>
      <c r="AG139">
        <v>0</v>
      </c>
      <c r="AH139">
        <v>0</v>
      </c>
      <c r="AI139">
        <v>1.3832919999999999E-3</v>
      </c>
      <c r="AJ139">
        <v>0</v>
      </c>
      <c r="AK139">
        <v>0</v>
      </c>
      <c r="AL139">
        <v>0</v>
      </c>
      <c r="AM139">
        <v>0.99861670800000002</v>
      </c>
      <c r="AN139">
        <v>0</v>
      </c>
      <c r="AO139">
        <v>0</v>
      </c>
      <c r="AP139">
        <v>49881</v>
      </c>
      <c r="AQ139">
        <v>0.73334377900000003</v>
      </c>
      <c r="AR139">
        <v>0.57050666800000005</v>
      </c>
      <c r="AS139">
        <v>0.54561763100000005</v>
      </c>
      <c r="AT139">
        <v>0.84216480199999999</v>
      </c>
      <c r="AU139">
        <v>0.80354564699999997</v>
      </c>
      <c r="AV139">
        <v>0.52013476999999997</v>
      </c>
      <c r="AW139">
        <v>0.57940784000000001</v>
      </c>
      <c r="AX139">
        <v>0.53059510700000001</v>
      </c>
      <c r="AY139">
        <v>0.55846230799999996</v>
      </c>
      <c r="AZ139">
        <v>0.71875135300000004</v>
      </c>
      <c r="BA139">
        <v>0.588187291</v>
      </c>
      <c r="BB139">
        <v>0.46505533399999999</v>
      </c>
      <c r="BC139">
        <v>0.60835458799999997</v>
      </c>
      <c r="BD139">
        <v>0.58001121099999997</v>
      </c>
      <c r="BE139">
        <v>0.57014870200000001</v>
      </c>
      <c r="BF139">
        <v>0.190143862</v>
      </c>
      <c r="BG139">
        <v>0.61671419900000002</v>
      </c>
      <c r="BH139">
        <v>0.64451267999999995</v>
      </c>
      <c r="BI139">
        <v>0.81880854800000002</v>
      </c>
      <c r="BJ139">
        <v>0.32742936299999997</v>
      </c>
      <c r="BK139">
        <v>0.86238331300000004</v>
      </c>
      <c r="BL139">
        <v>0.61782071199999999</v>
      </c>
      <c r="BM139">
        <v>0.90789565699999997</v>
      </c>
      <c r="BN139">
        <v>0.66334802699999995</v>
      </c>
      <c r="BO139">
        <v>0.70573339499999999</v>
      </c>
      <c r="BP139">
        <v>0.47307870899999999</v>
      </c>
      <c r="BQ139">
        <v>0.66722309000000002</v>
      </c>
      <c r="BR139">
        <v>0.68316186899999998</v>
      </c>
      <c r="BS139">
        <v>0.40150092799999998</v>
      </c>
      <c r="BT139">
        <v>0.46227629100000001</v>
      </c>
      <c r="BU139">
        <v>0.60905448600000001</v>
      </c>
      <c r="BV139">
        <v>0.32613258000000001</v>
      </c>
      <c r="BW139">
        <v>0.458631662</v>
      </c>
      <c r="BX139">
        <v>0.68765247299999999</v>
      </c>
      <c r="BY139">
        <v>0.82220813000000004</v>
      </c>
      <c r="BZ139">
        <v>0.45384922900000002</v>
      </c>
      <c r="CA139">
        <v>0.353257459</v>
      </c>
      <c r="CB139">
        <v>0.55582403899999999</v>
      </c>
      <c r="CC139">
        <v>0.17477622400000001</v>
      </c>
      <c r="CD139">
        <v>0.65718496500000001</v>
      </c>
      <c r="CE139">
        <v>0.42574801400000001</v>
      </c>
      <c r="CF139">
        <v>0.54426260100000001</v>
      </c>
      <c r="CG139">
        <v>0.61767645000000004</v>
      </c>
      <c r="CH139">
        <v>0.549392247</v>
      </c>
      <c r="CI139">
        <v>0.59247190400000005</v>
      </c>
      <c r="CJ139">
        <v>0.53949877400000001</v>
      </c>
      <c r="CK139">
        <v>0.61113942399999999</v>
      </c>
      <c r="CL139">
        <v>0.472105198</v>
      </c>
      <c r="CM139">
        <v>0.70714596699999999</v>
      </c>
      <c r="CN139">
        <v>0.48008838500000001</v>
      </c>
      <c r="CO139">
        <v>0.15566808300000001</v>
      </c>
      <c r="CP139">
        <v>0.66364825199999999</v>
      </c>
      <c r="CQ139">
        <v>0.37720093999999998</v>
      </c>
      <c r="CR139">
        <v>0.66102523400000002</v>
      </c>
      <c r="CS139">
        <v>0.55732916799999999</v>
      </c>
      <c r="CT139">
        <v>0.44543390500000002</v>
      </c>
      <c r="CU139">
        <v>0.24727829400000001</v>
      </c>
      <c r="CV139">
        <v>0.15526959900000001</v>
      </c>
      <c r="CW139">
        <v>0.24139184999999999</v>
      </c>
      <c r="CX139" t="s">
        <v>55</v>
      </c>
      <c r="CY139" t="s">
        <v>51</v>
      </c>
      <c r="CZ139" t="s">
        <v>54</v>
      </c>
    </row>
    <row r="140" spans="1:104" hidden="1">
      <c r="A140">
        <v>139</v>
      </c>
      <c r="B140" t="s">
        <v>237</v>
      </c>
      <c r="C140" t="s">
        <v>22</v>
      </c>
      <c r="D140" t="s">
        <v>20</v>
      </c>
      <c r="E140" t="str">
        <f t="shared" si="9"/>
        <v>vote_bucket_lowvch_bucket_med</v>
      </c>
      <c r="F140" s="6">
        <f t="shared" si="10"/>
        <v>1.1765739910761148E-4</v>
      </c>
      <c r="G140" s="6">
        <f t="shared" si="11"/>
        <v>6.8946056787807792E-4</v>
      </c>
      <c r="H140" s="7">
        <f>VLOOKUP(E:E,Key!A$1:F$10,6,FALSE)</f>
        <v>16400</v>
      </c>
      <c r="I140" s="7">
        <f t="shared" si="12"/>
        <v>11.307153313200478</v>
      </c>
      <c r="J140">
        <v>49.335099339999999</v>
      </c>
      <c r="K140">
        <v>9.2854914199999996</v>
      </c>
      <c r="L140">
        <v>70.031788079999998</v>
      </c>
      <c r="M140">
        <v>40</v>
      </c>
      <c r="N140">
        <v>41.151478490000002</v>
      </c>
      <c r="O140">
        <v>23.40107527</v>
      </c>
      <c r="P140">
        <v>0.92052980100000004</v>
      </c>
      <c r="Q140">
        <v>3.9735100000000004E-3</v>
      </c>
      <c r="R140">
        <v>51.858278149999997</v>
      </c>
      <c r="S140">
        <v>0.36423841099999998</v>
      </c>
      <c r="T140">
        <v>7.0198675000000002E-2</v>
      </c>
      <c r="U140">
        <v>0.99735099299999996</v>
      </c>
      <c r="V140">
        <v>7.0041712</v>
      </c>
      <c r="W140">
        <v>1</v>
      </c>
      <c r="X140">
        <v>0</v>
      </c>
      <c r="Y140">
        <v>0</v>
      </c>
      <c r="Z140">
        <v>1</v>
      </c>
      <c r="AA140">
        <v>0</v>
      </c>
      <c r="AB140">
        <v>1</v>
      </c>
      <c r="AC140">
        <v>0</v>
      </c>
      <c r="AD140">
        <v>0</v>
      </c>
      <c r="AE140">
        <v>13.906622520000001</v>
      </c>
      <c r="AF140">
        <v>54.206079469999999</v>
      </c>
      <c r="AG140">
        <v>0</v>
      </c>
      <c r="AH140">
        <v>0</v>
      </c>
      <c r="AI140">
        <v>0.57880794700000004</v>
      </c>
      <c r="AJ140">
        <v>0</v>
      </c>
      <c r="AK140">
        <v>0</v>
      </c>
      <c r="AL140">
        <v>0</v>
      </c>
      <c r="AM140">
        <v>0.42119205300000001</v>
      </c>
      <c r="AN140">
        <v>0</v>
      </c>
      <c r="AO140">
        <v>0</v>
      </c>
      <c r="AP140">
        <v>755</v>
      </c>
      <c r="AQ140">
        <v>0.76045191499999998</v>
      </c>
      <c r="AR140">
        <v>0.67290017199999996</v>
      </c>
      <c r="AS140">
        <v>0.68670806299999998</v>
      </c>
      <c r="AT140">
        <v>0.73526243000000002</v>
      </c>
      <c r="AU140">
        <v>0.85406285599999998</v>
      </c>
      <c r="AV140">
        <v>0.44634789699999999</v>
      </c>
      <c r="AW140">
        <v>0.49962108199999999</v>
      </c>
      <c r="AX140">
        <v>0.63096003199999995</v>
      </c>
      <c r="AY140">
        <v>0.58072494500000005</v>
      </c>
      <c r="AZ140">
        <v>0.79970402399999996</v>
      </c>
      <c r="BA140">
        <v>0.72029373399999996</v>
      </c>
      <c r="BB140">
        <v>0.56296257199999999</v>
      </c>
      <c r="BC140">
        <v>0.662812489</v>
      </c>
      <c r="BD140">
        <v>0.49630105800000002</v>
      </c>
      <c r="BE140">
        <v>0.44194808200000002</v>
      </c>
      <c r="BF140">
        <v>0.33681906700000003</v>
      </c>
      <c r="BG140">
        <v>0.50411476899999996</v>
      </c>
      <c r="BH140">
        <v>0.54210797499999996</v>
      </c>
      <c r="BI140">
        <v>0.69460095099999997</v>
      </c>
      <c r="BJ140">
        <v>0.44915738799999999</v>
      </c>
      <c r="BK140">
        <v>0.794897729</v>
      </c>
      <c r="BL140">
        <v>0.69923141499999997</v>
      </c>
      <c r="BM140">
        <v>0.89649956099999994</v>
      </c>
      <c r="BN140">
        <v>0.74385007999999997</v>
      </c>
      <c r="BO140">
        <v>0.70296723800000005</v>
      </c>
      <c r="BP140">
        <v>0.58867189399999997</v>
      </c>
      <c r="BQ140">
        <v>0.766074115</v>
      </c>
      <c r="BR140">
        <v>0.739853608</v>
      </c>
      <c r="BS140">
        <v>0.31480629100000002</v>
      </c>
      <c r="BT140">
        <v>0.59530140899999995</v>
      </c>
      <c r="BU140">
        <v>0.65374997499999998</v>
      </c>
      <c r="BV140">
        <v>0.46559077199999999</v>
      </c>
      <c r="BW140">
        <v>0.55292427200000005</v>
      </c>
      <c r="BX140">
        <v>0.62951439200000003</v>
      </c>
      <c r="BY140">
        <v>0.78859715500000005</v>
      </c>
      <c r="BZ140">
        <v>0.586957548</v>
      </c>
      <c r="CA140">
        <v>0.48438507600000003</v>
      </c>
      <c r="CB140">
        <v>0.601901774</v>
      </c>
      <c r="CC140">
        <v>0.34190630399999999</v>
      </c>
      <c r="CD140">
        <v>0.57297266000000002</v>
      </c>
      <c r="CE140">
        <v>0.41651980399999999</v>
      </c>
      <c r="CF140">
        <v>0.60413975799999997</v>
      </c>
      <c r="CG140">
        <v>0.68576457400000002</v>
      </c>
      <c r="CH140">
        <v>0.62260263400000004</v>
      </c>
      <c r="CI140">
        <v>0.61047903400000003</v>
      </c>
      <c r="CJ140">
        <v>0.65301173099999998</v>
      </c>
      <c r="CK140">
        <v>0.70757391800000002</v>
      </c>
      <c r="CL140">
        <v>0.60084144900000003</v>
      </c>
      <c r="CM140">
        <v>0.78919416399999998</v>
      </c>
      <c r="CN140">
        <v>0.59140612299999995</v>
      </c>
      <c r="CO140">
        <v>0.30562255700000002</v>
      </c>
      <c r="CP140">
        <v>0.71567089299999997</v>
      </c>
      <c r="CQ140">
        <v>0.47698309900000002</v>
      </c>
      <c r="CR140">
        <v>0.55013745400000003</v>
      </c>
      <c r="CS140">
        <v>0.49350641000000001</v>
      </c>
      <c r="CT140">
        <v>0.418285291</v>
      </c>
      <c r="CU140">
        <v>0.38721241000000001</v>
      </c>
      <c r="CV140">
        <v>0.31296617100000002</v>
      </c>
      <c r="CW140">
        <v>0.400616166</v>
      </c>
      <c r="CX140" t="s">
        <v>43</v>
      </c>
      <c r="CY140" t="s">
        <v>54</v>
      </c>
      <c r="CZ140" t="s">
        <v>70</v>
      </c>
    </row>
    <row r="141" spans="1:104" hidden="1">
      <c r="A141">
        <v>140</v>
      </c>
      <c r="B141" t="s">
        <v>238</v>
      </c>
      <c r="C141" t="s">
        <v>23</v>
      </c>
      <c r="D141" t="s">
        <v>20</v>
      </c>
      <c r="E141" t="str">
        <f t="shared" si="9"/>
        <v>vote_bucket_medvch_bucket_med</v>
      </c>
      <c r="F141" s="6">
        <f t="shared" si="10"/>
        <v>2.2674372940605921E-4</v>
      </c>
      <c r="G141" s="6">
        <f t="shared" si="11"/>
        <v>2.9683336937495657E-3</v>
      </c>
      <c r="H141" s="7">
        <f>VLOOKUP(E:E,Key!A$1:F$10,6,FALSE)</f>
        <v>16400</v>
      </c>
      <c r="I141" s="7">
        <f t="shared" si="12"/>
        <v>48.680672577492878</v>
      </c>
      <c r="J141">
        <v>53.02955326</v>
      </c>
      <c r="K141">
        <v>10.99324831</v>
      </c>
      <c r="L141">
        <v>70.817869419999994</v>
      </c>
      <c r="M141">
        <v>37.009702009999998</v>
      </c>
      <c r="N141">
        <v>28.744252079999999</v>
      </c>
      <c r="O141">
        <v>31.423476449999999</v>
      </c>
      <c r="P141">
        <v>0.91752577300000004</v>
      </c>
      <c r="Q141">
        <v>1.0996564E-2</v>
      </c>
      <c r="R141">
        <v>60.947766319999999</v>
      </c>
      <c r="S141">
        <v>0.394501718</v>
      </c>
      <c r="T141">
        <v>0.17869415799999999</v>
      </c>
      <c r="U141">
        <v>0.990378007</v>
      </c>
      <c r="V141">
        <v>7.6235461190000002</v>
      </c>
      <c r="W141">
        <v>1</v>
      </c>
      <c r="X141">
        <v>0</v>
      </c>
      <c r="Y141">
        <v>0</v>
      </c>
      <c r="Z141">
        <v>1</v>
      </c>
      <c r="AA141">
        <v>0</v>
      </c>
      <c r="AB141">
        <v>0</v>
      </c>
      <c r="AC141">
        <v>1</v>
      </c>
      <c r="AD141">
        <v>0</v>
      </c>
      <c r="AE141">
        <v>52.449965640000002</v>
      </c>
      <c r="AF141">
        <v>52.486969070000001</v>
      </c>
      <c r="AG141">
        <v>0</v>
      </c>
      <c r="AH141">
        <v>0</v>
      </c>
      <c r="AI141">
        <v>0.26048110000000002</v>
      </c>
      <c r="AJ141">
        <v>0</v>
      </c>
      <c r="AK141">
        <v>0</v>
      </c>
      <c r="AL141">
        <v>0</v>
      </c>
      <c r="AM141">
        <v>0.73951889999999998</v>
      </c>
      <c r="AN141">
        <v>0</v>
      </c>
      <c r="AO141">
        <v>0</v>
      </c>
      <c r="AP141">
        <v>1455</v>
      </c>
      <c r="AQ141">
        <v>0.77276682299999999</v>
      </c>
      <c r="AR141">
        <v>0.66099785499999997</v>
      </c>
      <c r="AS141">
        <v>0.667969641</v>
      </c>
      <c r="AT141">
        <v>0.74685143099999995</v>
      </c>
      <c r="AU141">
        <v>0.85695267500000005</v>
      </c>
      <c r="AV141">
        <v>0.44068634899999998</v>
      </c>
      <c r="AW141">
        <v>0.49208770200000002</v>
      </c>
      <c r="AX141">
        <v>0.61773307</v>
      </c>
      <c r="AY141">
        <v>0.56129522399999998</v>
      </c>
      <c r="AZ141">
        <v>0.78281559099999998</v>
      </c>
      <c r="BA141">
        <v>0.69750675299999998</v>
      </c>
      <c r="BB141">
        <v>0.56599174100000005</v>
      </c>
      <c r="BC141">
        <v>0.67674859099999995</v>
      </c>
      <c r="BD141">
        <v>0.48050671099999998</v>
      </c>
      <c r="BE141">
        <v>0.45206175700000001</v>
      </c>
      <c r="BF141">
        <v>0.31068218800000003</v>
      </c>
      <c r="BG141">
        <v>0.52383245300000003</v>
      </c>
      <c r="BH141">
        <v>0.54941215700000001</v>
      </c>
      <c r="BI141">
        <v>0.72321519899999998</v>
      </c>
      <c r="BJ141">
        <v>0.45341240999999999</v>
      </c>
      <c r="BK141">
        <v>0.82823591500000004</v>
      </c>
      <c r="BL141">
        <v>0.70305042900000003</v>
      </c>
      <c r="BM141">
        <v>0.91886337299999998</v>
      </c>
      <c r="BN141">
        <v>0.734572734</v>
      </c>
      <c r="BO141">
        <v>0.71650340599999995</v>
      </c>
      <c r="BP141">
        <v>0.58799892600000003</v>
      </c>
      <c r="BQ141">
        <v>0.74934393700000002</v>
      </c>
      <c r="BR141">
        <v>0.73152722999999997</v>
      </c>
      <c r="BS141">
        <v>0.33273547599999997</v>
      </c>
      <c r="BT141">
        <v>0.58100829499999995</v>
      </c>
      <c r="BU141">
        <v>0.66409764599999999</v>
      </c>
      <c r="BV141">
        <v>0.45931908300000002</v>
      </c>
      <c r="BW141">
        <v>0.55791480900000001</v>
      </c>
      <c r="BX141">
        <v>0.607298432</v>
      </c>
      <c r="BY141">
        <v>0.81107766800000003</v>
      </c>
      <c r="BZ141">
        <v>0.56002805300000003</v>
      </c>
      <c r="CA141">
        <v>0.44311558200000001</v>
      </c>
      <c r="CB141">
        <v>0.56487295400000004</v>
      </c>
      <c r="CC141">
        <v>0.30832881600000001</v>
      </c>
      <c r="CD141">
        <v>0.59049402299999998</v>
      </c>
      <c r="CE141">
        <v>0.40489013099999999</v>
      </c>
      <c r="CF141">
        <v>0.61798142199999995</v>
      </c>
      <c r="CG141">
        <v>0.68807137299999999</v>
      </c>
      <c r="CH141">
        <v>0.62160681200000001</v>
      </c>
      <c r="CI141">
        <v>0.63838568600000001</v>
      </c>
      <c r="CJ141">
        <v>0.63104976899999998</v>
      </c>
      <c r="CK141">
        <v>0.68671989899999997</v>
      </c>
      <c r="CL141">
        <v>0.59364967999999996</v>
      </c>
      <c r="CM141">
        <v>0.77592995600000003</v>
      </c>
      <c r="CN141">
        <v>0.58080524</v>
      </c>
      <c r="CO141">
        <v>0.27385013600000002</v>
      </c>
      <c r="CP141">
        <v>0.74007887800000005</v>
      </c>
      <c r="CQ141">
        <v>0.45377687300000003</v>
      </c>
      <c r="CR141">
        <v>0.53787220700000005</v>
      </c>
      <c r="CS141">
        <v>0.46829076600000002</v>
      </c>
      <c r="CT141">
        <v>0.38063027100000002</v>
      </c>
      <c r="CU141">
        <v>0.39420854999999999</v>
      </c>
      <c r="CV141">
        <v>0.29837996999999999</v>
      </c>
      <c r="CW141">
        <v>0.38920095500000002</v>
      </c>
      <c r="CX141" t="s">
        <v>43</v>
      </c>
      <c r="CY141" t="s">
        <v>55</v>
      </c>
      <c r="CZ141" t="s">
        <v>54</v>
      </c>
    </row>
    <row r="142" spans="1:104" hidden="1">
      <c r="A142">
        <v>141</v>
      </c>
      <c r="B142" t="s">
        <v>239</v>
      </c>
      <c r="C142" t="s">
        <v>24</v>
      </c>
      <c r="D142" t="s">
        <v>20</v>
      </c>
      <c r="E142" t="str">
        <f t="shared" si="9"/>
        <v>vote_bucket_highvch_bucket_med</v>
      </c>
      <c r="F142" s="6">
        <f t="shared" si="10"/>
        <v>7.6640938915395137E-4</v>
      </c>
      <c r="G142" s="6">
        <f t="shared" si="11"/>
        <v>9.9662792017249525E-3</v>
      </c>
      <c r="H142" s="7">
        <f>VLOOKUP(E:E,Key!A$1:F$10,6,FALSE)</f>
        <v>24600</v>
      </c>
      <c r="I142" s="7">
        <f t="shared" si="12"/>
        <v>245.17046836243384</v>
      </c>
      <c r="J142">
        <v>64.611630739999995</v>
      </c>
      <c r="K142">
        <v>13.186527440000001</v>
      </c>
      <c r="L142">
        <v>69.241561610000005</v>
      </c>
      <c r="M142">
        <v>41.791378610000002</v>
      </c>
      <c r="N142">
        <v>18.575294840000002</v>
      </c>
      <c r="O142">
        <v>18.504351360000001</v>
      </c>
      <c r="P142">
        <v>0.96543310299999996</v>
      </c>
      <c r="Q142">
        <v>9.1500609999999993E-3</v>
      </c>
      <c r="R142">
        <v>74.384912569999997</v>
      </c>
      <c r="S142">
        <v>0.38491256600000001</v>
      </c>
      <c r="T142">
        <v>0.19947133</v>
      </c>
      <c r="U142">
        <v>0.99328995499999995</v>
      </c>
      <c r="V142">
        <v>8.4795914850000003</v>
      </c>
      <c r="W142">
        <v>1</v>
      </c>
      <c r="X142">
        <v>0</v>
      </c>
      <c r="Y142">
        <v>0</v>
      </c>
      <c r="Z142">
        <v>1</v>
      </c>
      <c r="AA142">
        <v>0</v>
      </c>
      <c r="AB142">
        <v>0</v>
      </c>
      <c r="AC142">
        <v>0</v>
      </c>
      <c r="AD142">
        <v>1</v>
      </c>
      <c r="AE142">
        <v>90.143269619999998</v>
      </c>
      <c r="AF142">
        <v>53.536246439999999</v>
      </c>
      <c r="AG142">
        <v>0</v>
      </c>
      <c r="AH142">
        <v>0</v>
      </c>
      <c r="AI142">
        <v>8.1740544999999998E-2</v>
      </c>
      <c r="AJ142">
        <v>0</v>
      </c>
      <c r="AK142">
        <v>0</v>
      </c>
      <c r="AL142">
        <v>0</v>
      </c>
      <c r="AM142">
        <v>0.91825945499999995</v>
      </c>
      <c r="AN142">
        <v>0</v>
      </c>
      <c r="AO142">
        <v>0</v>
      </c>
      <c r="AP142">
        <v>4918</v>
      </c>
      <c r="AQ142">
        <v>0.77234176399999999</v>
      </c>
      <c r="AR142">
        <v>0.59610515200000003</v>
      </c>
      <c r="AS142">
        <v>0.55663645900000003</v>
      </c>
      <c r="AT142">
        <v>0.75198424699999999</v>
      </c>
      <c r="AU142">
        <v>0.842724327</v>
      </c>
      <c r="AV142">
        <v>0.457064109</v>
      </c>
      <c r="AW142">
        <v>0.50972761700000002</v>
      </c>
      <c r="AX142">
        <v>0.53533371799999996</v>
      </c>
      <c r="AY142">
        <v>0.55210954000000001</v>
      </c>
      <c r="AZ142">
        <v>0.71394619500000001</v>
      </c>
      <c r="BA142">
        <v>0.63046854699999999</v>
      </c>
      <c r="BB142">
        <v>0.52755454499999999</v>
      </c>
      <c r="BC142">
        <v>0.68466850899999998</v>
      </c>
      <c r="BD142">
        <v>0.47087782900000003</v>
      </c>
      <c r="BE142">
        <v>0.51611955200000004</v>
      </c>
      <c r="BF142">
        <v>0.27024955899999997</v>
      </c>
      <c r="BG142">
        <v>0.63566567900000004</v>
      </c>
      <c r="BH142">
        <v>0.61529284399999995</v>
      </c>
      <c r="BI142">
        <v>0.77886878999999998</v>
      </c>
      <c r="BJ142">
        <v>0.447589774</v>
      </c>
      <c r="BK142">
        <v>0.88793853899999997</v>
      </c>
      <c r="BL142">
        <v>0.640827221</v>
      </c>
      <c r="BM142">
        <v>0.93106846499999996</v>
      </c>
      <c r="BN142">
        <v>0.66724673499999998</v>
      </c>
      <c r="BO142">
        <v>0.77695162600000001</v>
      </c>
      <c r="BP142">
        <v>0.56033176699999998</v>
      </c>
      <c r="BQ142">
        <v>0.64272249699999995</v>
      </c>
      <c r="BR142">
        <v>0.65255111300000002</v>
      </c>
      <c r="BS142">
        <v>0.439764875</v>
      </c>
      <c r="BT142">
        <v>0.49369988300000001</v>
      </c>
      <c r="BU142">
        <v>0.63579846299999998</v>
      </c>
      <c r="BV142">
        <v>0.41547145800000002</v>
      </c>
      <c r="BW142">
        <v>0.51859349099999996</v>
      </c>
      <c r="BX142">
        <v>0.56612013500000002</v>
      </c>
      <c r="BY142">
        <v>0.83472328900000003</v>
      </c>
      <c r="BZ142">
        <v>0.48986763900000002</v>
      </c>
      <c r="CA142">
        <v>0.32494110399999998</v>
      </c>
      <c r="CB142">
        <v>0.489504304</v>
      </c>
      <c r="CC142">
        <v>0.25476626499999999</v>
      </c>
      <c r="CD142">
        <v>0.68647824499999999</v>
      </c>
      <c r="CE142">
        <v>0.41697799800000002</v>
      </c>
      <c r="CF142">
        <v>0.62212285099999998</v>
      </c>
      <c r="CG142">
        <v>0.68352406099999996</v>
      </c>
      <c r="CH142">
        <v>0.59955017399999999</v>
      </c>
      <c r="CI142">
        <v>0.66077707500000005</v>
      </c>
      <c r="CJ142">
        <v>0.614378596</v>
      </c>
      <c r="CK142">
        <v>0.68021439100000003</v>
      </c>
      <c r="CL142">
        <v>0.54610220499999995</v>
      </c>
      <c r="CM142">
        <v>0.75457517600000001</v>
      </c>
      <c r="CN142">
        <v>0.57555140599999999</v>
      </c>
      <c r="CO142">
        <v>0.226813931</v>
      </c>
      <c r="CP142">
        <v>0.75302975999999999</v>
      </c>
      <c r="CQ142">
        <v>0.48845067199999997</v>
      </c>
      <c r="CR142">
        <v>0.52377524399999997</v>
      </c>
      <c r="CS142">
        <v>0.41166641900000001</v>
      </c>
      <c r="CT142">
        <v>0.35712310600000002</v>
      </c>
      <c r="CU142">
        <v>0.35199143100000002</v>
      </c>
      <c r="CV142">
        <v>0.24182252000000001</v>
      </c>
      <c r="CW142">
        <v>0.35759862100000001</v>
      </c>
      <c r="CX142" t="s">
        <v>53</v>
      </c>
      <c r="CY142" t="s">
        <v>54</v>
      </c>
      <c r="CZ142" t="s">
        <v>76</v>
      </c>
    </row>
    <row r="143" spans="1:104" hidden="1">
      <c r="A143">
        <v>142</v>
      </c>
      <c r="B143" t="s">
        <v>240</v>
      </c>
      <c r="C143" t="s">
        <v>22</v>
      </c>
      <c r="D143" t="s">
        <v>21</v>
      </c>
      <c r="E143" t="str">
        <f t="shared" si="9"/>
        <v>vote_bucket_lowvch_bucket_high</v>
      </c>
      <c r="F143" s="6">
        <f t="shared" si="10"/>
        <v>8.3217286256244416E-5</v>
      </c>
      <c r="G143" s="6">
        <f t="shared" si="11"/>
        <v>4.9529607853503665E-4</v>
      </c>
      <c r="H143" s="7">
        <f>VLOOKUP(E:E,Key!A$1:F$10,6,FALSE)</f>
        <v>8200</v>
      </c>
      <c r="I143" s="7">
        <f t="shared" si="12"/>
        <v>4.0614278439873006</v>
      </c>
      <c r="J143">
        <v>55.091760299999997</v>
      </c>
      <c r="K143">
        <v>7.7262135919999997</v>
      </c>
      <c r="L143">
        <v>73.342696630000006</v>
      </c>
      <c r="M143">
        <v>38.09774436</v>
      </c>
      <c r="N143">
        <v>43.357142860000003</v>
      </c>
      <c r="O143">
        <v>15.658270679999999</v>
      </c>
      <c r="P143">
        <v>0.998127341</v>
      </c>
      <c r="Q143">
        <v>0</v>
      </c>
      <c r="R143">
        <v>54.456928840000003</v>
      </c>
      <c r="S143">
        <v>0.41198501900000001</v>
      </c>
      <c r="T143">
        <v>0</v>
      </c>
      <c r="U143">
        <v>1</v>
      </c>
      <c r="V143">
        <v>7.2303794339999996</v>
      </c>
      <c r="W143">
        <v>1</v>
      </c>
      <c r="X143">
        <v>0</v>
      </c>
      <c r="Y143">
        <v>0</v>
      </c>
      <c r="Z143">
        <v>0</v>
      </c>
      <c r="AA143">
        <v>1</v>
      </c>
      <c r="AB143">
        <v>1</v>
      </c>
      <c r="AC143">
        <v>0</v>
      </c>
      <c r="AD143">
        <v>0</v>
      </c>
      <c r="AE143">
        <v>15.92041199</v>
      </c>
      <c r="AF143">
        <v>84.35683521</v>
      </c>
      <c r="AG143">
        <v>0</v>
      </c>
      <c r="AH143">
        <v>0</v>
      </c>
      <c r="AI143">
        <v>0.99250936300000003</v>
      </c>
      <c r="AJ143">
        <v>0</v>
      </c>
      <c r="AK143">
        <v>0</v>
      </c>
      <c r="AL143">
        <v>0</v>
      </c>
      <c r="AM143">
        <v>7.4906369999999996E-3</v>
      </c>
      <c r="AN143">
        <v>0</v>
      </c>
      <c r="AO143">
        <v>0</v>
      </c>
      <c r="AP143">
        <v>534</v>
      </c>
      <c r="AQ143">
        <v>0.76624771199999997</v>
      </c>
      <c r="AR143">
        <v>0.65063006700000003</v>
      </c>
      <c r="AS143">
        <v>0.65019371400000003</v>
      </c>
      <c r="AT143">
        <v>0.68771386000000001</v>
      </c>
      <c r="AU143">
        <v>0.84988309200000001</v>
      </c>
      <c r="AV143">
        <v>0.452692918</v>
      </c>
      <c r="AW143">
        <v>0.49729564500000001</v>
      </c>
      <c r="AX143">
        <v>0.57176942100000006</v>
      </c>
      <c r="AY143">
        <v>0.64708093799999999</v>
      </c>
      <c r="AZ143">
        <v>0.770271971</v>
      </c>
      <c r="BA143">
        <v>0.69816352400000004</v>
      </c>
      <c r="BB143">
        <v>0.55517836700000001</v>
      </c>
      <c r="BC143">
        <v>0.67598999299999996</v>
      </c>
      <c r="BD143">
        <v>0.48123915099999998</v>
      </c>
      <c r="BE143">
        <v>0.46907073599999999</v>
      </c>
      <c r="BF143">
        <v>0.30919906899999999</v>
      </c>
      <c r="BG143">
        <v>0.56674101399999999</v>
      </c>
      <c r="BH143">
        <v>0.505272414</v>
      </c>
      <c r="BI143">
        <v>0.72668150099999995</v>
      </c>
      <c r="BJ143">
        <v>0.44857133300000002</v>
      </c>
      <c r="BK143">
        <v>0.80003111500000001</v>
      </c>
      <c r="BL143">
        <v>0.70464616400000002</v>
      </c>
      <c r="BM143">
        <v>0.90312981599999997</v>
      </c>
      <c r="BN143">
        <v>0.72507272199999995</v>
      </c>
      <c r="BO143">
        <v>0.73857665100000003</v>
      </c>
      <c r="BP143">
        <v>0.59013888199999998</v>
      </c>
      <c r="BQ143">
        <v>0.78592606700000001</v>
      </c>
      <c r="BR143">
        <v>0.71510462399999997</v>
      </c>
      <c r="BS143">
        <v>0.36288677600000002</v>
      </c>
      <c r="BT143">
        <v>0.55653958000000003</v>
      </c>
      <c r="BU143">
        <v>0.65296058499999998</v>
      </c>
      <c r="BV143">
        <v>0.45292294300000002</v>
      </c>
      <c r="BW143">
        <v>0.53316814499999998</v>
      </c>
      <c r="BX143">
        <v>0.59958099099999995</v>
      </c>
      <c r="BY143">
        <v>0.76962154599999999</v>
      </c>
      <c r="BZ143">
        <v>0.552722449</v>
      </c>
      <c r="CA143">
        <v>0.42293829199999999</v>
      </c>
      <c r="CB143">
        <v>0.46934698499999999</v>
      </c>
      <c r="CC143">
        <v>0.31697637299999998</v>
      </c>
      <c r="CD143">
        <v>0.62646668400000005</v>
      </c>
      <c r="CE143">
        <v>0.46015884499999998</v>
      </c>
      <c r="CF143">
        <v>0.62382494499999996</v>
      </c>
      <c r="CG143">
        <v>0.69574312400000005</v>
      </c>
      <c r="CH143">
        <v>0.60834617300000005</v>
      </c>
      <c r="CI143">
        <v>0.63587178799999999</v>
      </c>
      <c r="CJ143">
        <v>0.65635017299999998</v>
      </c>
      <c r="CK143">
        <v>0.69474517899999999</v>
      </c>
      <c r="CL143">
        <v>0.58026572300000001</v>
      </c>
      <c r="CM143">
        <v>0.791251327</v>
      </c>
      <c r="CN143">
        <v>0.58896932800000001</v>
      </c>
      <c r="CO143">
        <v>0.265213317</v>
      </c>
      <c r="CP143">
        <v>0.74538857000000003</v>
      </c>
      <c r="CQ143">
        <v>0.50937977499999998</v>
      </c>
      <c r="CR143">
        <v>0.52771397600000003</v>
      </c>
      <c r="CS143">
        <v>0.47327733500000002</v>
      </c>
      <c r="CT143">
        <v>0.409902612</v>
      </c>
      <c r="CU143">
        <v>0.38026713099999998</v>
      </c>
      <c r="CV143">
        <v>0.29692141900000002</v>
      </c>
      <c r="CW143">
        <v>0.43099383600000002</v>
      </c>
      <c r="CX143" t="s">
        <v>45</v>
      </c>
      <c r="CY143" t="s">
        <v>53</v>
      </c>
      <c r="CZ143" t="s">
        <v>43</v>
      </c>
    </row>
    <row r="144" spans="1:104" hidden="1">
      <c r="A144">
        <v>143</v>
      </c>
      <c r="B144" t="s">
        <v>241</v>
      </c>
      <c r="C144" t="s">
        <v>23</v>
      </c>
      <c r="D144" t="s">
        <v>21</v>
      </c>
      <c r="E144" t="str">
        <f t="shared" si="9"/>
        <v>vote_bucket_medvch_bucket_high</v>
      </c>
      <c r="F144" s="6">
        <f t="shared" si="10"/>
        <v>1.4227974223211825E-4</v>
      </c>
      <c r="G144" s="6">
        <f t="shared" si="11"/>
        <v>1.9649240609578406E-3</v>
      </c>
      <c r="H144" s="7">
        <f>VLOOKUP(E:E,Key!A$1:F$10,6,FALSE)</f>
        <v>8200</v>
      </c>
      <c r="I144" s="7">
        <f t="shared" si="12"/>
        <v>16.112377299854295</v>
      </c>
      <c r="J144">
        <v>62.358159909999998</v>
      </c>
      <c r="K144">
        <v>8.8765571909999998</v>
      </c>
      <c r="L144">
        <v>76.668127049999995</v>
      </c>
      <c r="M144">
        <v>36.924424969999997</v>
      </c>
      <c r="N144">
        <v>36.367250820000002</v>
      </c>
      <c r="O144">
        <v>11.49288061</v>
      </c>
      <c r="P144">
        <v>0.99561883900000003</v>
      </c>
      <c r="Q144">
        <v>2.190581E-3</v>
      </c>
      <c r="R144">
        <v>65.831325300000003</v>
      </c>
      <c r="S144">
        <v>0.486308872</v>
      </c>
      <c r="T144">
        <v>6.5717420000000002E-3</v>
      </c>
      <c r="U144">
        <v>0.99780941899999998</v>
      </c>
      <c r="V144">
        <v>7.9851696849999998</v>
      </c>
      <c r="W144">
        <v>1</v>
      </c>
      <c r="X144">
        <v>0</v>
      </c>
      <c r="Y144">
        <v>0</v>
      </c>
      <c r="Z144">
        <v>0</v>
      </c>
      <c r="AA144">
        <v>1</v>
      </c>
      <c r="AB144">
        <v>0</v>
      </c>
      <c r="AC144">
        <v>1</v>
      </c>
      <c r="AD144">
        <v>0</v>
      </c>
      <c r="AE144">
        <v>52.620810509999998</v>
      </c>
      <c r="AF144">
        <v>83.976254109999999</v>
      </c>
      <c r="AG144">
        <v>0</v>
      </c>
      <c r="AH144">
        <v>0</v>
      </c>
      <c r="AI144">
        <v>0.94304490699999999</v>
      </c>
      <c r="AJ144">
        <v>0</v>
      </c>
      <c r="AK144">
        <v>0</v>
      </c>
      <c r="AL144">
        <v>0</v>
      </c>
      <c r="AM144">
        <v>5.6955092999999998E-2</v>
      </c>
      <c r="AN144">
        <v>0</v>
      </c>
      <c r="AO144">
        <v>0</v>
      </c>
      <c r="AP144">
        <v>913</v>
      </c>
      <c r="AQ144">
        <v>0.76690572499999998</v>
      </c>
      <c r="AR144">
        <v>0.63158702499999997</v>
      </c>
      <c r="AS144">
        <v>0.61872322999999996</v>
      </c>
      <c r="AT144">
        <v>0.67903868300000003</v>
      </c>
      <c r="AU144">
        <v>0.85084812399999998</v>
      </c>
      <c r="AV144">
        <v>0.43338317100000001</v>
      </c>
      <c r="AW144">
        <v>0.48554624099999999</v>
      </c>
      <c r="AX144">
        <v>0.54304813200000002</v>
      </c>
      <c r="AY144">
        <v>0.61352330200000005</v>
      </c>
      <c r="AZ144">
        <v>0.73394076200000002</v>
      </c>
      <c r="BA144">
        <v>0.67254528300000005</v>
      </c>
      <c r="BB144">
        <v>0.56295963999999998</v>
      </c>
      <c r="BC144">
        <v>0.70604047700000006</v>
      </c>
      <c r="BD144">
        <v>0.44662388600000003</v>
      </c>
      <c r="BE144">
        <v>0.47990735099999998</v>
      </c>
      <c r="BF144">
        <v>0.30084295300000002</v>
      </c>
      <c r="BG144">
        <v>0.62144665399999999</v>
      </c>
      <c r="BH144">
        <v>0.52205384899999996</v>
      </c>
      <c r="BI144">
        <v>0.74367417899999999</v>
      </c>
      <c r="BJ144">
        <v>0.48096917300000003</v>
      </c>
      <c r="BK144">
        <v>0.84664665400000005</v>
      </c>
      <c r="BL144">
        <v>0.68572827599999997</v>
      </c>
      <c r="BM144">
        <v>0.92227782800000002</v>
      </c>
      <c r="BN144">
        <v>0.69284446899999996</v>
      </c>
      <c r="BO144">
        <v>0.77976962500000002</v>
      </c>
      <c r="BP144">
        <v>0.59798787200000003</v>
      </c>
      <c r="BQ144">
        <v>0.74356209200000001</v>
      </c>
      <c r="BR144">
        <v>0.68302611899999999</v>
      </c>
      <c r="BS144">
        <v>0.41453551</v>
      </c>
      <c r="BT144">
        <v>0.52835168300000002</v>
      </c>
      <c r="BU144">
        <v>0.65533873899999995</v>
      </c>
      <c r="BV144">
        <v>0.45716072200000002</v>
      </c>
      <c r="BW144">
        <v>0.53559709200000005</v>
      </c>
      <c r="BX144">
        <v>0.53302198899999997</v>
      </c>
      <c r="BY144">
        <v>0.79523751600000003</v>
      </c>
      <c r="BZ144">
        <v>0.52485569899999995</v>
      </c>
      <c r="CA144">
        <v>0.36003867299999998</v>
      </c>
      <c r="CB144">
        <v>0.42833013199999997</v>
      </c>
      <c r="CC144">
        <v>0.30148480500000002</v>
      </c>
      <c r="CD144">
        <v>0.67849338299999995</v>
      </c>
      <c r="CE144">
        <v>0.45298924000000002</v>
      </c>
      <c r="CF144">
        <v>0.64861803699999998</v>
      </c>
      <c r="CG144">
        <v>0.71196501599999995</v>
      </c>
      <c r="CH144">
        <v>0.61000175099999998</v>
      </c>
      <c r="CI144">
        <v>0.67467326999999999</v>
      </c>
      <c r="CJ144">
        <v>0.64944889400000005</v>
      </c>
      <c r="CK144">
        <v>0.69658294399999998</v>
      </c>
      <c r="CL144">
        <v>0.57418539400000002</v>
      </c>
      <c r="CM144">
        <v>0.78215962800000005</v>
      </c>
      <c r="CN144">
        <v>0.60036210000000001</v>
      </c>
      <c r="CO144">
        <v>0.250929297</v>
      </c>
      <c r="CP144">
        <v>0.76995073599999997</v>
      </c>
      <c r="CQ144">
        <v>0.53142954499999995</v>
      </c>
      <c r="CR144">
        <v>0.47641634100000002</v>
      </c>
      <c r="CS144">
        <v>0.40535295599999999</v>
      </c>
      <c r="CT144">
        <v>0.36100321000000002</v>
      </c>
      <c r="CU144">
        <v>0.39609641200000001</v>
      </c>
      <c r="CV144">
        <v>0.290116494</v>
      </c>
      <c r="CW144">
        <v>0.44495192099999997</v>
      </c>
      <c r="CX144" t="s">
        <v>53</v>
      </c>
      <c r="CY144" t="s">
        <v>76</v>
      </c>
      <c r="CZ144" t="s">
        <v>61</v>
      </c>
    </row>
    <row r="145" spans="1:104">
      <c r="A145">
        <v>144</v>
      </c>
      <c r="B145" t="s">
        <v>242</v>
      </c>
      <c r="C145" t="s">
        <v>24</v>
      </c>
      <c r="D145" t="s">
        <v>21</v>
      </c>
      <c r="E145" t="str">
        <f t="shared" si="9"/>
        <v>vote_bucket_highvch_bucket_high</v>
      </c>
      <c r="F145" s="6">
        <f t="shared" si="10"/>
        <v>2.6991074868130212E-4</v>
      </c>
      <c r="G145" s="6">
        <f t="shared" si="11"/>
        <v>2.5713772456867822E-3</v>
      </c>
      <c r="H145" s="7">
        <f>VLOOKUP(E:E,Key!A$1:F$10,6,FALSE)</f>
        <v>4100</v>
      </c>
      <c r="I145" s="7">
        <f t="shared" si="12"/>
        <v>10.542646707315807</v>
      </c>
      <c r="J145">
        <v>67.729214780000007</v>
      </c>
      <c r="K145">
        <v>10.70221445</v>
      </c>
      <c r="L145">
        <v>76.495958430000002</v>
      </c>
      <c r="M145">
        <v>36.862507219999998</v>
      </c>
      <c r="N145">
        <v>28.286250720000002</v>
      </c>
      <c r="O145">
        <v>7.6027729639999997</v>
      </c>
      <c r="P145">
        <v>0.99249422600000003</v>
      </c>
      <c r="Q145">
        <v>2.3094690000000002E-3</v>
      </c>
      <c r="R145">
        <v>69.248845270000004</v>
      </c>
      <c r="S145">
        <v>0.49769053099999999</v>
      </c>
      <c r="T145">
        <v>2.0207851999999998E-2</v>
      </c>
      <c r="U145">
        <v>0.99826789800000004</v>
      </c>
      <c r="V145">
        <v>8.1818847340000005</v>
      </c>
      <c r="W145">
        <v>1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0</v>
      </c>
      <c r="AD145">
        <v>1</v>
      </c>
      <c r="AE145">
        <v>87.671362590000001</v>
      </c>
      <c r="AF145">
        <v>82.208827940000006</v>
      </c>
      <c r="AG145">
        <v>0</v>
      </c>
      <c r="AH145">
        <v>0</v>
      </c>
      <c r="AI145">
        <v>0.80196304799999996</v>
      </c>
      <c r="AJ145">
        <v>0</v>
      </c>
      <c r="AK145">
        <v>0</v>
      </c>
      <c r="AL145">
        <v>0</v>
      </c>
      <c r="AM145">
        <v>0.19803695199999999</v>
      </c>
      <c r="AN145">
        <v>0</v>
      </c>
      <c r="AO145">
        <v>0</v>
      </c>
      <c r="AP145">
        <v>1732</v>
      </c>
      <c r="AQ145">
        <v>0.791819885</v>
      </c>
      <c r="AR145">
        <v>0.63229548899999999</v>
      </c>
      <c r="AS145">
        <v>0.59250425399999995</v>
      </c>
      <c r="AT145">
        <v>0.65001316399999998</v>
      </c>
      <c r="AU145">
        <v>0.85580683899999999</v>
      </c>
      <c r="AV145">
        <v>0.40777033400000001</v>
      </c>
      <c r="AW145">
        <v>0.461591584</v>
      </c>
      <c r="AX145">
        <v>0.53810754400000005</v>
      </c>
      <c r="AY145">
        <v>0.587844743</v>
      </c>
      <c r="AZ145">
        <v>0.72463344500000004</v>
      </c>
      <c r="BA145">
        <v>0.67106855099999996</v>
      </c>
      <c r="BB145">
        <v>0.57274298999999995</v>
      </c>
      <c r="BC145">
        <v>0.72854388999999997</v>
      </c>
      <c r="BD145">
        <v>0.410389475</v>
      </c>
      <c r="BE145">
        <v>0.47770198000000003</v>
      </c>
      <c r="BF145">
        <v>0.31958350099999999</v>
      </c>
      <c r="BG145">
        <v>0.64616006000000004</v>
      </c>
      <c r="BH145">
        <v>0.53389662599999999</v>
      </c>
      <c r="BI145">
        <v>0.73554322599999999</v>
      </c>
      <c r="BJ145">
        <v>0.52158627400000002</v>
      </c>
      <c r="BK145">
        <v>0.875952552</v>
      </c>
      <c r="BL145">
        <v>0.67226709799999995</v>
      </c>
      <c r="BM145">
        <v>0.93277958299999997</v>
      </c>
      <c r="BN145">
        <v>0.66961806199999996</v>
      </c>
      <c r="BO145">
        <v>0.817340764</v>
      </c>
      <c r="BP145">
        <v>0.61917719299999996</v>
      </c>
      <c r="BQ145">
        <v>0.70168950500000005</v>
      </c>
      <c r="BR145">
        <v>0.65388641800000002</v>
      </c>
      <c r="BS145">
        <v>0.45478048500000001</v>
      </c>
      <c r="BT145">
        <v>0.52639106999999996</v>
      </c>
      <c r="BU145">
        <v>0.66023841699999997</v>
      </c>
      <c r="BV145">
        <v>0.48135639099999999</v>
      </c>
      <c r="BW145">
        <v>0.54471231499999995</v>
      </c>
      <c r="BX145">
        <v>0.48459637999999999</v>
      </c>
      <c r="BY145">
        <v>0.81116873</v>
      </c>
      <c r="BZ145">
        <v>0.52491766100000004</v>
      </c>
      <c r="CA145">
        <v>0.32131860000000001</v>
      </c>
      <c r="CB145">
        <v>0.40186630899999998</v>
      </c>
      <c r="CC145">
        <v>0.316780699</v>
      </c>
      <c r="CD145">
        <v>0.70529340500000004</v>
      </c>
      <c r="CE145">
        <v>0.44653842700000002</v>
      </c>
      <c r="CF145">
        <v>0.68186994599999995</v>
      </c>
      <c r="CG145">
        <v>0.73060177100000001</v>
      </c>
      <c r="CH145">
        <v>0.63092127799999997</v>
      </c>
      <c r="CI145">
        <v>0.70542538499999996</v>
      </c>
      <c r="CJ145">
        <v>0.67917852899999998</v>
      </c>
      <c r="CK145">
        <v>0.71929687399999997</v>
      </c>
      <c r="CL145">
        <v>0.59887166400000003</v>
      </c>
      <c r="CM145">
        <v>0.79320581199999995</v>
      </c>
      <c r="CN145">
        <v>0.63065802900000001</v>
      </c>
      <c r="CO145">
        <v>0.26800485899999998</v>
      </c>
      <c r="CP145">
        <v>0.80001725300000004</v>
      </c>
      <c r="CQ145">
        <v>0.57901662200000004</v>
      </c>
      <c r="CR145">
        <v>0.43323519199999999</v>
      </c>
      <c r="CS145">
        <v>0.34794866899999999</v>
      </c>
      <c r="CT145">
        <v>0.320479442</v>
      </c>
      <c r="CU145">
        <v>0.42722637200000002</v>
      </c>
      <c r="CV145">
        <v>0.30590695099999998</v>
      </c>
      <c r="CW145">
        <v>0.46982104400000002</v>
      </c>
      <c r="CX145" t="s">
        <v>53</v>
      </c>
      <c r="CY145" t="s">
        <v>76</v>
      </c>
      <c r="CZ145" t="s">
        <v>61</v>
      </c>
    </row>
    <row r="146" spans="1:104" hidden="1">
      <c r="A146">
        <v>145</v>
      </c>
      <c r="B146" t="s">
        <v>243</v>
      </c>
      <c r="C146" t="s">
        <v>22</v>
      </c>
      <c r="D146" t="s">
        <v>19</v>
      </c>
      <c r="E146" t="str">
        <f t="shared" si="9"/>
        <v>vote_bucket_lowvch_bucket_low</v>
      </c>
      <c r="F146" s="6">
        <f t="shared" si="10"/>
        <v>4.0888673348152453E-3</v>
      </c>
      <c r="G146" s="6">
        <f t="shared" si="11"/>
        <v>5.1862569527627231E-2</v>
      </c>
      <c r="H146" s="7">
        <f>VLOOKUP(E:E,Key!A$1:F$10,6,FALSE)</f>
        <v>0</v>
      </c>
      <c r="I146" s="7">
        <f t="shared" si="12"/>
        <v>0</v>
      </c>
      <c r="J146">
        <v>42.944050609999998</v>
      </c>
      <c r="K146">
        <v>13.607657420000001</v>
      </c>
      <c r="L146">
        <v>55.593337910000002</v>
      </c>
      <c r="M146">
        <v>35.722727450000001</v>
      </c>
      <c r="N146">
        <v>39.471197029999999</v>
      </c>
      <c r="O146">
        <v>62.651651469999997</v>
      </c>
      <c r="P146">
        <v>1</v>
      </c>
      <c r="Q146">
        <v>8.0036599999999995E-4</v>
      </c>
      <c r="R146">
        <v>63.863137430000002</v>
      </c>
      <c r="S146">
        <v>0.58125619299999998</v>
      </c>
      <c r="T146">
        <v>1</v>
      </c>
      <c r="U146">
        <v>1</v>
      </c>
      <c r="V146">
        <v>7.848949846</v>
      </c>
      <c r="W146">
        <v>0</v>
      </c>
      <c r="X146">
        <v>0.23443097800000001</v>
      </c>
      <c r="Y146">
        <v>1</v>
      </c>
      <c r="Z146">
        <v>0</v>
      </c>
      <c r="AA146">
        <v>0</v>
      </c>
      <c r="AB146">
        <v>1</v>
      </c>
      <c r="AC146">
        <v>0</v>
      </c>
      <c r="AD146">
        <v>0</v>
      </c>
      <c r="AE146">
        <v>15.44773992</v>
      </c>
      <c r="AF146">
        <v>30.460698610000001</v>
      </c>
      <c r="AG146">
        <v>2.4010979999999999E-3</v>
      </c>
      <c r="AH146">
        <v>0</v>
      </c>
      <c r="AI146">
        <v>1.71507E-3</v>
      </c>
      <c r="AJ146">
        <v>0.97415961600000001</v>
      </c>
      <c r="AK146">
        <v>9.5281649999999999E-3</v>
      </c>
      <c r="AL146">
        <v>0</v>
      </c>
      <c r="AM146">
        <v>0</v>
      </c>
      <c r="AN146">
        <v>0</v>
      </c>
      <c r="AO146">
        <v>1.2196052000000001E-2</v>
      </c>
      <c r="AP146">
        <v>26238</v>
      </c>
      <c r="AQ146">
        <v>0.73871338399999997</v>
      </c>
      <c r="AR146">
        <v>0.63324057</v>
      </c>
      <c r="AS146">
        <v>0.672181421</v>
      </c>
      <c r="AT146">
        <v>0.84383834499999999</v>
      </c>
      <c r="AU146">
        <v>0.83207818700000002</v>
      </c>
      <c r="AV146">
        <v>0.50972450800000002</v>
      </c>
      <c r="AW146">
        <v>0.49849334499999998</v>
      </c>
      <c r="AX146">
        <v>0.61438125200000004</v>
      </c>
      <c r="AY146">
        <v>0.55378490800000002</v>
      </c>
      <c r="AZ146">
        <v>0.79338145199999999</v>
      </c>
      <c r="BA146">
        <v>0.68480283900000005</v>
      </c>
      <c r="BB146">
        <v>0.430409761</v>
      </c>
      <c r="BC146">
        <v>0.52211448599999999</v>
      </c>
      <c r="BD146">
        <v>0.62497527500000005</v>
      </c>
      <c r="BE146">
        <v>0.51044712699999994</v>
      </c>
      <c r="BF146">
        <v>0.201955155</v>
      </c>
      <c r="BG146">
        <v>0.47043586199999998</v>
      </c>
      <c r="BH146">
        <v>0.61450753999999996</v>
      </c>
      <c r="BI146">
        <v>0.72490053099999996</v>
      </c>
      <c r="BJ146">
        <v>0.30446711199999998</v>
      </c>
      <c r="BK146">
        <v>0.79190458200000002</v>
      </c>
      <c r="BL146">
        <v>0.71561441000000003</v>
      </c>
      <c r="BM146">
        <v>0.87193683499999997</v>
      </c>
      <c r="BN146">
        <v>0.75430205400000006</v>
      </c>
      <c r="BO146">
        <v>0.57658334899999997</v>
      </c>
      <c r="BP146">
        <v>0.46500558600000003</v>
      </c>
      <c r="BQ146">
        <v>0.78778537199999998</v>
      </c>
      <c r="BR146">
        <v>0.71817501500000003</v>
      </c>
      <c r="BS146">
        <v>0.31361978499999998</v>
      </c>
      <c r="BT146">
        <v>0.56796680499999996</v>
      </c>
      <c r="BU146">
        <v>0.62411974699999995</v>
      </c>
      <c r="BV146">
        <v>0.32387419499999998</v>
      </c>
      <c r="BW146">
        <v>0.49927238000000002</v>
      </c>
      <c r="BX146">
        <v>0.75846592599999996</v>
      </c>
      <c r="BY146">
        <v>0.74712000099999998</v>
      </c>
      <c r="BZ146">
        <v>0.53066170099999999</v>
      </c>
      <c r="CA146">
        <v>0.44929617199999999</v>
      </c>
      <c r="CB146">
        <v>0.62400482400000001</v>
      </c>
      <c r="CC146">
        <v>0.205933176</v>
      </c>
      <c r="CD146">
        <v>0.54730690199999998</v>
      </c>
      <c r="CE146">
        <v>0.45030294500000001</v>
      </c>
      <c r="CF146">
        <v>0.52669584800000002</v>
      </c>
      <c r="CG146">
        <v>0.59437131399999998</v>
      </c>
      <c r="CH146">
        <v>0.59962141800000002</v>
      </c>
      <c r="CI146">
        <v>0.63117431499999999</v>
      </c>
      <c r="CJ146">
        <v>0.57341288099999999</v>
      </c>
      <c r="CK146">
        <v>0.61866215000000002</v>
      </c>
      <c r="CL146">
        <v>0.55993504599999999</v>
      </c>
      <c r="CM146">
        <v>0.76643883400000001</v>
      </c>
      <c r="CN146">
        <v>0.50078578299999998</v>
      </c>
      <c r="CO146">
        <v>0.19030648</v>
      </c>
      <c r="CP146">
        <v>0.67294154100000003</v>
      </c>
      <c r="CQ146">
        <v>0.348139323</v>
      </c>
      <c r="CR146">
        <v>0.72450527200000003</v>
      </c>
      <c r="CS146">
        <v>0.69687727799999999</v>
      </c>
      <c r="CT146">
        <v>0.488280777</v>
      </c>
      <c r="CU146">
        <v>0.25938798499999999</v>
      </c>
      <c r="CV146">
        <v>0.16013355100000001</v>
      </c>
      <c r="CW146">
        <v>0.22094306799999999</v>
      </c>
      <c r="CX146" t="s">
        <v>70</v>
      </c>
      <c r="CY146" t="s">
        <v>50</v>
      </c>
      <c r="CZ146" t="s">
        <v>54</v>
      </c>
    </row>
    <row r="147" spans="1:104" hidden="1">
      <c r="A147">
        <v>146</v>
      </c>
      <c r="B147" t="s">
        <v>244</v>
      </c>
      <c r="C147" t="s">
        <v>23</v>
      </c>
      <c r="D147" t="s">
        <v>19</v>
      </c>
      <c r="E147" t="str">
        <f t="shared" si="9"/>
        <v>vote_bucket_medvch_bucket_low</v>
      </c>
      <c r="F147" s="6">
        <f t="shared" si="10"/>
        <v>4.8273817909357366E-3</v>
      </c>
      <c r="G147" s="6">
        <f t="shared" si="11"/>
        <v>6.2641807041313641E-2</v>
      </c>
      <c r="H147" s="7">
        <f>VLOOKUP(E:E,Key!A$1:F$10,6,FALSE)</f>
        <v>4100</v>
      </c>
      <c r="I147" s="7">
        <f t="shared" si="12"/>
        <v>256.83140886938594</v>
      </c>
      <c r="J147">
        <v>43.801788420000001</v>
      </c>
      <c r="K147">
        <v>14.442057139999999</v>
      </c>
      <c r="L147">
        <v>55.287987860000001</v>
      </c>
      <c r="M147">
        <v>38.725795990000002</v>
      </c>
      <c r="N147">
        <v>37.709481699999998</v>
      </c>
      <c r="O147">
        <v>63.340531259999999</v>
      </c>
      <c r="P147">
        <v>1</v>
      </c>
      <c r="Q147">
        <v>8.3933200000000003E-4</v>
      </c>
      <c r="R147">
        <v>73.173935499999999</v>
      </c>
      <c r="S147">
        <v>0.54911708699999995</v>
      </c>
      <c r="T147">
        <v>1</v>
      </c>
      <c r="U147">
        <v>1</v>
      </c>
      <c r="V147">
        <v>8.4043299690000008</v>
      </c>
      <c r="W147">
        <v>0</v>
      </c>
      <c r="X147">
        <v>0.23494851</v>
      </c>
      <c r="Y147">
        <v>1</v>
      </c>
      <c r="Z147">
        <v>0</v>
      </c>
      <c r="AA147">
        <v>0</v>
      </c>
      <c r="AB147">
        <v>0</v>
      </c>
      <c r="AC147">
        <v>1</v>
      </c>
      <c r="AD147">
        <v>0</v>
      </c>
      <c r="AE147">
        <v>48.759950930000002</v>
      </c>
      <c r="AF147">
        <v>27.379406329999998</v>
      </c>
      <c r="AG147">
        <v>1.1040449000000001E-2</v>
      </c>
      <c r="AH147">
        <v>0</v>
      </c>
      <c r="AI147">
        <v>1.646383E-3</v>
      </c>
      <c r="AJ147">
        <v>0.94760628899999999</v>
      </c>
      <c r="AK147">
        <v>7.2311720000000001E-3</v>
      </c>
      <c r="AL147">
        <v>0</v>
      </c>
      <c r="AM147">
        <v>0</v>
      </c>
      <c r="AN147">
        <v>0</v>
      </c>
      <c r="AO147">
        <v>3.2475707999999999E-2</v>
      </c>
      <c r="AP147">
        <v>30977</v>
      </c>
      <c r="AQ147">
        <v>0.74145512899999999</v>
      </c>
      <c r="AR147">
        <v>0.63867815100000003</v>
      </c>
      <c r="AS147">
        <v>0.66770221299999999</v>
      </c>
      <c r="AT147">
        <v>0.83270459200000002</v>
      </c>
      <c r="AU147">
        <v>0.82618790799999997</v>
      </c>
      <c r="AV147">
        <v>0.49829336299999999</v>
      </c>
      <c r="AW147">
        <v>0.49446096099999998</v>
      </c>
      <c r="AX147">
        <v>0.61848355600000005</v>
      </c>
      <c r="AY147">
        <v>0.54564078100000002</v>
      </c>
      <c r="AZ147">
        <v>0.79471767699999996</v>
      </c>
      <c r="BA147">
        <v>0.68361860500000005</v>
      </c>
      <c r="BB147">
        <v>0.45004693400000001</v>
      </c>
      <c r="BC147">
        <v>0.54348123699999995</v>
      </c>
      <c r="BD147">
        <v>0.60463346200000001</v>
      </c>
      <c r="BE147">
        <v>0.50118071500000005</v>
      </c>
      <c r="BF147">
        <v>0.21606636100000001</v>
      </c>
      <c r="BG147">
        <v>0.47174384899999999</v>
      </c>
      <c r="BH147">
        <v>0.60831971100000004</v>
      </c>
      <c r="BI147">
        <v>0.72153840800000002</v>
      </c>
      <c r="BJ147">
        <v>0.32766673400000002</v>
      </c>
      <c r="BK147">
        <v>0.79734417800000001</v>
      </c>
      <c r="BL147">
        <v>0.70466586600000003</v>
      </c>
      <c r="BM147">
        <v>0.87307814699999997</v>
      </c>
      <c r="BN147">
        <v>0.74383582000000004</v>
      </c>
      <c r="BO147">
        <v>0.58878943399999994</v>
      </c>
      <c r="BP147">
        <v>0.47866265200000002</v>
      </c>
      <c r="BQ147">
        <v>0.78188954600000005</v>
      </c>
      <c r="BR147">
        <v>0.72185892100000004</v>
      </c>
      <c r="BS147">
        <v>0.31420636099999999</v>
      </c>
      <c r="BT147">
        <v>0.56782579300000002</v>
      </c>
      <c r="BU147">
        <v>0.63304364899999999</v>
      </c>
      <c r="BV147">
        <v>0.34154794999999999</v>
      </c>
      <c r="BW147">
        <v>0.50822467299999996</v>
      </c>
      <c r="BX147">
        <v>0.739258321</v>
      </c>
      <c r="BY147">
        <v>0.76022607099999995</v>
      </c>
      <c r="BZ147">
        <v>0.534450078</v>
      </c>
      <c r="CA147">
        <v>0.455018592</v>
      </c>
      <c r="CB147">
        <v>0.62710190300000002</v>
      </c>
      <c r="CC147">
        <v>0.21804327300000001</v>
      </c>
      <c r="CD147">
        <v>0.54504155300000001</v>
      </c>
      <c r="CE147">
        <v>0.44047888200000002</v>
      </c>
      <c r="CF147">
        <v>0.53444682300000002</v>
      </c>
      <c r="CG147">
        <v>0.60817670199999996</v>
      </c>
      <c r="CH147">
        <v>0.605632901</v>
      </c>
      <c r="CI147">
        <v>0.63857271699999996</v>
      </c>
      <c r="CJ147">
        <v>0.57839716900000004</v>
      </c>
      <c r="CK147">
        <v>0.62409614999999996</v>
      </c>
      <c r="CL147">
        <v>0.55703804899999998</v>
      </c>
      <c r="CM147">
        <v>0.76471499099999996</v>
      </c>
      <c r="CN147">
        <v>0.50714911900000004</v>
      </c>
      <c r="CO147">
        <v>0.198263051</v>
      </c>
      <c r="CP147">
        <v>0.67075523800000003</v>
      </c>
      <c r="CQ147">
        <v>0.35161509299999999</v>
      </c>
      <c r="CR147">
        <v>0.70023198900000005</v>
      </c>
      <c r="CS147">
        <v>0.66697477299999997</v>
      </c>
      <c r="CT147">
        <v>0.46876205199999998</v>
      </c>
      <c r="CU147">
        <v>0.28263039699999998</v>
      </c>
      <c r="CV147">
        <v>0.181584881</v>
      </c>
      <c r="CW147">
        <v>0.238817056</v>
      </c>
      <c r="CX147" t="s">
        <v>70</v>
      </c>
      <c r="CY147" t="s">
        <v>50</v>
      </c>
      <c r="CZ147" t="s">
        <v>54</v>
      </c>
    </row>
    <row r="148" spans="1:104" hidden="1">
      <c r="A148">
        <v>147</v>
      </c>
      <c r="B148" t="s">
        <v>245</v>
      </c>
      <c r="C148" t="s">
        <v>24</v>
      </c>
      <c r="D148" t="s">
        <v>19</v>
      </c>
      <c r="E148" t="str">
        <f t="shared" si="9"/>
        <v>vote_bucket_highvch_bucket_low</v>
      </c>
      <c r="F148" s="6">
        <f t="shared" si="10"/>
        <v>5.0545930331859319E-3</v>
      </c>
      <c r="G148" s="6">
        <f t="shared" si="11"/>
        <v>2.8922274119134627E-2</v>
      </c>
      <c r="H148" s="7">
        <f>VLOOKUP(E:E,Key!A$1:F$10,6,FALSE)</f>
        <v>0</v>
      </c>
      <c r="I148" s="7">
        <f t="shared" si="12"/>
        <v>0</v>
      </c>
      <c r="J148">
        <v>46.210143360000004</v>
      </c>
      <c r="K148">
        <v>15.68707187</v>
      </c>
      <c r="L148">
        <v>55.991521499999998</v>
      </c>
      <c r="M148">
        <v>41.676472410000002</v>
      </c>
      <c r="N148">
        <v>34.069048940000002</v>
      </c>
      <c r="O148">
        <v>63.797932889999998</v>
      </c>
      <c r="P148">
        <v>1</v>
      </c>
      <c r="Q148">
        <v>7.3994100000000004E-4</v>
      </c>
      <c r="R148">
        <v>82.209773389999995</v>
      </c>
      <c r="S148">
        <v>0.55125635900000003</v>
      </c>
      <c r="T148">
        <v>1</v>
      </c>
      <c r="U148">
        <v>1</v>
      </c>
      <c r="V148">
        <v>8.9185979639999999</v>
      </c>
      <c r="W148">
        <v>0</v>
      </c>
      <c r="X148">
        <v>0.17289964499999999</v>
      </c>
      <c r="Y148">
        <v>1</v>
      </c>
      <c r="Z148">
        <v>0</v>
      </c>
      <c r="AA148">
        <v>0</v>
      </c>
      <c r="AB148">
        <v>0</v>
      </c>
      <c r="AC148">
        <v>0</v>
      </c>
      <c r="AD148">
        <v>1</v>
      </c>
      <c r="AE148">
        <v>85.361649450000002</v>
      </c>
      <c r="AF148">
        <v>22.49978943</v>
      </c>
      <c r="AG148">
        <v>6.8197934000000002E-2</v>
      </c>
      <c r="AH148">
        <v>0</v>
      </c>
      <c r="AI148">
        <v>3.0830899999999999E-4</v>
      </c>
      <c r="AJ148">
        <v>0.685247418</v>
      </c>
      <c r="AK148">
        <v>1.7727763000000001E-2</v>
      </c>
      <c r="AL148">
        <v>0</v>
      </c>
      <c r="AM148">
        <v>0</v>
      </c>
      <c r="AN148">
        <v>0</v>
      </c>
      <c r="AO148">
        <v>0.228518576</v>
      </c>
      <c r="AP148">
        <v>32435</v>
      </c>
      <c r="AQ148">
        <v>0.74042593899999998</v>
      </c>
      <c r="AR148">
        <v>0.63838686700000002</v>
      </c>
      <c r="AS148">
        <v>0.65090389299999996</v>
      </c>
      <c r="AT148">
        <v>0.82259587899999997</v>
      </c>
      <c r="AU148">
        <v>0.82014284699999995</v>
      </c>
      <c r="AV148">
        <v>0.49135200499999998</v>
      </c>
      <c r="AW148">
        <v>0.48711564200000002</v>
      </c>
      <c r="AX148">
        <v>0.61745251300000004</v>
      </c>
      <c r="AY148">
        <v>0.53820254700000003</v>
      </c>
      <c r="AZ148">
        <v>0.79078491299999998</v>
      </c>
      <c r="BA148">
        <v>0.67724806800000004</v>
      </c>
      <c r="BB148">
        <v>0.47361995299999998</v>
      </c>
      <c r="BC148">
        <v>0.57307021800000002</v>
      </c>
      <c r="BD148">
        <v>0.57363319199999996</v>
      </c>
      <c r="BE148">
        <v>0.49519611000000002</v>
      </c>
      <c r="BF148">
        <v>0.22779016499999999</v>
      </c>
      <c r="BG148">
        <v>0.48510759799999997</v>
      </c>
      <c r="BH148">
        <v>0.60481961699999998</v>
      </c>
      <c r="BI148">
        <v>0.73118713800000001</v>
      </c>
      <c r="BJ148">
        <v>0.356926831</v>
      </c>
      <c r="BK148">
        <v>0.81191276300000004</v>
      </c>
      <c r="BL148">
        <v>0.69051622099999999</v>
      </c>
      <c r="BM148">
        <v>0.88039082899999999</v>
      </c>
      <c r="BN148">
        <v>0.72875137599999995</v>
      </c>
      <c r="BO148">
        <v>0.61077317499999995</v>
      </c>
      <c r="BP148">
        <v>0.49402662600000002</v>
      </c>
      <c r="BQ148">
        <v>0.77019728899999995</v>
      </c>
      <c r="BR148">
        <v>0.71971862799999997</v>
      </c>
      <c r="BS148">
        <v>0.32440838700000002</v>
      </c>
      <c r="BT148">
        <v>0.55760910100000005</v>
      </c>
      <c r="BU148">
        <v>0.64701488500000004</v>
      </c>
      <c r="BV148">
        <v>0.35922077000000002</v>
      </c>
      <c r="BW148">
        <v>0.52215260399999996</v>
      </c>
      <c r="BX148">
        <v>0.70950749499999999</v>
      </c>
      <c r="BY148">
        <v>0.78187760299999998</v>
      </c>
      <c r="BZ148">
        <v>0.53062794700000004</v>
      </c>
      <c r="CA148">
        <v>0.450540571</v>
      </c>
      <c r="CB148">
        <v>0.62037812000000003</v>
      </c>
      <c r="CC148">
        <v>0.22410138800000001</v>
      </c>
      <c r="CD148">
        <v>0.54929675499999997</v>
      </c>
      <c r="CE148">
        <v>0.42756230899999997</v>
      </c>
      <c r="CF148">
        <v>0.54328785599999996</v>
      </c>
      <c r="CG148">
        <v>0.62465364499999998</v>
      </c>
      <c r="CH148">
        <v>0.61182248500000003</v>
      </c>
      <c r="CI148">
        <v>0.65588268000000005</v>
      </c>
      <c r="CJ148">
        <v>0.57843423599999999</v>
      </c>
      <c r="CK148">
        <v>0.62630486299999999</v>
      </c>
      <c r="CL148">
        <v>0.548150841</v>
      </c>
      <c r="CM148">
        <v>0.76169273100000001</v>
      </c>
      <c r="CN148">
        <v>0.51469684299999996</v>
      </c>
      <c r="CO148">
        <v>0.20003420999999999</v>
      </c>
      <c r="CP148">
        <v>0.67073648699999999</v>
      </c>
      <c r="CQ148">
        <v>0.35499244699999999</v>
      </c>
      <c r="CR148">
        <v>0.672002023</v>
      </c>
      <c r="CS148">
        <v>0.62617353200000003</v>
      </c>
      <c r="CT148">
        <v>0.44268587500000001</v>
      </c>
      <c r="CU148">
        <v>0.30985252099999999</v>
      </c>
      <c r="CV148">
        <v>0.20301002000000001</v>
      </c>
      <c r="CW148">
        <v>0.25742706100000001</v>
      </c>
      <c r="CX148" t="s">
        <v>70</v>
      </c>
      <c r="CY148" t="s">
        <v>54</v>
      </c>
      <c r="CZ148" t="s">
        <v>50</v>
      </c>
    </row>
    <row r="149" spans="1:104" hidden="1">
      <c r="A149">
        <v>148</v>
      </c>
      <c r="B149" t="s">
        <v>246</v>
      </c>
      <c r="C149" t="s">
        <v>22</v>
      </c>
      <c r="D149" t="s">
        <v>20</v>
      </c>
      <c r="E149" t="str">
        <f t="shared" si="9"/>
        <v>vote_bucket_lowvch_bucket_med</v>
      </c>
      <c r="F149" s="6">
        <f t="shared" si="10"/>
        <v>3.8110088677836278E-3</v>
      </c>
      <c r="G149" s="6">
        <f t="shared" si="11"/>
        <v>2.233213004961377E-2</v>
      </c>
      <c r="H149" s="7">
        <f>VLOOKUP(E:E,Key!A$1:F$10,6,FALSE)</f>
        <v>16400</v>
      </c>
      <c r="I149" s="7">
        <f t="shared" si="12"/>
        <v>366.24693281366581</v>
      </c>
      <c r="J149">
        <v>41.152075240000002</v>
      </c>
      <c r="K149">
        <v>11.506859</v>
      </c>
      <c r="L149">
        <v>53.284645269999999</v>
      </c>
      <c r="M149">
        <v>33.758310280000003</v>
      </c>
      <c r="N149">
        <v>43.10687051</v>
      </c>
      <c r="O149">
        <v>63.56711232</v>
      </c>
      <c r="P149">
        <v>1</v>
      </c>
      <c r="Q149">
        <v>2.28992E-3</v>
      </c>
      <c r="R149">
        <v>53.583234509999997</v>
      </c>
      <c r="S149">
        <v>0.53907176400000001</v>
      </c>
      <c r="T149">
        <v>1</v>
      </c>
      <c r="U149">
        <v>1</v>
      </c>
      <c r="V149">
        <v>7.1789661799999998</v>
      </c>
      <c r="W149">
        <v>0</v>
      </c>
      <c r="X149">
        <v>0.235820896</v>
      </c>
      <c r="Y149">
        <v>0</v>
      </c>
      <c r="Z149">
        <v>1</v>
      </c>
      <c r="AA149">
        <v>0</v>
      </c>
      <c r="AB149">
        <v>1</v>
      </c>
      <c r="AC149">
        <v>0</v>
      </c>
      <c r="AD149">
        <v>0</v>
      </c>
      <c r="AE149">
        <v>14.557068080000001</v>
      </c>
      <c r="AF149">
        <v>51.39436843</v>
      </c>
      <c r="AG149">
        <v>9.8548349999999993E-3</v>
      </c>
      <c r="AH149">
        <v>0</v>
      </c>
      <c r="AI149">
        <v>5.1523209999999996E-3</v>
      </c>
      <c r="AJ149">
        <v>0.84841545699999998</v>
      </c>
      <c r="AK149">
        <v>0.13371498700000001</v>
      </c>
      <c r="AL149">
        <v>0</v>
      </c>
      <c r="AM149">
        <v>0</v>
      </c>
      <c r="AN149">
        <v>0</v>
      </c>
      <c r="AO149">
        <v>2.8624000000000002E-3</v>
      </c>
      <c r="AP149">
        <v>24455</v>
      </c>
      <c r="AQ149">
        <v>0.75615900400000002</v>
      </c>
      <c r="AR149">
        <v>0.66889938000000004</v>
      </c>
      <c r="AS149">
        <v>0.71480911999999996</v>
      </c>
      <c r="AT149">
        <v>0.79769066799999999</v>
      </c>
      <c r="AU149">
        <v>0.83770795799999997</v>
      </c>
      <c r="AV149">
        <v>0.47344682700000001</v>
      </c>
      <c r="AW149">
        <v>0.45841968999999999</v>
      </c>
      <c r="AX149">
        <v>0.64310169699999997</v>
      </c>
      <c r="AY149">
        <v>0.55304805400000001</v>
      </c>
      <c r="AZ149">
        <v>0.81614763999999995</v>
      </c>
      <c r="BA149">
        <v>0.71816514899999995</v>
      </c>
      <c r="BB149">
        <v>0.46292598000000001</v>
      </c>
      <c r="BC149">
        <v>0.54615852099999995</v>
      </c>
      <c r="BD149">
        <v>0.59542740699999996</v>
      </c>
      <c r="BE149">
        <v>0.468656399</v>
      </c>
      <c r="BF149">
        <v>0.253786652</v>
      </c>
      <c r="BG149">
        <v>0.42516872999999999</v>
      </c>
      <c r="BH149">
        <v>0.57378041499999999</v>
      </c>
      <c r="BI149">
        <v>0.66715055099999998</v>
      </c>
      <c r="BJ149">
        <v>0.35912113000000001</v>
      </c>
      <c r="BK149">
        <v>0.77887775599999998</v>
      </c>
      <c r="BL149">
        <v>0.73562741200000004</v>
      </c>
      <c r="BM149">
        <v>0.86382629200000005</v>
      </c>
      <c r="BN149">
        <v>0.7687176</v>
      </c>
      <c r="BO149">
        <v>0.56788424699999995</v>
      </c>
      <c r="BP149">
        <v>0.50258180900000005</v>
      </c>
      <c r="BQ149">
        <v>0.81508889299999998</v>
      </c>
      <c r="BR149">
        <v>0.73118997900000005</v>
      </c>
      <c r="BS149">
        <v>0.29523839400000002</v>
      </c>
      <c r="BT149">
        <v>0.607604017</v>
      </c>
      <c r="BU149">
        <v>0.64527292800000002</v>
      </c>
      <c r="BV149">
        <v>0.37028156200000001</v>
      </c>
      <c r="BW149">
        <v>0.52689953199999995</v>
      </c>
      <c r="BX149">
        <v>0.73511031800000004</v>
      </c>
      <c r="BY149">
        <v>0.73463504899999998</v>
      </c>
      <c r="BZ149">
        <v>0.57110772700000001</v>
      </c>
      <c r="CA149">
        <v>0.48488847600000001</v>
      </c>
      <c r="CB149">
        <v>0.62711261699999998</v>
      </c>
      <c r="CC149">
        <v>0.26546060599999999</v>
      </c>
      <c r="CD149">
        <v>0.52121324700000005</v>
      </c>
      <c r="CE149">
        <v>0.45126477799999998</v>
      </c>
      <c r="CF149">
        <v>0.55378646600000003</v>
      </c>
      <c r="CG149">
        <v>0.62862809600000003</v>
      </c>
      <c r="CH149">
        <v>0.63040643100000004</v>
      </c>
      <c r="CI149">
        <v>0.656253058</v>
      </c>
      <c r="CJ149">
        <v>0.61794358199999999</v>
      </c>
      <c r="CK149">
        <v>0.65412421899999995</v>
      </c>
      <c r="CL149">
        <v>0.60056575099999998</v>
      </c>
      <c r="CM149">
        <v>0.79643937099999995</v>
      </c>
      <c r="CN149">
        <v>0.53801470799999995</v>
      </c>
      <c r="CO149">
        <v>0.23762144199999999</v>
      </c>
      <c r="CP149">
        <v>0.69226215099999999</v>
      </c>
      <c r="CQ149">
        <v>0.37964919000000003</v>
      </c>
      <c r="CR149">
        <v>0.67154256199999995</v>
      </c>
      <c r="CS149">
        <v>0.65791308000000004</v>
      </c>
      <c r="CT149">
        <v>0.45926250699999999</v>
      </c>
      <c r="CU149">
        <v>0.31964641199999999</v>
      </c>
      <c r="CV149">
        <v>0.21973761999999999</v>
      </c>
      <c r="CW149">
        <v>0.27434415299999998</v>
      </c>
      <c r="CX149" t="s">
        <v>70</v>
      </c>
      <c r="CY149" t="s">
        <v>50</v>
      </c>
      <c r="CZ149" t="s">
        <v>54</v>
      </c>
    </row>
    <row r="150" spans="1:104" hidden="1">
      <c r="A150">
        <v>149</v>
      </c>
      <c r="B150" t="s">
        <v>247</v>
      </c>
      <c r="C150" t="s">
        <v>23</v>
      </c>
      <c r="D150" t="s">
        <v>20</v>
      </c>
      <c r="E150" t="str">
        <f t="shared" si="9"/>
        <v>vote_bucket_medvch_bucket_med</v>
      </c>
      <c r="F150" s="6">
        <f t="shared" si="10"/>
        <v>2.7882466024283241E-3</v>
      </c>
      <c r="G150" s="6">
        <f t="shared" si="11"/>
        <v>3.6501324019633838E-2</v>
      </c>
      <c r="H150" s="7">
        <f>VLOOKUP(E:E,Key!A$1:F$10,6,FALSE)</f>
        <v>16400</v>
      </c>
      <c r="I150" s="7">
        <f t="shared" si="12"/>
        <v>598.62171392199491</v>
      </c>
      <c r="J150">
        <v>42.739268950000003</v>
      </c>
      <c r="K150">
        <v>12.730206819999999</v>
      </c>
      <c r="L150">
        <v>54.128325510000003</v>
      </c>
      <c r="M150">
        <v>36.898941559999997</v>
      </c>
      <c r="N150">
        <v>42.822691200000001</v>
      </c>
      <c r="O150">
        <v>62.797506890000001</v>
      </c>
      <c r="P150">
        <v>1</v>
      </c>
      <c r="Q150">
        <v>2.7386540000000001E-3</v>
      </c>
      <c r="R150">
        <v>64.700983679999993</v>
      </c>
      <c r="S150">
        <v>0.50240330899999996</v>
      </c>
      <c r="T150">
        <v>1</v>
      </c>
      <c r="U150">
        <v>1</v>
      </c>
      <c r="V150">
        <v>7.8845225489999997</v>
      </c>
      <c r="W150">
        <v>0</v>
      </c>
      <c r="X150">
        <v>0.242287056</v>
      </c>
      <c r="Y150">
        <v>0</v>
      </c>
      <c r="Z150">
        <v>1</v>
      </c>
      <c r="AA150">
        <v>0</v>
      </c>
      <c r="AB150">
        <v>0</v>
      </c>
      <c r="AC150">
        <v>1</v>
      </c>
      <c r="AD150">
        <v>0</v>
      </c>
      <c r="AE150">
        <v>48.037435729999999</v>
      </c>
      <c r="AF150">
        <v>52.212437960000003</v>
      </c>
      <c r="AG150">
        <v>6.4721662999999999E-2</v>
      </c>
      <c r="AH150">
        <v>0</v>
      </c>
      <c r="AI150">
        <v>4.1359270000000002E-3</v>
      </c>
      <c r="AJ150">
        <v>0.81265370000000003</v>
      </c>
      <c r="AK150">
        <v>0.110496311</v>
      </c>
      <c r="AL150">
        <v>0</v>
      </c>
      <c r="AM150">
        <v>0</v>
      </c>
      <c r="AN150">
        <v>0</v>
      </c>
      <c r="AO150">
        <v>7.9923990000000007E-3</v>
      </c>
      <c r="AP150">
        <v>17892</v>
      </c>
      <c r="AQ150">
        <v>0.76199194100000001</v>
      </c>
      <c r="AR150">
        <v>0.67854285700000005</v>
      </c>
      <c r="AS150">
        <v>0.71011234000000001</v>
      </c>
      <c r="AT150">
        <v>0.77467965699999997</v>
      </c>
      <c r="AU150">
        <v>0.83366868199999999</v>
      </c>
      <c r="AV150">
        <v>0.45266336499999998</v>
      </c>
      <c r="AW150">
        <v>0.44520972199999997</v>
      </c>
      <c r="AX150">
        <v>0.64862786900000002</v>
      </c>
      <c r="AY150">
        <v>0.54257044300000001</v>
      </c>
      <c r="AZ150">
        <v>0.81720030399999999</v>
      </c>
      <c r="BA150">
        <v>0.71978604000000002</v>
      </c>
      <c r="BB150">
        <v>0.49872274599999999</v>
      </c>
      <c r="BC150">
        <v>0.58356086799999995</v>
      </c>
      <c r="BD150">
        <v>0.55407225999999998</v>
      </c>
      <c r="BE150">
        <v>0.44890586500000002</v>
      </c>
      <c r="BF150">
        <v>0.28160222200000001</v>
      </c>
      <c r="BG150">
        <v>0.42792029799999998</v>
      </c>
      <c r="BH150">
        <v>0.55843826600000002</v>
      </c>
      <c r="BI150">
        <v>0.65954684900000005</v>
      </c>
      <c r="BJ150">
        <v>0.401071593</v>
      </c>
      <c r="BK150">
        <v>0.78722397200000005</v>
      </c>
      <c r="BL150">
        <v>0.72345879899999999</v>
      </c>
      <c r="BM150">
        <v>0.86395186400000001</v>
      </c>
      <c r="BN150">
        <v>0.75553413800000002</v>
      </c>
      <c r="BO150">
        <v>0.58858389300000002</v>
      </c>
      <c r="BP150">
        <v>0.52997629999999996</v>
      </c>
      <c r="BQ150">
        <v>0.81009748500000001</v>
      </c>
      <c r="BR150">
        <v>0.73806692200000001</v>
      </c>
      <c r="BS150">
        <v>0.29709907000000002</v>
      </c>
      <c r="BT150">
        <v>0.61047931499999997</v>
      </c>
      <c r="BU150">
        <v>0.66219259799999997</v>
      </c>
      <c r="BV150">
        <v>0.40336285100000002</v>
      </c>
      <c r="BW150">
        <v>0.54748906900000005</v>
      </c>
      <c r="BX150">
        <v>0.69961963299999996</v>
      </c>
      <c r="BY150">
        <v>0.75277663399999994</v>
      </c>
      <c r="BZ150">
        <v>0.579724817</v>
      </c>
      <c r="CA150">
        <v>0.49436026700000002</v>
      </c>
      <c r="CB150">
        <v>0.62633501499999999</v>
      </c>
      <c r="CC150">
        <v>0.28854499099999997</v>
      </c>
      <c r="CD150">
        <v>0.51859541899999995</v>
      </c>
      <c r="CE150">
        <v>0.43714261399999998</v>
      </c>
      <c r="CF150">
        <v>0.57158922499999998</v>
      </c>
      <c r="CG150">
        <v>0.65211463800000002</v>
      </c>
      <c r="CH150">
        <v>0.64241406499999998</v>
      </c>
      <c r="CI150">
        <v>0.67268505300000003</v>
      </c>
      <c r="CJ150">
        <v>0.62861128799999999</v>
      </c>
      <c r="CK150">
        <v>0.66604708199999996</v>
      </c>
      <c r="CL150">
        <v>0.60096860900000004</v>
      </c>
      <c r="CM150">
        <v>0.79845639999999996</v>
      </c>
      <c r="CN150">
        <v>0.55301139600000004</v>
      </c>
      <c r="CO150">
        <v>0.25403795000000001</v>
      </c>
      <c r="CP150">
        <v>0.69729707200000002</v>
      </c>
      <c r="CQ150">
        <v>0.39213653500000001</v>
      </c>
      <c r="CR150">
        <v>0.62647372000000001</v>
      </c>
      <c r="CS150">
        <v>0.60417262299999996</v>
      </c>
      <c r="CT150">
        <v>0.42510472500000002</v>
      </c>
      <c r="CU150">
        <v>0.36037134199999998</v>
      </c>
      <c r="CV150">
        <v>0.261080647</v>
      </c>
      <c r="CW150">
        <v>0.311781635</v>
      </c>
      <c r="CX150" t="s">
        <v>70</v>
      </c>
      <c r="CY150" t="s">
        <v>50</v>
      </c>
      <c r="CZ150" t="s">
        <v>54</v>
      </c>
    </row>
    <row r="151" spans="1:104" hidden="1">
      <c r="A151">
        <v>150</v>
      </c>
      <c r="B151" t="s">
        <v>248</v>
      </c>
      <c r="C151" t="s">
        <v>24</v>
      </c>
      <c r="D151" t="s">
        <v>20</v>
      </c>
      <c r="E151" t="str">
        <f t="shared" si="9"/>
        <v>vote_bucket_highvch_bucket_med</v>
      </c>
      <c r="F151" s="6">
        <f t="shared" si="10"/>
        <v>2.2951763894793402E-3</v>
      </c>
      <c r="G151" s="6">
        <f t="shared" si="11"/>
        <v>2.984614885787009E-2</v>
      </c>
      <c r="H151" s="7">
        <f>VLOOKUP(E:E,Key!A$1:F$10,6,FALSE)</f>
        <v>24600</v>
      </c>
      <c r="I151" s="7">
        <f t="shared" si="12"/>
        <v>734.21526190360419</v>
      </c>
      <c r="J151">
        <v>49.046985329999998</v>
      </c>
      <c r="K151">
        <v>13.71645698</v>
      </c>
      <c r="L151">
        <v>55.234994569999998</v>
      </c>
      <c r="M151">
        <v>37.304469269999998</v>
      </c>
      <c r="N151">
        <v>40.311500199999998</v>
      </c>
      <c r="O151">
        <v>54.197601849999998</v>
      </c>
      <c r="P151">
        <v>1</v>
      </c>
      <c r="Q151">
        <v>1.1542639999999999E-3</v>
      </c>
      <c r="R151">
        <v>73.383419340000003</v>
      </c>
      <c r="S151">
        <v>0.53951656699999995</v>
      </c>
      <c r="T151">
        <v>1</v>
      </c>
      <c r="U151">
        <v>1</v>
      </c>
      <c r="V151">
        <v>8.4098926689999995</v>
      </c>
      <c r="W151">
        <v>0</v>
      </c>
      <c r="X151">
        <v>0.14767789200000001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1</v>
      </c>
      <c r="AE151">
        <v>84.935775390000003</v>
      </c>
      <c r="AF151">
        <v>54.865703420000003</v>
      </c>
      <c r="AG151">
        <v>0.17015209100000001</v>
      </c>
      <c r="AH151">
        <v>0</v>
      </c>
      <c r="AI151">
        <v>2.3085279999999998E-3</v>
      </c>
      <c r="AJ151">
        <v>0.69581749000000004</v>
      </c>
      <c r="AK151">
        <v>9.9130907000000004E-2</v>
      </c>
      <c r="AL151">
        <v>0</v>
      </c>
      <c r="AM151">
        <v>0</v>
      </c>
      <c r="AN151">
        <v>0</v>
      </c>
      <c r="AO151">
        <v>3.2590982999999997E-2</v>
      </c>
      <c r="AP151">
        <v>14728</v>
      </c>
      <c r="AQ151">
        <v>0.758409255</v>
      </c>
      <c r="AR151">
        <v>0.65313766699999998</v>
      </c>
      <c r="AS151">
        <v>0.66464900900000001</v>
      </c>
      <c r="AT151">
        <v>0.76479614600000001</v>
      </c>
      <c r="AU151">
        <v>0.83223383900000003</v>
      </c>
      <c r="AV151">
        <v>0.45727189000000001</v>
      </c>
      <c r="AW151">
        <v>0.44900947699999999</v>
      </c>
      <c r="AX151">
        <v>0.609291527</v>
      </c>
      <c r="AY151">
        <v>0.55304961399999997</v>
      </c>
      <c r="AZ151">
        <v>0.786085111</v>
      </c>
      <c r="BA151">
        <v>0.69343212600000004</v>
      </c>
      <c r="BB151">
        <v>0.50646590800000002</v>
      </c>
      <c r="BC151">
        <v>0.61279123599999996</v>
      </c>
      <c r="BD151">
        <v>0.52261400499999999</v>
      </c>
      <c r="BE151">
        <v>0.46730770199999999</v>
      </c>
      <c r="BF151">
        <v>0.27071209899999998</v>
      </c>
      <c r="BG151">
        <v>0.49124625100000002</v>
      </c>
      <c r="BH151">
        <v>0.56754073599999999</v>
      </c>
      <c r="BI151">
        <v>0.70128923899999995</v>
      </c>
      <c r="BJ151">
        <v>0.41779919900000001</v>
      </c>
      <c r="BK151">
        <v>0.81619744599999999</v>
      </c>
      <c r="BL151">
        <v>0.70680912299999998</v>
      </c>
      <c r="BM151">
        <v>0.88240143699999996</v>
      </c>
      <c r="BN151">
        <v>0.72762724499999998</v>
      </c>
      <c r="BO151">
        <v>0.63695476600000001</v>
      </c>
      <c r="BP151">
        <v>0.536562494</v>
      </c>
      <c r="BQ151">
        <v>0.77957385000000001</v>
      </c>
      <c r="BR151">
        <v>0.71095621600000003</v>
      </c>
      <c r="BS151">
        <v>0.342562005</v>
      </c>
      <c r="BT151">
        <v>0.57159881700000004</v>
      </c>
      <c r="BU151">
        <v>0.66006583900000004</v>
      </c>
      <c r="BV151">
        <v>0.40217876800000002</v>
      </c>
      <c r="BW151">
        <v>0.546234675</v>
      </c>
      <c r="BX151">
        <v>0.65543556999999997</v>
      </c>
      <c r="BY151">
        <v>0.77174688000000002</v>
      </c>
      <c r="BZ151">
        <v>0.54657318899999996</v>
      </c>
      <c r="CA151">
        <v>0.44460165400000001</v>
      </c>
      <c r="CB151">
        <v>0.57441641300000001</v>
      </c>
      <c r="CC151">
        <v>0.26780800199999999</v>
      </c>
      <c r="CD151">
        <v>0.56520218200000005</v>
      </c>
      <c r="CE151">
        <v>0.43781737199999998</v>
      </c>
      <c r="CF151">
        <v>0.58239797100000001</v>
      </c>
      <c r="CG151">
        <v>0.66245795299999999</v>
      </c>
      <c r="CH151">
        <v>0.63281714700000002</v>
      </c>
      <c r="CI151">
        <v>0.68725954899999997</v>
      </c>
      <c r="CJ151">
        <v>0.61846114500000005</v>
      </c>
      <c r="CK151">
        <v>0.659632997</v>
      </c>
      <c r="CL151">
        <v>0.57782681400000002</v>
      </c>
      <c r="CM151">
        <v>0.78732033499999998</v>
      </c>
      <c r="CN151">
        <v>0.55426739199999997</v>
      </c>
      <c r="CO151">
        <v>0.231898301</v>
      </c>
      <c r="CP151">
        <v>0.71132952699999996</v>
      </c>
      <c r="CQ151">
        <v>0.40942912199999998</v>
      </c>
      <c r="CR151">
        <v>0.596529262</v>
      </c>
      <c r="CS151">
        <v>0.55349992400000003</v>
      </c>
      <c r="CT151">
        <v>0.40386902699999999</v>
      </c>
      <c r="CU151">
        <v>0.35946233599999999</v>
      </c>
      <c r="CV151">
        <v>0.25297985699999997</v>
      </c>
      <c r="CW151">
        <v>0.326329117</v>
      </c>
      <c r="CX151" t="s">
        <v>54</v>
      </c>
      <c r="CY151" t="s">
        <v>70</v>
      </c>
      <c r="CZ151" t="s">
        <v>51</v>
      </c>
    </row>
    <row r="152" spans="1:104" hidden="1">
      <c r="A152">
        <v>151</v>
      </c>
      <c r="B152" t="s">
        <v>249</v>
      </c>
      <c r="C152" t="s">
        <v>22</v>
      </c>
      <c r="D152" t="s">
        <v>21</v>
      </c>
      <c r="E152" t="str">
        <f t="shared" si="9"/>
        <v>vote_bucket_lowvch_bucket_high</v>
      </c>
      <c r="F152" s="6">
        <f t="shared" si="10"/>
        <v>5.1613417992636983E-4</v>
      </c>
      <c r="G152" s="6">
        <f t="shared" si="11"/>
        <v>3.0719487118128115E-3</v>
      </c>
      <c r="H152" s="7">
        <f>VLOOKUP(E:E,Key!A$1:F$10,6,FALSE)</f>
        <v>8200</v>
      </c>
      <c r="I152" s="7">
        <f t="shared" si="12"/>
        <v>25.189979436865055</v>
      </c>
      <c r="J152">
        <v>42.935688409999997</v>
      </c>
      <c r="K152">
        <v>9.8850109069999998</v>
      </c>
      <c r="L152">
        <v>51.926026569999998</v>
      </c>
      <c r="M152">
        <v>35.09077156</v>
      </c>
      <c r="N152">
        <v>45.711510570000002</v>
      </c>
      <c r="O152">
        <v>68.151450150000002</v>
      </c>
      <c r="P152">
        <v>1</v>
      </c>
      <c r="Q152">
        <v>5.1328500000000004E-3</v>
      </c>
      <c r="R152">
        <v>58.067632850000003</v>
      </c>
      <c r="S152">
        <v>0.54710144900000002</v>
      </c>
      <c r="T152">
        <v>1</v>
      </c>
      <c r="U152">
        <v>1</v>
      </c>
      <c r="V152">
        <v>7.4910994400000002</v>
      </c>
      <c r="W152">
        <v>0</v>
      </c>
      <c r="X152">
        <v>0.14009661800000001</v>
      </c>
      <c r="Y152">
        <v>0</v>
      </c>
      <c r="Z152">
        <v>0</v>
      </c>
      <c r="AA152">
        <v>1</v>
      </c>
      <c r="AB152">
        <v>1</v>
      </c>
      <c r="AC152">
        <v>0</v>
      </c>
      <c r="AD152">
        <v>0</v>
      </c>
      <c r="AE152">
        <v>15.14562198</v>
      </c>
      <c r="AF152">
        <v>81.292379229999995</v>
      </c>
      <c r="AG152">
        <v>5.5857487999999997E-2</v>
      </c>
      <c r="AH152">
        <v>0</v>
      </c>
      <c r="AI152">
        <v>4.4082125999999999E-2</v>
      </c>
      <c r="AJ152">
        <v>0.51237922700000005</v>
      </c>
      <c r="AK152">
        <v>0.38737922699999999</v>
      </c>
      <c r="AL152">
        <v>0</v>
      </c>
      <c r="AM152">
        <v>0</v>
      </c>
      <c r="AN152">
        <v>0</v>
      </c>
      <c r="AO152">
        <v>3.0193199999999998E-4</v>
      </c>
      <c r="AP152">
        <v>3312</v>
      </c>
      <c r="AQ152">
        <v>0.76167032800000001</v>
      </c>
      <c r="AR152">
        <v>0.68596294899999999</v>
      </c>
      <c r="AS152">
        <v>0.71584442599999998</v>
      </c>
      <c r="AT152">
        <v>0.70646221899999995</v>
      </c>
      <c r="AU152">
        <v>0.82329727799999997</v>
      </c>
      <c r="AV152">
        <v>0.451675153</v>
      </c>
      <c r="AW152">
        <v>0.448012568</v>
      </c>
      <c r="AX152">
        <v>0.63085789999999997</v>
      </c>
      <c r="AY152">
        <v>0.60138691799999999</v>
      </c>
      <c r="AZ152">
        <v>0.81974256099999998</v>
      </c>
      <c r="BA152">
        <v>0.73054671599999998</v>
      </c>
      <c r="BB152">
        <v>0.498351987</v>
      </c>
      <c r="BC152">
        <v>0.58709013300000001</v>
      </c>
      <c r="BD152">
        <v>0.55326036599999995</v>
      </c>
      <c r="BE152">
        <v>0.45840659900000003</v>
      </c>
      <c r="BF152">
        <v>0.27242105999999999</v>
      </c>
      <c r="BG152">
        <v>0.43536494399999998</v>
      </c>
      <c r="BH152">
        <v>0.482790583</v>
      </c>
      <c r="BI152">
        <v>0.66145801000000004</v>
      </c>
      <c r="BJ152">
        <v>0.39564332699999999</v>
      </c>
      <c r="BK152">
        <v>0.74900212799999999</v>
      </c>
      <c r="BL152">
        <v>0.75487459700000004</v>
      </c>
      <c r="BM152">
        <v>0.85675180699999998</v>
      </c>
      <c r="BN152">
        <v>0.76635114699999995</v>
      </c>
      <c r="BO152">
        <v>0.62407346600000002</v>
      </c>
      <c r="BP152">
        <v>0.54058795000000004</v>
      </c>
      <c r="BQ152">
        <v>0.87034626199999998</v>
      </c>
      <c r="BR152">
        <v>0.74093812999999997</v>
      </c>
      <c r="BS152">
        <v>0.30107004100000001</v>
      </c>
      <c r="BT152">
        <v>0.61687372200000001</v>
      </c>
      <c r="BU152">
        <v>0.67087697000000002</v>
      </c>
      <c r="BV152">
        <v>0.41217809300000002</v>
      </c>
      <c r="BW152">
        <v>0.53428233999999997</v>
      </c>
      <c r="BX152">
        <v>0.70892570399999999</v>
      </c>
      <c r="BY152">
        <v>0.705491431</v>
      </c>
      <c r="BZ152">
        <v>0.59272278099999998</v>
      </c>
      <c r="CA152">
        <v>0.48893959100000001</v>
      </c>
      <c r="CB152">
        <v>0.52602768899999996</v>
      </c>
      <c r="CC152">
        <v>0.29030482699999999</v>
      </c>
      <c r="CD152">
        <v>0.53574633100000002</v>
      </c>
      <c r="CE152">
        <v>0.48240024300000001</v>
      </c>
      <c r="CF152">
        <v>0.58872016699999996</v>
      </c>
      <c r="CG152">
        <v>0.654769661</v>
      </c>
      <c r="CH152">
        <v>0.63809326600000005</v>
      </c>
      <c r="CI152">
        <v>0.66805587899999996</v>
      </c>
      <c r="CJ152">
        <v>0.64628524799999998</v>
      </c>
      <c r="CK152">
        <v>0.65745940800000002</v>
      </c>
      <c r="CL152">
        <v>0.607882437</v>
      </c>
      <c r="CM152">
        <v>0.81881816299999999</v>
      </c>
      <c r="CN152">
        <v>0.56526928799999998</v>
      </c>
      <c r="CO152">
        <v>0.25318351300000003</v>
      </c>
      <c r="CP152">
        <v>0.70122199200000002</v>
      </c>
      <c r="CQ152">
        <v>0.419762529</v>
      </c>
      <c r="CR152">
        <v>0.62139089300000006</v>
      </c>
      <c r="CS152">
        <v>0.61285830299999999</v>
      </c>
      <c r="CT152">
        <v>0.43530558699999999</v>
      </c>
      <c r="CU152">
        <v>0.37649903899999998</v>
      </c>
      <c r="CV152">
        <v>0.27854201499999998</v>
      </c>
      <c r="CW152">
        <v>0.35749278299999998</v>
      </c>
      <c r="CX152" t="s">
        <v>70</v>
      </c>
      <c r="CY152" t="s">
        <v>63</v>
      </c>
      <c r="CZ152" t="s">
        <v>50</v>
      </c>
    </row>
    <row r="153" spans="1:104" hidden="1">
      <c r="A153">
        <v>152</v>
      </c>
      <c r="B153" t="s">
        <v>250</v>
      </c>
      <c r="C153" t="s">
        <v>23</v>
      </c>
      <c r="D153" t="s">
        <v>21</v>
      </c>
      <c r="E153" t="str">
        <f t="shared" si="9"/>
        <v>vote_bucket_medvch_bucket_high</v>
      </c>
      <c r="F153" s="6">
        <f t="shared" si="10"/>
        <v>6.4314183591670539E-4</v>
      </c>
      <c r="G153" s="6">
        <f t="shared" si="11"/>
        <v>8.881973274450174E-3</v>
      </c>
      <c r="H153" s="7">
        <f>VLOOKUP(E:E,Key!A$1:F$10,6,FALSE)</f>
        <v>8200</v>
      </c>
      <c r="I153" s="7">
        <f t="shared" si="12"/>
        <v>72.832180850491426</v>
      </c>
      <c r="J153">
        <v>44.770293189999997</v>
      </c>
      <c r="K153">
        <v>10.608763290000001</v>
      </c>
      <c r="L153">
        <v>53.070995879999998</v>
      </c>
      <c r="M153">
        <v>37.952103090000001</v>
      </c>
      <c r="N153">
        <v>45.110798350000003</v>
      </c>
      <c r="O153">
        <v>66.339820430000003</v>
      </c>
      <c r="P153">
        <v>1</v>
      </c>
      <c r="Q153">
        <v>4.1192149999999999E-3</v>
      </c>
      <c r="R153">
        <v>70.185849289999993</v>
      </c>
      <c r="S153">
        <v>0.53913254200000005</v>
      </c>
      <c r="T153">
        <v>1</v>
      </c>
      <c r="U153">
        <v>1</v>
      </c>
      <c r="V153">
        <v>8.2323504780000007</v>
      </c>
      <c r="W153">
        <v>0</v>
      </c>
      <c r="X153">
        <v>0.13229949099999999</v>
      </c>
      <c r="Y153">
        <v>0</v>
      </c>
      <c r="Z153">
        <v>0</v>
      </c>
      <c r="AA153">
        <v>1</v>
      </c>
      <c r="AB153">
        <v>0</v>
      </c>
      <c r="AC153">
        <v>1</v>
      </c>
      <c r="AD153">
        <v>0</v>
      </c>
      <c r="AE153">
        <v>50.78873274</v>
      </c>
      <c r="AF153">
        <v>81.113656410000004</v>
      </c>
      <c r="AG153">
        <v>0.14804943100000001</v>
      </c>
      <c r="AH153">
        <v>0</v>
      </c>
      <c r="AI153">
        <v>4.1919070000000003E-2</v>
      </c>
      <c r="AJ153">
        <v>0.501332687</v>
      </c>
      <c r="AK153">
        <v>0.30821419900000002</v>
      </c>
      <c r="AL153">
        <v>0</v>
      </c>
      <c r="AM153">
        <v>0</v>
      </c>
      <c r="AN153">
        <v>0</v>
      </c>
      <c r="AO153">
        <v>4.8461400000000002E-4</v>
      </c>
      <c r="AP153">
        <v>4127</v>
      </c>
      <c r="AQ153">
        <v>0.75747297499999999</v>
      </c>
      <c r="AR153">
        <v>0.67851145899999998</v>
      </c>
      <c r="AS153">
        <v>0.69845206199999998</v>
      </c>
      <c r="AT153">
        <v>0.70767312699999996</v>
      </c>
      <c r="AU153">
        <v>0.81626032400000004</v>
      </c>
      <c r="AV153">
        <v>0.45591640999999999</v>
      </c>
      <c r="AW153">
        <v>0.45210594999999998</v>
      </c>
      <c r="AX153">
        <v>0.62047633199999996</v>
      </c>
      <c r="AY153">
        <v>0.60283644999999997</v>
      </c>
      <c r="AZ153">
        <v>0.81353249400000005</v>
      </c>
      <c r="BA153">
        <v>0.72169841899999998</v>
      </c>
      <c r="BB153">
        <v>0.50663917400000003</v>
      </c>
      <c r="BC153">
        <v>0.60028574899999998</v>
      </c>
      <c r="BD153">
        <v>0.54201095300000002</v>
      </c>
      <c r="BE153">
        <v>0.45972976700000001</v>
      </c>
      <c r="BF153">
        <v>0.27137737000000001</v>
      </c>
      <c r="BG153">
        <v>0.45891656800000002</v>
      </c>
      <c r="BH153">
        <v>0.48773174899999999</v>
      </c>
      <c r="BI153">
        <v>0.67988148199999998</v>
      </c>
      <c r="BJ153">
        <v>0.40316664499999999</v>
      </c>
      <c r="BK153">
        <v>0.76065532000000002</v>
      </c>
      <c r="BL153">
        <v>0.73926535999999998</v>
      </c>
      <c r="BM153">
        <v>0.86164671800000003</v>
      </c>
      <c r="BN153">
        <v>0.75031237299999998</v>
      </c>
      <c r="BO153">
        <v>0.63630635899999999</v>
      </c>
      <c r="BP153">
        <v>0.54345645799999998</v>
      </c>
      <c r="BQ153">
        <v>0.86086644300000004</v>
      </c>
      <c r="BR153">
        <v>0.73902501799999998</v>
      </c>
      <c r="BS153">
        <v>0.31459373800000001</v>
      </c>
      <c r="BT153">
        <v>0.59868355699999998</v>
      </c>
      <c r="BU153">
        <v>0.67518866</v>
      </c>
      <c r="BV153">
        <v>0.413569833</v>
      </c>
      <c r="BW153">
        <v>0.53560470599999999</v>
      </c>
      <c r="BX153">
        <v>0.692489825</v>
      </c>
      <c r="BY153">
        <v>0.72355735799999998</v>
      </c>
      <c r="BZ153">
        <v>0.57819719400000003</v>
      </c>
      <c r="CA153">
        <v>0.479927771</v>
      </c>
      <c r="CB153">
        <v>0.52080928800000004</v>
      </c>
      <c r="CC153">
        <v>0.285495942</v>
      </c>
      <c r="CD153">
        <v>0.54676279000000005</v>
      </c>
      <c r="CE153">
        <v>0.47600747300000001</v>
      </c>
      <c r="CF153">
        <v>0.590544607</v>
      </c>
      <c r="CG153">
        <v>0.66256680300000004</v>
      </c>
      <c r="CH153">
        <v>0.63395172200000005</v>
      </c>
      <c r="CI153">
        <v>0.67499576299999997</v>
      </c>
      <c r="CJ153">
        <v>0.64184177899999995</v>
      </c>
      <c r="CK153">
        <v>0.65663806599999996</v>
      </c>
      <c r="CL153">
        <v>0.59117523800000005</v>
      </c>
      <c r="CM153">
        <v>0.81219309799999995</v>
      </c>
      <c r="CN153">
        <v>0.55993176099999997</v>
      </c>
      <c r="CO153">
        <v>0.243944519</v>
      </c>
      <c r="CP153">
        <v>0.69615257699999999</v>
      </c>
      <c r="CQ153">
        <v>0.420761202</v>
      </c>
      <c r="CR153">
        <v>0.61360873599999999</v>
      </c>
      <c r="CS153">
        <v>0.598327999</v>
      </c>
      <c r="CT153">
        <v>0.43122951100000001</v>
      </c>
      <c r="CU153">
        <v>0.37901215100000002</v>
      </c>
      <c r="CV153">
        <v>0.27666676099999998</v>
      </c>
      <c r="CW153">
        <v>0.36016313</v>
      </c>
      <c r="CX153" t="s">
        <v>70</v>
      </c>
      <c r="CY153" t="s">
        <v>63</v>
      </c>
      <c r="CZ153" t="s">
        <v>50</v>
      </c>
    </row>
    <row r="154" spans="1:104">
      <c r="A154">
        <v>153</v>
      </c>
      <c r="B154" t="s">
        <v>251</v>
      </c>
      <c r="C154" t="s">
        <v>24</v>
      </c>
      <c r="D154" t="s">
        <v>21</v>
      </c>
      <c r="E154" t="str">
        <f t="shared" si="9"/>
        <v>vote_bucket_highvch_bucket_high</v>
      </c>
      <c r="F154" s="6">
        <f t="shared" si="10"/>
        <v>9.7772519470351572E-4</v>
      </c>
      <c r="G154" s="6">
        <f t="shared" si="11"/>
        <v>9.3145616855882622E-3</v>
      </c>
      <c r="H154" s="7">
        <f>VLOOKUP(E:E,Key!A$1:F$10,6,FALSE)</f>
        <v>4100</v>
      </c>
      <c r="I154" s="7">
        <f t="shared" si="12"/>
        <v>38.189702910911876</v>
      </c>
      <c r="J154">
        <v>50.015301239999999</v>
      </c>
      <c r="K154">
        <v>11.727425029999999</v>
      </c>
      <c r="L154">
        <v>52.597704810000003</v>
      </c>
      <c r="M154">
        <v>39.442034759999999</v>
      </c>
      <c r="N154">
        <v>46.809901150000002</v>
      </c>
      <c r="O154">
        <v>56.022576530000002</v>
      </c>
      <c r="P154">
        <v>1</v>
      </c>
      <c r="Q154">
        <v>1.753267E-3</v>
      </c>
      <c r="R154">
        <v>77.311125279999999</v>
      </c>
      <c r="S154">
        <v>0.55148230799999998</v>
      </c>
      <c r="T154">
        <v>1</v>
      </c>
      <c r="U154">
        <v>1</v>
      </c>
      <c r="V154">
        <v>8.6454898409999998</v>
      </c>
      <c r="W154">
        <v>0</v>
      </c>
      <c r="X154">
        <v>7.7462543999999994E-2</v>
      </c>
      <c r="Y154">
        <v>0</v>
      </c>
      <c r="Z154">
        <v>0</v>
      </c>
      <c r="AA154">
        <v>1</v>
      </c>
      <c r="AB154">
        <v>0</v>
      </c>
      <c r="AC154">
        <v>0</v>
      </c>
      <c r="AD154">
        <v>1</v>
      </c>
      <c r="AE154">
        <v>86.338715329999999</v>
      </c>
      <c r="AF154">
        <v>81.189427800000004</v>
      </c>
      <c r="AG154">
        <v>0.33710551500000002</v>
      </c>
      <c r="AH154">
        <v>0</v>
      </c>
      <c r="AI154">
        <v>1.6416958999999998E-2</v>
      </c>
      <c r="AJ154">
        <v>0.48565508400000001</v>
      </c>
      <c r="AK154">
        <v>0.153012432</v>
      </c>
      <c r="AL154">
        <v>0</v>
      </c>
      <c r="AM154">
        <v>0</v>
      </c>
      <c r="AN154">
        <v>0</v>
      </c>
      <c r="AO154">
        <v>7.81001E-3</v>
      </c>
      <c r="AP154">
        <v>6274</v>
      </c>
      <c r="AQ154">
        <v>0.75525378300000001</v>
      </c>
      <c r="AR154">
        <v>0.66034164100000003</v>
      </c>
      <c r="AS154">
        <v>0.66216726299999995</v>
      </c>
      <c r="AT154">
        <v>0.70655484599999996</v>
      </c>
      <c r="AU154">
        <v>0.81423556799999997</v>
      </c>
      <c r="AV154">
        <v>0.45718773800000001</v>
      </c>
      <c r="AW154">
        <v>0.45148024399999998</v>
      </c>
      <c r="AX154">
        <v>0.59321498399999995</v>
      </c>
      <c r="AY154">
        <v>0.60290540500000001</v>
      </c>
      <c r="AZ154">
        <v>0.78766360999999996</v>
      </c>
      <c r="BA154">
        <v>0.69950484999999996</v>
      </c>
      <c r="BB154">
        <v>0.51247247500000004</v>
      </c>
      <c r="BC154">
        <v>0.62302560799999995</v>
      </c>
      <c r="BD154">
        <v>0.516254663</v>
      </c>
      <c r="BE154">
        <v>0.47455397500000002</v>
      </c>
      <c r="BF154">
        <v>0.26933562100000003</v>
      </c>
      <c r="BG154">
        <v>0.51026726700000002</v>
      </c>
      <c r="BH154">
        <v>0.50720474400000004</v>
      </c>
      <c r="BI154">
        <v>0.70620003499999995</v>
      </c>
      <c r="BJ154">
        <v>0.42220624499999998</v>
      </c>
      <c r="BK154">
        <v>0.78577280400000005</v>
      </c>
      <c r="BL154">
        <v>0.71679018800000005</v>
      </c>
      <c r="BM154">
        <v>0.87002101300000001</v>
      </c>
      <c r="BN154">
        <v>0.72256142700000003</v>
      </c>
      <c r="BO154">
        <v>0.66822185999999995</v>
      </c>
      <c r="BP154">
        <v>0.54770496800000001</v>
      </c>
      <c r="BQ154">
        <v>0.82645734100000001</v>
      </c>
      <c r="BR154">
        <v>0.71396618599999995</v>
      </c>
      <c r="BS154">
        <v>0.35337860999999998</v>
      </c>
      <c r="BT154">
        <v>0.56849567300000003</v>
      </c>
      <c r="BU154">
        <v>0.66863507300000002</v>
      </c>
      <c r="BV154">
        <v>0.414213361</v>
      </c>
      <c r="BW154">
        <v>0.53335995300000005</v>
      </c>
      <c r="BX154">
        <v>0.649179438</v>
      </c>
      <c r="BY154">
        <v>0.74142683399999998</v>
      </c>
      <c r="BZ154">
        <v>0.553919308</v>
      </c>
      <c r="CA154">
        <v>0.44141327699999999</v>
      </c>
      <c r="CB154">
        <v>0.49534347899999998</v>
      </c>
      <c r="CC154">
        <v>0.273784784</v>
      </c>
      <c r="CD154">
        <v>0.58144817699999995</v>
      </c>
      <c r="CE154">
        <v>0.47253668199999999</v>
      </c>
      <c r="CF154">
        <v>0.59905133300000002</v>
      </c>
      <c r="CG154">
        <v>0.66903702300000001</v>
      </c>
      <c r="CH154">
        <v>0.63184002500000003</v>
      </c>
      <c r="CI154">
        <v>0.68693784300000005</v>
      </c>
      <c r="CJ154">
        <v>0.63726789900000003</v>
      </c>
      <c r="CK154">
        <v>0.65617602100000005</v>
      </c>
      <c r="CL154">
        <v>0.57749269299999995</v>
      </c>
      <c r="CM154">
        <v>0.80014585999999999</v>
      </c>
      <c r="CN154">
        <v>0.56616099799999997</v>
      </c>
      <c r="CO154">
        <v>0.233666385</v>
      </c>
      <c r="CP154">
        <v>0.70429597099999997</v>
      </c>
      <c r="CQ154">
        <v>0.43834366499999999</v>
      </c>
      <c r="CR154">
        <v>0.58598947899999998</v>
      </c>
      <c r="CS154">
        <v>0.55397817400000005</v>
      </c>
      <c r="CT154">
        <v>0.41130301600000002</v>
      </c>
      <c r="CU154">
        <v>0.37790431299999999</v>
      </c>
      <c r="CV154">
        <v>0.26878653299999999</v>
      </c>
      <c r="CW154">
        <v>0.36817427899999999</v>
      </c>
      <c r="CX154" t="s">
        <v>70</v>
      </c>
      <c r="CY154" t="s">
        <v>51</v>
      </c>
      <c r="CZ154" t="s">
        <v>77</v>
      </c>
    </row>
    <row r="155" spans="1:104" hidden="1">
      <c r="A155">
        <v>154</v>
      </c>
      <c r="B155" t="s">
        <v>252</v>
      </c>
      <c r="C155" t="s">
        <v>22</v>
      </c>
      <c r="D155" t="s">
        <v>19</v>
      </c>
      <c r="E155" t="str">
        <f t="shared" si="9"/>
        <v>vote_bucket_lowvch_bucket_low</v>
      </c>
      <c r="F155" s="6">
        <f t="shared" si="10"/>
        <v>2.6601480831350041E-4</v>
      </c>
      <c r="G155" s="6">
        <f t="shared" si="11"/>
        <v>3.3740912487102556E-3</v>
      </c>
      <c r="H155" s="7">
        <f>VLOOKUP(E:E,Key!A$1:F$10,6,FALSE)</f>
        <v>0</v>
      </c>
      <c r="I155" s="7">
        <f t="shared" si="12"/>
        <v>0</v>
      </c>
      <c r="J155">
        <v>40.809607499999998</v>
      </c>
      <c r="K155">
        <v>12.53315881</v>
      </c>
      <c r="L155">
        <v>51.0456942</v>
      </c>
      <c r="M155">
        <v>36.762358550000002</v>
      </c>
      <c r="N155">
        <v>54.376446280000003</v>
      </c>
      <c r="O155">
        <v>52.921546640000003</v>
      </c>
      <c r="P155">
        <v>0.95254833000000005</v>
      </c>
      <c r="Q155">
        <v>1.8746339000000001E-2</v>
      </c>
      <c r="R155">
        <v>56.15758641</v>
      </c>
      <c r="S155">
        <v>0.33391915599999999</v>
      </c>
      <c r="T155">
        <v>0.78031634400000005</v>
      </c>
      <c r="U155">
        <v>0.98711189200000005</v>
      </c>
      <c r="V155">
        <v>7.2874362809999997</v>
      </c>
      <c r="W155">
        <v>0.77738722900000001</v>
      </c>
      <c r="X155">
        <v>0.69947275900000005</v>
      </c>
      <c r="Y155">
        <v>1</v>
      </c>
      <c r="Z155">
        <v>0</v>
      </c>
      <c r="AA155">
        <v>0</v>
      </c>
      <c r="AB155">
        <v>1</v>
      </c>
      <c r="AC155">
        <v>0</v>
      </c>
      <c r="AD155">
        <v>0</v>
      </c>
      <c r="AE155">
        <v>12.669830109999999</v>
      </c>
      <c r="AF155">
        <v>34.339490329999997</v>
      </c>
      <c r="AG155">
        <v>4.6280023000000003E-2</v>
      </c>
      <c r="AH155">
        <v>0</v>
      </c>
      <c r="AI155">
        <v>2.8119508000000001E-2</v>
      </c>
      <c r="AJ155">
        <v>0</v>
      </c>
      <c r="AK155">
        <v>0.92560046900000004</v>
      </c>
      <c r="AL155">
        <v>0</v>
      </c>
      <c r="AM155">
        <v>0</v>
      </c>
      <c r="AN155">
        <v>0</v>
      </c>
      <c r="AO155">
        <v>0</v>
      </c>
      <c r="AP155">
        <v>1707</v>
      </c>
      <c r="AQ155">
        <v>0.78557130399999997</v>
      </c>
      <c r="AR155">
        <v>0.70196161400000001</v>
      </c>
      <c r="AS155">
        <v>0.73885054500000003</v>
      </c>
      <c r="AT155">
        <v>0.80640014800000004</v>
      </c>
      <c r="AU155">
        <v>0.85785395600000003</v>
      </c>
      <c r="AV155">
        <v>0.453487631</v>
      </c>
      <c r="AW155">
        <v>0.46660647599999999</v>
      </c>
      <c r="AX155">
        <v>0.68753492400000005</v>
      </c>
      <c r="AY155">
        <v>0.54385500099999995</v>
      </c>
      <c r="AZ155">
        <v>0.84508623699999996</v>
      </c>
      <c r="BA155">
        <v>0.75337226499999999</v>
      </c>
      <c r="BB155">
        <v>0.54015467100000003</v>
      </c>
      <c r="BC155">
        <v>0.60899935100000002</v>
      </c>
      <c r="BD155">
        <v>0.55940689399999999</v>
      </c>
      <c r="BE155">
        <v>0.42174609000000002</v>
      </c>
      <c r="BF155">
        <v>0.33054651400000001</v>
      </c>
      <c r="BG155">
        <v>0.40237656100000002</v>
      </c>
      <c r="BH155">
        <v>0.550750144</v>
      </c>
      <c r="BI155">
        <v>0.66557826499999995</v>
      </c>
      <c r="BJ155">
        <v>0.415608111</v>
      </c>
      <c r="BK155">
        <v>0.79053541000000005</v>
      </c>
      <c r="BL155">
        <v>0.72837684499999999</v>
      </c>
      <c r="BM155">
        <v>0.88413531400000001</v>
      </c>
      <c r="BN155">
        <v>0.77732908199999995</v>
      </c>
      <c r="BO155">
        <v>0.61628479400000002</v>
      </c>
      <c r="BP155">
        <v>0.57015136700000002</v>
      </c>
      <c r="BQ155">
        <v>0.80971111600000001</v>
      </c>
      <c r="BR155">
        <v>0.779116225</v>
      </c>
      <c r="BS155">
        <v>0.256060436</v>
      </c>
      <c r="BT155">
        <v>0.65257272399999999</v>
      </c>
      <c r="BU155">
        <v>0.67443724100000002</v>
      </c>
      <c r="BV155">
        <v>0.45898085</v>
      </c>
      <c r="BW155">
        <v>0.56848765700000004</v>
      </c>
      <c r="BX155">
        <v>0.69445873599999997</v>
      </c>
      <c r="BY155">
        <v>0.77699786900000001</v>
      </c>
      <c r="BZ155">
        <v>0.61196581400000005</v>
      </c>
      <c r="CA155">
        <v>0.540086344</v>
      </c>
      <c r="CB155">
        <v>0.67044770200000003</v>
      </c>
      <c r="CC155">
        <v>0.33124507399999997</v>
      </c>
      <c r="CD155">
        <v>0.490253575</v>
      </c>
      <c r="CE155">
        <v>0.41269219499999998</v>
      </c>
      <c r="CF155">
        <v>0.60016132899999997</v>
      </c>
      <c r="CG155">
        <v>0.65840291299999998</v>
      </c>
      <c r="CH155">
        <v>0.640422885</v>
      </c>
      <c r="CI155">
        <v>0.63263151699999998</v>
      </c>
      <c r="CJ155">
        <v>0.65357225500000005</v>
      </c>
      <c r="CK155">
        <v>0.69551010000000002</v>
      </c>
      <c r="CL155">
        <v>0.63001147499999999</v>
      </c>
      <c r="CM155">
        <v>0.80388587099999997</v>
      </c>
      <c r="CN155">
        <v>0.56012015699999995</v>
      </c>
      <c r="CO155">
        <v>0.29088213099999999</v>
      </c>
      <c r="CP155">
        <v>0.71514282600000001</v>
      </c>
      <c r="CQ155">
        <v>0.41257376200000001</v>
      </c>
      <c r="CR155">
        <v>0.60689538899999995</v>
      </c>
      <c r="CS155">
        <v>0.57896272599999998</v>
      </c>
      <c r="CT155">
        <v>0.41796707900000002</v>
      </c>
      <c r="CU155">
        <v>0.39977195300000001</v>
      </c>
      <c r="CV155">
        <v>0.29958581000000001</v>
      </c>
      <c r="CW155">
        <v>0.351137637</v>
      </c>
      <c r="CX155" t="s">
        <v>70</v>
      </c>
      <c r="CY155" t="s">
        <v>74</v>
      </c>
      <c r="CZ155" t="s">
        <v>50</v>
      </c>
    </row>
    <row r="156" spans="1:104" hidden="1">
      <c r="A156">
        <v>155</v>
      </c>
      <c r="B156" t="s">
        <v>253</v>
      </c>
      <c r="C156" t="s">
        <v>23</v>
      </c>
      <c r="D156" t="s">
        <v>19</v>
      </c>
      <c r="E156" t="str">
        <f t="shared" si="9"/>
        <v>vote_bucket_medvch_bucket_low</v>
      </c>
      <c r="F156" s="6">
        <f t="shared" si="10"/>
        <v>3.2024629823330014E-4</v>
      </c>
      <c r="G156" s="6">
        <f t="shared" si="11"/>
        <v>4.1556288042708962E-3</v>
      </c>
      <c r="H156" s="7">
        <f>VLOOKUP(E:E,Key!A$1:F$10,6,FALSE)</f>
        <v>4100</v>
      </c>
      <c r="I156" s="7">
        <f t="shared" si="12"/>
        <v>17.038078097510674</v>
      </c>
      <c r="J156">
        <v>45.080291969999998</v>
      </c>
      <c r="K156">
        <v>14.578369</v>
      </c>
      <c r="L156">
        <v>48.225304139999999</v>
      </c>
      <c r="M156">
        <v>44.216920809999998</v>
      </c>
      <c r="N156">
        <v>60.904587599999999</v>
      </c>
      <c r="O156">
        <v>56.458955590000002</v>
      </c>
      <c r="P156">
        <v>0.96642335800000001</v>
      </c>
      <c r="Q156">
        <v>1.4111922000000001E-2</v>
      </c>
      <c r="R156">
        <v>73.191240879999995</v>
      </c>
      <c r="S156">
        <v>0.32992700699999999</v>
      </c>
      <c r="T156">
        <v>0.867153285</v>
      </c>
      <c r="U156">
        <v>0.99172749400000004</v>
      </c>
      <c r="V156">
        <v>8.3478657090000006</v>
      </c>
      <c r="W156">
        <v>0.853041363</v>
      </c>
      <c r="X156">
        <v>0.72944038899999997</v>
      </c>
      <c r="Y156">
        <v>1</v>
      </c>
      <c r="Z156">
        <v>0</v>
      </c>
      <c r="AA156">
        <v>0</v>
      </c>
      <c r="AB156">
        <v>0</v>
      </c>
      <c r="AC156">
        <v>1</v>
      </c>
      <c r="AD156">
        <v>0</v>
      </c>
      <c r="AE156">
        <v>52.005936740000003</v>
      </c>
      <c r="AF156">
        <v>32.319600970000003</v>
      </c>
      <c r="AG156">
        <v>0.19075425800000001</v>
      </c>
      <c r="AH156">
        <v>0</v>
      </c>
      <c r="AI156">
        <v>3.3576641999999997E-2</v>
      </c>
      <c r="AJ156">
        <v>0</v>
      </c>
      <c r="AK156">
        <v>0.7756691</v>
      </c>
      <c r="AL156">
        <v>0</v>
      </c>
      <c r="AM156">
        <v>0</v>
      </c>
      <c r="AN156">
        <v>0</v>
      </c>
      <c r="AO156">
        <v>0</v>
      </c>
      <c r="AP156">
        <v>2055</v>
      </c>
      <c r="AQ156">
        <v>0.78559965899999995</v>
      </c>
      <c r="AR156">
        <v>0.69228512099999995</v>
      </c>
      <c r="AS156">
        <v>0.70426410699999997</v>
      </c>
      <c r="AT156">
        <v>0.79623008699999998</v>
      </c>
      <c r="AU156">
        <v>0.84017503100000002</v>
      </c>
      <c r="AV156">
        <v>0.44276133699999998</v>
      </c>
      <c r="AW156">
        <v>0.474587015</v>
      </c>
      <c r="AX156">
        <v>0.67787027200000005</v>
      </c>
      <c r="AY156">
        <v>0.52047413200000003</v>
      </c>
      <c r="AZ156">
        <v>0.830690504</v>
      </c>
      <c r="BA156">
        <v>0.72985304200000001</v>
      </c>
      <c r="BB156">
        <v>0.56858308099999999</v>
      </c>
      <c r="BC156">
        <v>0.641954146</v>
      </c>
      <c r="BD156">
        <v>0.52701065000000002</v>
      </c>
      <c r="BE156">
        <v>0.42112392100000001</v>
      </c>
      <c r="BF156">
        <v>0.32515953399999997</v>
      </c>
      <c r="BG156">
        <v>0.42138105599999998</v>
      </c>
      <c r="BH156">
        <v>0.54311017900000003</v>
      </c>
      <c r="BI156">
        <v>0.68977174500000005</v>
      </c>
      <c r="BJ156">
        <v>0.44274366799999998</v>
      </c>
      <c r="BK156">
        <v>0.81903588699999996</v>
      </c>
      <c r="BL156">
        <v>0.69470190799999998</v>
      </c>
      <c r="BM156">
        <v>0.89240525400000004</v>
      </c>
      <c r="BN156">
        <v>0.74732861500000003</v>
      </c>
      <c r="BO156">
        <v>0.65505722200000005</v>
      </c>
      <c r="BP156">
        <v>0.57950028200000003</v>
      </c>
      <c r="BQ156">
        <v>0.785984342</v>
      </c>
      <c r="BR156">
        <v>0.779975592</v>
      </c>
      <c r="BS156">
        <v>0.26959249800000001</v>
      </c>
      <c r="BT156">
        <v>0.632261768</v>
      </c>
      <c r="BU156">
        <v>0.69154638499999999</v>
      </c>
      <c r="BV156">
        <v>0.47170838799999998</v>
      </c>
      <c r="BW156">
        <v>0.57728196899999995</v>
      </c>
      <c r="BX156">
        <v>0.66082146200000003</v>
      </c>
      <c r="BY156">
        <v>0.81025877899999998</v>
      </c>
      <c r="BZ156">
        <v>0.60976058600000005</v>
      </c>
      <c r="CA156">
        <v>0.52250091399999998</v>
      </c>
      <c r="CB156">
        <v>0.65044173999999999</v>
      </c>
      <c r="CC156">
        <v>0.31553534999999999</v>
      </c>
      <c r="CD156">
        <v>0.50366681999999996</v>
      </c>
      <c r="CE156">
        <v>0.39235071199999999</v>
      </c>
      <c r="CF156">
        <v>0.60640100500000005</v>
      </c>
      <c r="CG156">
        <v>0.67479685899999997</v>
      </c>
      <c r="CH156">
        <v>0.63634683700000005</v>
      </c>
      <c r="CI156">
        <v>0.64133567999999996</v>
      </c>
      <c r="CJ156">
        <v>0.63785135000000004</v>
      </c>
      <c r="CK156">
        <v>0.69086731000000001</v>
      </c>
      <c r="CL156">
        <v>0.60015874599999997</v>
      </c>
      <c r="CM156">
        <v>0.79321966300000002</v>
      </c>
      <c r="CN156">
        <v>0.56180985000000006</v>
      </c>
      <c r="CO156">
        <v>0.271896101</v>
      </c>
      <c r="CP156">
        <v>0.70719850100000003</v>
      </c>
      <c r="CQ156">
        <v>0.40428684599999998</v>
      </c>
      <c r="CR156">
        <v>0.572000956</v>
      </c>
      <c r="CS156">
        <v>0.52255227299999996</v>
      </c>
      <c r="CT156">
        <v>0.374098245</v>
      </c>
      <c r="CU156">
        <v>0.42446204100000001</v>
      </c>
      <c r="CV156">
        <v>0.31961594599999998</v>
      </c>
      <c r="CW156">
        <v>0.36895410099999998</v>
      </c>
      <c r="CX156" t="s">
        <v>70</v>
      </c>
      <c r="CY156" t="s">
        <v>74</v>
      </c>
      <c r="CZ156" t="s">
        <v>40</v>
      </c>
    </row>
    <row r="157" spans="1:104" hidden="1">
      <c r="A157">
        <v>156</v>
      </c>
      <c r="B157" t="s">
        <v>254</v>
      </c>
      <c r="C157" t="s">
        <v>24</v>
      </c>
      <c r="D157" t="s">
        <v>19</v>
      </c>
      <c r="E157" t="str">
        <f t="shared" si="9"/>
        <v>vote_bucket_highvch_bucket_low</v>
      </c>
      <c r="F157" s="6">
        <f t="shared" si="10"/>
        <v>9.3954497909905915E-4</v>
      </c>
      <c r="G157" s="6">
        <f t="shared" si="11"/>
        <v>5.3760564410131849E-3</v>
      </c>
      <c r="H157" s="7">
        <f>VLOOKUP(E:E,Key!A$1:F$10,6,FALSE)</f>
        <v>0</v>
      </c>
      <c r="I157" s="7">
        <f t="shared" si="12"/>
        <v>0</v>
      </c>
      <c r="J157">
        <v>49.539227070000003</v>
      </c>
      <c r="K157">
        <v>16.542191219999999</v>
      </c>
      <c r="L157">
        <v>51.768618340000003</v>
      </c>
      <c r="M157">
        <v>46.643533120000001</v>
      </c>
      <c r="N157">
        <v>64.503171179999995</v>
      </c>
      <c r="O157">
        <v>55.403370410000001</v>
      </c>
      <c r="P157">
        <v>0.98822358600000004</v>
      </c>
      <c r="Q157">
        <v>4.1466250000000001E-3</v>
      </c>
      <c r="R157">
        <v>89.525294410000001</v>
      </c>
      <c r="S157">
        <v>0.33969149100000001</v>
      </c>
      <c r="T157">
        <v>0.86515176599999999</v>
      </c>
      <c r="U157">
        <v>0.99751202500000002</v>
      </c>
      <c r="V157">
        <v>9.3279225809999993</v>
      </c>
      <c r="W157">
        <v>0.870791176</v>
      </c>
      <c r="X157">
        <v>0.86432244199999997</v>
      </c>
      <c r="Y157">
        <v>1</v>
      </c>
      <c r="Z157">
        <v>0</v>
      </c>
      <c r="AA157">
        <v>0</v>
      </c>
      <c r="AB157">
        <v>0</v>
      </c>
      <c r="AC157">
        <v>0</v>
      </c>
      <c r="AD157">
        <v>1</v>
      </c>
      <c r="AE157">
        <v>87.922375189999997</v>
      </c>
      <c r="AF157">
        <v>29.67003317</v>
      </c>
      <c r="AG157">
        <v>0.40885718999999998</v>
      </c>
      <c r="AH157">
        <v>0</v>
      </c>
      <c r="AI157">
        <v>4.1466250000000001E-3</v>
      </c>
      <c r="AJ157">
        <v>0</v>
      </c>
      <c r="AK157">
        <v>0.58699618499999995</v>
      </c>
      <c r="AL157">
        <v>0</v>
      </c>
      <c r="AM157">
        <v>0</v>
      </c>
      <c r="AN157">
        <v>0</v>
      </c>
      <c r="AO157">
        <v>0</v>
      </c>
      <c r="AP157">
        <v>6029</v>
      </c>
      <c r="AQ157">
        <v>0.79348897500000004</v>
      </c>
      <c r="AR157">
        <v>0.69175257800000001</v>
      </c>
      <c r="AS157">
        <v>0.68525568999999997</v>
      </c>
      <c r="AT157">
        <v>0.78810897400000002</v>
      </c>
      <c r="AU157">
        <v>0.83903079899999999</v>
      </c>
      <c r="AV157">
        <v>0.43322226600000002</v>
      </c>
      <c r="AW157">
        <v>0.46029520200000001</v>
      </c>
      <c r="AX157">
        <v>0.67239251899999997</v>
      </c>
      <c r="AY157">
        <v>0.51248535299999998</v>
      </c>
      <c r="AZ157">
        <v>0.821345463</v>
      </c>
      <c r="BA157">
        <v>0.72183330800000001</v>
      </c>
      <c r="BB157">
        <v>0.60990673100000004</v>
      </c>
      <c r="BC157">
        <v>0.686827505</v>
      </c>
      <c r="BD157">
        <v>0.47196420700000002</v>
      </c>
      <c r="BE157">
        <v>0.40302932499999999</v>
      </c>
      <c r="BF157">
        <v>0.34016474099999999</v>
      </c>
      <c r="BG157">
        <v>0.44604608899999998</v>
      </c>
      <c r="BH157">
        <v>0.54021546200000004</v>
      </c>
      <c r="BI157">
        <v>0.71554242700000004</v>
      </c>
      <c r="BJ157">
        <v>0.48976082700000001</v>
      </c>
      <c r="BK157">
        <v>0.84579492199999995</v>
      </c>
      <c r="BL157">
        <v>0.67565095399999997</v>
      </c>
      <c r="BM157">
        <v>0.90171162100000002</v>
      </c>
      <c r="BN157">
        <v>0.72247004800000003</v>
      </c>
      <c r="BO157">
        <v>0.68337329599999996</v>
      </c>
      <c r="BP157">
        <v>0.60557035800000003</v>
      </c>
      <c r="BQ157">
        <v>0.76728985999999999</v>
      </c>
      <c r="BR157">
        <v>0.78281459399999997</v>
      </c>
      <c r="BS157">
        <v>0.28014309599999998</v>
      </c>
      <c r="BT157">
        <v>0.62444591599999999</v>
      </c>
      <c r="BU157">
        <v>0.71129438300000003</v>
      </c>
      <c r="BV157">
        <v>0.49918433400000001</v>
      </c>
      <c r="BW157">
        <v>0.60394600300000001</v>
      </c>
      <c r="BX157">
        <v>0.60649219099999996</v>
      </c>
      <c r="BY157">
        <v>0.84171111799999998</v>
      </c>
      <c r="BZ157">
        <v>0.60454654299999999</v>
      </c>
      <c r="CA157">
        <v>0.50857980199999997</v>
      </c>
      <c r="CB157">
        <v>0.63344491800000002</v>
      </c>
      <c r="CC157">
        <v>0.31444740100000002</v>
      </c>
      <c r="CD157">
        <v>0.51264487000000003</v>
      </c>
      <c r="CE157">
        <v>0.37344736099999998</v>
      </c>
      <c r="CF157">
        <v>0.62450832300000003</v>
      </c>
      <c r="CG157">
        <v>0.69864994000000002</v>
      </c>
      <c r="CH157">
        <v>0.64322564299999996</v>
      </c>
      <c r="CI157">
        <v>0.66287989999999997</v>
      </c>
      <c r="CJ157">
        <v>0.63102168300000006</v>
      </c>
      <c r="CK157">
        <v>0.69242249700000003</v>
      </c>
      <c r="CL157">
        <v>0.58684852300000001</v>
      </c>
      <c r="CM157">
        <v>0.79070720400000005</v>
      </c>
      <c r="CN157">
        <v>0.56980480600000005</v>
      </c>
      <c r="CO157">
        <v>0.26195204100000002</v>
      </c>
      <c r="CP157">
        <v>0.72001622799999998</v>
      </c>
      <c r="CQ157">
        <v>0.40266550600000001</v>
      </c>
      <c r="CR157">
        <v>0.52000273299999999</v>
      </c>
      <c r="CS157">
        <v>0.45481176099999998</v>
      </c>
      <c r="CT157">
        <v>0.33039093400000002</v>
      </c>
      <c r="CU157">
        <v>0.46451902900000003</v>
      </c>
      <c r="CV157">
        <v>0.34653998699999999</v>
      </c>
      <c r="CW157">
        <v>0.402890737</v>
      </c>
      <c r="CX157" t="s">
        <v>71</v>
      </c>
      <c r="CY157" t="s">
        <v>40</v>
      </c>
      <c r="CZ157" t="s">
        <v>74</v>
      </c>
    </row>
    <row r="158" spans="1:104" hidden="1">
      <c r="A158">
        <v>157</v>
      </c>
      <c r="B158" t="s">
        <v>255</v>
      </c>
      <c r="C158" t="s">
        <v>22</v>
      </c>
      <c r="D158" t="s">
        <v>20</v>
      </c>
      <c r="E158" t="str">
        <f t="shared" si="9"/>
        <v>vote_bucket_lowvch_bucket_med</v>
      </c>
      <c r="F158" s="6">
        <f t="shared" si="10"/>
        <v>5.734668383789397E-3</v>
      </c>
      <c r="G158" s="6">
        <f t="shared" si="11"/>
        <v>3.3604582036219056E-2</v>
      </c>
      <c r="H158" s="7">
        <f>VLOOKUP(E:E,Key!A$1:F$10,6,FALSE)</f>
        <v>16400</v>
      </c>
      <c r="I158" s="7">
        <f t="shared" si="12"/>
        <v>551.11514539399252</v>
      </c>
      <c r="J158">
        <v>39.671404109999997</v>
      </c>
      <c r="K158">
        <v>10.61814532</v>
      </c>
      <c r="L158">
        <v>44.56523275</v>
      </c>
      <c r="M158">
        <v>35.916848399999999</v>
      </c>
      <c r="N158">
        <v>53.920901350000001</v>
      </c>
      <c r="O158">
        <v>55.854603040000001</v>
      </c>
      <c r="P158">
        <v>0.81146226799999999</v>
      </c>
      <c r="Q158">
        <v>2.7310524999999999E-2</v>
      </c>
      <c r="R158">
        <v>47.792276960000002</v>
      </c>
      <c r="S158">
        <v>0.29805157700000001</v>
      </c>
      <c r="T158">
        <v>0.84146308299999995</v>
      </c>
      <c r="U158">
        <v>0.98203755500000001</v>
      </c>
      <c r="V158">
        <v>6.6990331139999997</v>
      </c>
      <c r="W158">
        <v>0.83510421499999998</v>
      </c>
      <c r="X158">
        <v>0.74722139200000004</v>
      </c>
      <c r="Y158">
        <v>0</v>
      </c>
      <c r="Z158">
        <v>1</v>
      </c>
      <c r="AA158">
        <v>0</v>
      </c>
      <c r="AB158">
        <v>1</v>
      </c>
      <c r="AC158">
        <v>0</v>
      </c>
      <c r="AD158">
        <v>0</v>
      </c>
      <c r="AE158">
        <v>12.367287149999999</v>
      </c>
      <c r="AF158">
        <v>58.686551809999997</v>
      </c>
      <c r="AG158">
        <v>7.7176010000000001E-3</v>
      </c>
      <c r="AH158">
        <v>0</v>
      </c>
      <c r="AI158">
        <v>5.2990570000000002E-3</v>
      </c>
      <c r="AJ158">
        <v>0</v>
      </c>
      <c r="AK158">
        <v>0.98698334200000004</v>
      </c>
      <c r="AL158">
        <v>0</v>
      </c>
      <c r="AM158">
        <v>0</v>
      </c>
      <c r="AN158">
        <v>0</v>
      </c>
      <c r="AO158">
        <v>0</v>
      </c>
      <c r="AP158">
        <v>36799</v>
      </c>
      <c r="AQ158">
        <v>0.81918571699999998</v>
      </c>
      <c r="AR158">
        <v>0.755525801</v>
      </c>
      <c r="AS158">
        <v>0.78720690900000001</v>
      </c>
      <c r="AT158">
        <v>0.71852949799999999</v>
      </c>
      <c r="AU158">
        <v>0.86703083299999995</v>
      </c>
      <c r="AV158">
        <v>0.40081872200000002</v>
      </c>
      <c r="AW158">
        <v>0.41760439599999999</v>
      </c>
      <c r="AX158">
        <v>0.72995893899999997</v>
      </c>
      <c r="AY158">
        <v>0.54718005400000003</v>
      </c>
      <c r="AZ158">
        <v>0.87512830699999999</v>
      </c>
      <c r="BA158">
        <v>0.80008723000000004</v>
      </c>
      <c r="BB158">
        <v>0.63321834499999996</v>
      </c>
      <c r="BC158">
        <v>0.68616085999999998</v>
      </c>
      <c r="BD158">
        <v>0.48031372300000003</v>
      </c>
      <c r="BE158">
        <v>0.34904610699999999</v>
      </c>
      <c r="BF158">
        <v>0.42787969799999997</v>
      </c>
      <c r="BG158">
        <v>0.34780415100000001</v>
      </c>
      <c r="BH158">
        <v>0.443586702</v>
      </c>
      <c r="BI158">
        <v>0.60353871000000003</v>
      </c>
      <c r="BJ158">
        <v>0.522248826</v>
      </c>
      <c r="BK158">
        <v>0.77276248599999997</v>
      </c>
      <c r="BL158">
        <v>0.760763894</v>
      </c>
      <c r="BM158">
        <v>0.87895003400000005</v>
      </c>
      <c r="BN158">
        <v>0.79518352699999995</v>
      </c>
      <c r="BO158">
        <v>0.64775429299999998</v>
      </c>
      <c r="BP158">
        <v>0.65101123599999999</v>
      </c>
      <c r="BQ158">
        <v>0.86464563800000005</v>
      </c>
      <c r="BR158">
        <v>0.81704806500000005</v>
      </c>
      <c r="BS158">
        <v>0.22410713099999999</v>
      </c>
      <c r="BT158">
        <v>0.71541554799999996</v>
      </c>
      <c r="BU158">
        <v>0.72605460300000002</v>
      </c>
      <c r="BV158">
        <v>0.56275739999999996</v>
      </c>
      <c r="BW158">
        <v>0.62585404600000005</v>
      </c>
      <c r="BX158">
        <v>0.63977540600000005</v>
      </c>
      <c r="BY158">
        <v>0.78310244299999998</v>
      </c>
      <c r="BZ158">
        <v>0.68018542599999998</v>
      </c>
      <c r="CA158">
        <v>0.60133417199999994</v>
      </c>
      <c r="CB158">
        <v>0.64997744800000001</v>
      </c>
      <c r="CC158">
        <v>0.42727899000000003</v>
      </c>
      <c r="CD158">
        <v>0.45325990399999999</v>
      </c>
      <c r="CE158">
        <v>0.40294679100000003</v>
      </c>
      <c r="CF158">
        <v>0.66451223699999995</v>
      </c>
      <c r="CG158">
        <v>0.71935026300000005</v>
      </c>
      <c r="CH158">
        <v>0.68349403600000003</v>
      </c>
      <c r="CI158">
        <v>0.65682607299999995</v>
      </c>
      <c r="CJ158">
        <v>0.71602432299999996</v>
      </c>
      <c r="CK158">
        <v>0.74517304600000001</v>
      </c>
      <c r="CL158">
        <v>0.68265803199999997</v>
      </c>
      <c r="CM158">
        <v>0.84808421300000003</v>
      </c>
      <c r="CN158">
        <v>0.62294863300000003</v>
      </c>
      <c r="CO158">
        <v>0.36827458299999999</v>
      </c>
      <c r="CP158">
        <v>0.74657492700000005</v>
      </c>
      <c r="CQ158">
        <v>0.46466724500000001</v>
      </c>
      <c r="CR158">
        <v>0.49202485200000001</v>
      </c>
      <c r="CS158">
        <v>0.47083379600000003</v>
      </c>
      <c r="CT158">
        <v>0.34044517299999999</v>
      </c>
      <c r="CU158">
        <v>0.52373075300000005</v>
      </c>
      <c r="CV158">
        <v>0.43130252200000002</v>
      </c>
      <c r="CW158">
        <v>0.48037612499999999</v>
      </c>
      <c r="CX158" t="s">
        <v>73</v>
      </c>
      <c r="CY158" t="s">
        <v>44</v>
      </c>
      <c r="CZ158" t="s">
        <v>66</v>
      </c>
    </row>
    <row r="159" spans="1:104" hidden="1">
      <c r="A159">
        <v>158</v>
      </c>
      <c r="B159" t="s">
        <v>256</v>
      </c>
      <c r="C159" t="s">
        <v>23</v>
      </c>
      <c r="D159" t="s">
        <v>20</v>
      </c>
      <c r="E159" t="str">
        <f t="shared" si="9"/>
        <v>vote_bucket_medvch_bucket_med</v>
      </c>
      <c r="F159" s="6">
        <f t="shared" si="10"/>
        <v>3.2322279667430062E-3</v>
      </c>
      <c r="G159" s="6">
        <f t="shared" si="11"/>
        <v>4.231354580210292E-2</v>
      </c>
      <c r="H159" s="7">
        <f>VLOOKUP(E:E,Key!A$1:F$10,6,FALSE)</f>
        <v>16400</v>
      </c>
      <c r="I159" s="7">
        <f t="shared" si="12"/>
        <v>693.94215115448787</v>
      </c>
      <c r="J159">
        <v>43.423577629999997</v>
      </c>
      <c r="K159">
        <v>12.77443478</v>
      </c>
      <c r="L159">
        <v>46.95318451</v>
      </c>
      <c r="M159">
        <v>38.979148350000003</v>
      </c>
      <c r="N159">
        <v>58.493213150000003</v>
      </c>
      <c r="O159">
        <v>54.8023922</v>
      </c>
      <c r="P159">
        <v>0.89151921300000003</v>
      </c>
      <c r="Q159">
        <v>2.5456824999999999E-2</v>
      </c>
      <c r="R159">
        <v>62.374282819999998</v>
      </c>
      <c r="S159">
        <v>0.28581071299999999</v>
      </c>
      <c r="T159">
        <v>0.84841618100000005</v>
      </c>
      <c r="U159">
        <v>0.98158237299999995</v>
      </c>
      <c r="V159">
        <v>7.69431478</v>
      </c>
      <c r="W159">
        <v>0.84923581299999995</v>
      </c>
      <c r="X159">
        <v>0.766501133</v>
      </c>
      <c r="Y159">
        <v>0</v>
      </c>
      <c r="Z159">
        <v>1</v>
      </c>
      <c r="AA159">
        <v>0</v>
      </c>
      <c r="AB159">
        <v>0</v>
      </c>
      <c r="AC159">
        <v>1</v>
      </c>
      <c r="AD159">
        <v>0</v>
      </c>
      <c r="AE159">
        <v>49.084629479999997</v>
      </c>
      <c r="AF159">
        <v>57.797635120000002</v>
      </c>
      <c r="AG159">
        <v>7.6129405999999997E-2</v>
      </c>
      <c r="AH159">
        <v>0</v>
      </c>
      <c r="AI159">
        <v>5.2552909999999996E-3</v>
      </c>
      <c r="AJ159">
        <v>0</v>
      </c>
      <c r="AK159">
        <v>0.91861530300000005</v>
      </c>
      <c r="AL159">
        <v>0</v>
      </c>
      <c r="AM159">
        <v>0</v>
      </c>
      <c r="AN159">
        <v>0</v>
      </c>
      <c r="AO159">
        <v>0</v>
      </c>
      <c r="AP159">
        <v>20741</v>
      </c>
      <c r="AQ159">
        <v>0.82580321700000003</v>
      </c>
      <c r="AR159">
        <v>0.75480913699999996</v>
      </c>
      <c r="AS159">
        <v>0.77048601699999997</v>
      </c>
      <c r="AT159">
        <v>0.71134828299999997</v>
      </c>
      <c r="AU159">
        <v>0.86449503299999997</v>
      </c>
      <c r="AV159">
        <v>0.38237105399999999</v>
      </c>
      <c r="AW159">
        <v>0.41232091300000001</v>
      </c>
      <c r="AX159">
        <v>0.72752407699999999</v>
      </c>
      <c r="AY159">
        <v>0.53002689400000003</v>
      </c>
      <c r="AZ159">
        <v>0.86746791099999998</v>
      </c>
      <c r="BA159">
        <v>0.79328398</v>
      </c>
      <c r="BB159">
        <v>0.66062868799999996</v>
      </c>
      <c r="BC159">
        <v>0.72012435600000002</v>
      </c>
      <c r="BD159">
        <v>0.44094698199999999</v>
      </c>
      <c r="BE159">
        <v>0.33559887300000002</v>
      </c>
      <c r="BF159">
        <v>0.43316897700000001</v>
      </c>
      <c r="BG159">
        <v>0.36500047400000002</v>
      </c>
      <c r="BH159">
        <v>0.44844778099999999</v>
      </c>
      <c r="BI159">
        <v>0.62083334499999998</v>
      </c>
      <c r="BJ159">
        <v>0.55740008500000005</v>
      </c>
      <c r="BK159">
        <v>0.79780482600000002</v>
      </c>
      <c r="BL159">
        <v>0.739050231</v>
      </c>
      <c r="BM159">
        <v>0.88746752299999998</v>
      </c>
      <c r="BN159">
        <v>0.773642041</v>
      </c>
      <c r="BO159">
        <v>0.67340765899999999</v>
      </c>
      <c r="BP159">
        <v>0.670674616</v>
      </c>
      <c r="BQ159">
        <v>0.84431554099999995</v>
      </c>
      <c r="BR159">
        <v>0.81870046200000002</v>
      </c>
      <c r="BS159">
        <v>0.23239031399999999</v>
      </c>
      <c r="BT159">
        <v>0.70729595000000001</v>
      </c>
      <c r="BU159">
        <v>0.73999545200000005</v>
      </c>
      <c r="BV159">
        <v>0.58151843199999997</v>
      </c>
      <c r="BW159">
        <v>0.64471551400000005</v>
      </c>
      <c r="BX159">
        <v>0.59802816999999997</v>
      </c>
      <c r="BY159">
        <v>0.811180868</v>
      </c>
      <c r="BZ159">
        <v>0.68167786299999999</v>
      </c>
      <c r="CA159">
        <v>0.589034893</v>
      </c>
      <c r="CB159">
        <v>0.63880680000000001</v>
      </c>
      <c r="CC159">
        <v>0.42304307800000002</v>
      </c>
      <c r="CD159">
        <v>0.46089743100000002</v>
      </c>
      <c r="CE159">
        <v>0.38490959499999999</v>
      </c>
      <c r="CF159">
        <v>0.67478993200000004</v>
      </c>
      <c r="CG159">
        <v>0.73860019700000001</v>
      </c>
      <c r="CH159">
        <v>0.68869849599999999</v>
      </c>
      <c r="CI159">
        <v>0.67472202599999997</v>
      </c>
      <c r="CJ159">
        <v>0.71107727099999996</v>
      </c>
      <c r="CK159">
        <v>0.74776305600000004</v>
      </c>
      <c r="CL159">
        <v>0.67006486600000004</v>
      </c>
      <c r="CM159">
        <v>0.84367989499999996</v>
      </c>
      <c r="CN159">
        <v>0.63076152200000002</v>
      </c>
      <c r="CO159">
        <v>0.357687598</v>
      </c>
      <c r="CP159">
        <v>0.75626431299999997</v>
      </c>
      <c r="CQ159">
        <v>0.46540990199999999</v>
      </c>
      <c r="CR159">
        <v>0.45130366999999999</v>
      </c>
      <c r="CS159">
        <v>0.41545074100000001</v>
      </c>
      <c r="CT159">
        <v>0.30139207299999998</v>
      </c>
      <c r="CU159">
        <v>0.55405400299999996</v>
      </c>
      <c r="CV159">
        <v>0.45216212</v>
      </c>
      <c r="CW159">
        <v>0.50503312300000003</v>
      </c>
      <c r="CX159" t="s">
        <v>73</v>
      </c>
      <c r="CY159" t="s">
        <v>44</v>
      </c>
      <c r="CZ159" t="s">
        <v>72</v>
      </c>
    </row>
    <row r="160" spans="1:104" hidden="1">
      <c r="A160">
        <v>159</v>
      </c>
      <c r="B160" t="s">
        <v>257</v>
      </c>
      <c r="C160" t="s">
        <v>24</v>
      </c>
      <c r="D160" t="s">
        <v>20</v>
      </c>
      <c r="E160" t="str">
        <f t="shared" si="9"/>
        <v>vote_bucket_highvch_bucket_med</v>
      </c>
      <c r="F160" s="6">
        <f t="shared" si="10"/>
        <v>3.032755819911559E-3</v>
      </c>
      <c r="G160" s="6">
        <f t="shared" si="11"/>
        <v>3.943752735761881E-2</v>
      </c>
      <c r="H160" s="7">
        <f>VLOOKUP(E:E,Key!A$1:F$10,6,FALSE)</f>
        <v>24600</v>
      </c>
      <c r="I160" s="7">
        <f t="shared" si="12"/>
        <v>970.16317299742275</v>
      </c>
      <c r="J160">
        <v>50.903036839999999</v>
      </c>
      <c r="K160">
        <v>14.97842391</v>
      </c>
      <c r="L160">
        <v>51.536714449999998</v>
      </c>
      <c r="M160">
        <v>39.299201240000002</v>
      </c>
      <c r="N160">
        <v>61.189652150000001</v>
      </c>
      <c r="O160">
        <v>46.827590829999998</v>
      </c>
      <c r="P160">
        <v>0.96192384799999997</v>
      </c>
      <c r="Q160">
        <v>1.3873902E-2</v>
      </c>
      <c r="R160">
        <v>76.007142490000007</v>
      </c>
      <c r="S160">
        <v>0.29972766000000001</v>
      </c>
      <c r="T160">
        <v>0.80622784000000003</v>
      </c>
      <c r="U160">
        <v>0.98977442100000002</v>
      </c>
      <c r="V160">
        <v>8.5513185010000008</v>
      </c>
      <c r="W160">
        <v>0.86629669600000003</v>
      </c>
      <c r="X160">
        <v>0.86439545799999995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1</v>
      </c>
      <c r="AE160">
        <v>84.925805460000007</v>
      </c>
      <c r="AF160">
        <v>56.947374750000002</v>
      </c>
      <c r="AG160">
        <v>0.20636144100000001</v>
      </c>
      <c r="AH160">
        <v>0</v>
      </c>
      <c r="AI160">
        <v>5.1384819999999998E-3</v>
      </c>
      <c r="AJ160">
        <v>0</v>
      </c>
      <c r="AK160">
        <v>0.78850007700000002</v>
      </c>
      <c r="AL160">
        <v>0</v>
      </c>
      <c r="AM160">
        <v>0</v>
      </c>
      <c r="AN160">
        <v>0</v>
      </c>
      <c r="AO160">
        <v>0</v>
      </c>
      <c r="AP160">
        <v>19461</v>
      </c>
      <c r="AQ160">
        <v>0.82714787599999995</v>
      </c>
      <c r="AR160">
        <v>0.73880221199999996</v>
      </c>
      <c r="AS160">
        <v>0.73757213399999999</v>
      </c>
      <c r="AT160">
        <v>0.714849332</v>
      </c>
      <c r="AU160">
        <v>0.86609864700000005</v>
      </c>
      <c r="AV160">
        <v>0.376727388</v>
      </c>
      <c r="AW160">
        <v>0.40820886499999998</v>
      </c>
      <c r="AX160">
        <v>0.70409306900000002</v>
      </c>
      <c r="AY160">
        <v>0.52338481100000001</v>
      </c>
      <c r="AZ160">
        <v>0.84473862700000002</v>
      </c>
      <c r="BA160">
        <v>0.77548166200000002</v>
      </c>
      <c r="BB160">
        <v>0.68161425600000003</v>
      </c>
      <c r="BC160">
        <v>0.75462995899999996</v>
      </c>
      <c r="BD160">
        <v>0.39589723700000001</v>
      </c>
      <c r="BE160">
        <v>0.33842125499999998</v>
      </c>
      <c r="BF160">
        <v>0.42276097099999999</v>
      </c>
      <c r="BG160">
        <v>0.420656213</v>
      </c>
      <c r="BH160">
        <v>0.46834304300000001</v>
      </c>
      <c r="BI160">
        <v>0.66369257199999998</v>
      </c>
      <c r="BJ160">
        <v>0.58920868599999998</v>
      </c>
      <c r="BK160">
        <v>0.84367744899999997</v>
      </c>
      <c r="BL160">
        <v>0.71257415199999996</v>
      </c>
      <c r="BM160">
        <v>0.90582255700000003</v>
      </c>
      <c r="BN160">
        <v>0.74073154399999996</v>
      </c>
      <c r="BO160">
        <v>0.712197423</v>
      </c>
      <c r="BP160">
        <v>0.68475793200000001</v>
      </c>
      <c r="BQ160">
        <v>0.80213645899999997</v>
      </c>
      <c r="BR160">
        <v>0.80330193400000005</v>
      </c>
      <c r="BS160">
        <v>0.26617128600000001</v>
      </c>
      <c r="BT160">
        <v>0.67933408299999998</v>
      </c>
      <c r="BU160">
        <v>0.74611250500000004</v>
      </c>
      <c r="BV160">
        <v>0.58922312799999998</v>
      </c>
      <c r="BW160">
        <v>0.65901765999999995</v>
      </c>
      <c r="BX160">
        <v>0.531822146</v>
      </c>
      <c r="BY160">
        <v>0.842013542</v>
      </c>
      <c r="BZ160">
        <v>0.65930331399999997</v>
      </c>
      <c r="CA160">
        <v>0.53896011099999996</v>
      </c>
      <c r="CB160">
        <v>0.60289182699999999</v>
      </c>
      <c r="CC160">
        <v>0.40018415800000001</v>
      </c>
      <c r="CD160">
        <v>0.49837417099999998</v>
      </c>
      <c r="CE160">
        <v>0.37330888000000001</v>
      </c>
      <c r="CF160">
        <v>0.68888739099999996</v>
      </c>
      <c r="CG160">
        <v>0.75619956799999999</v>
      </c>
      <c r="CH160">
        <v>0.68933415499999995</v>
      </c>
      <c r="CI160">
        <v>0.70082896800000005</v>
      </c>
      <c r="CJ160">
        <v>0.70013138399999997</v>
      </c>
      <c r="CK160">
        <v>0.74713362100000003</v>
      </c>
      <c r="CL160">
        <v>0.65186540199999998</v>
      </c>
      <c r="CM160">
        <v>0.83383159399999995</v>
      </c>
      <c r="CN160">
        <v>0.63654401699999996</v>
      </c>
      <c r="CO160">
        <v>0.32791835400000002</v>
      </c>
      <c r="CP160">
        <v>0.77583870700000002</v>
      </c>
      <c r="CQ160">
        <v>0.47512710400000002</v>
      </c>
      <c r="CR160">
        <v>0.40951871200000001</v>
      </c>
      <c r="CS160">
        <v>0.35548948600000002</v>
      </c>
      <c r="CT160">
        <v>0.26634655600000001</v>
      </c>
      <c r="CU160">
        <v>0.568855098</v>
      </c>
      <c r="CV160">
        <v>0.44463535900000001</v>
      </c>
      <c r="CW160">
        <v>0.52297549700000001</v>
      </c>
      <c r="CX160" t="s">
        <v>56</v>
      </c>
      <c r="CY160" t="s">
        <v>48</v>
      </c>
      <c r="CZ160" t="s">
        <v>68</v>
      </c>
    </row>
    <row r="161" spans="1:104" hidden="1">
      <c r="A161">
        <v>160</v>
      </c>
      <c r="B161" t="s">
        <v>258</v>
      </c>
      <c r="C161" t="s">
        <v>22</v>
      </c>
      <c r="D161" t="s">
        <v>21</v>
      </c>
      <c r="E161" t="str">
        <f t="shared" si="9"/>
        <v>vote_bucket_lowvch_bucket_high</v>
      </c>
      <c r="F161" s="6">
        <f t="shared" si="10"/>
        <v>5.2517276157966978E-3</v>
      </c>
      <c r="G161" s="6">
        <f t="shared" si="11"/>
        <v>3.1257449150993884E-2</v>
      </c>
      <c r="H161" s="7">
        <f>VLOOKUP(E:E,Key!A$1:F$10,6,FALSE)</f>
        <v>8200</v>
      </c>
      <c r="I161" s="7">
        <f t="shared" si="12"/>
        <v>256.31108303814983</v>
      </c>
      <c r="J161">
        <v>41.476053409999999</v>
      </c>
      <c r="K161">
        <v>10.63490629</v>
      </c>
      <c r="L161">
        <v>37.784658749999998</v>
      </c>
      <c r="M161">
        <v>33.849349410000002</v>
      </c>
      <c r="N161">
        <v>57.316762519999997</v>
      </c>
      <c r="O161">
        <v>58.264236969999999</v>
      </c>
      <c r="P161">
        <v>0.66151335300000003</v>
      </c>
      <c r="Q161">
        <v>0.151127596</v>
      </c>
      <c r="R161">
        <v>45.558813059999999</v>
      </c>
      <c r="S161">
        <v>0.30578634999999998</v>
      </c>
      <c r="T161">
        <v>0.884124629</v>
      </c>
      <c r="U161">
        <v>0.86718100899999995</v>
      </c>
      <c r="V161">
        <v>6.577131778</v>
      </c>
      <c r="W161">
        <v>0.93543026699999998</v>
      </c>
      <c r="X161">
        <v>0.83774480699999998</v>
      </c>
      <c r="Y161">
        <v>0</v>
      </c>
      <c r="Z161">
        <v>0</v>
      </c>
      <c r="AA161">
        <v>1</v>
      </c>
      <c r="AB161">
        <v>1</v>
      </c>
      <c r="AC161">
        <v>0</v>
      </c>
      <c r="AD161">
        <v>0</v>
      </c>
      <c r="AE161">
        <v>11.88774184</v>
      </c>
      <c r="AF161">
        <v>83.862589020000001</v>
      </c>
      <c r="AG161">
        <v>9.4658750000000003E-3</v>
      </c>
      <c r="AH161">
        <v>0</v>
      </c>
      <c r="AI161">
        <v>8.1008899999999995E-3</v>
      </c>
      <c r="AJ161">
        <v>0</v>
      </c>
      <c r="AK161">
        <v>0.98243323400000004</v>
      </c>
      <c r="AL161">
        <v>0</v>
      </c>
      <c r="AM161">
        <v>0</v>
      </c>
      <c r="AN161">
        <v>0</v>
      </c>
      <c r="AO161">
        <v>0</v>
      </c>
      <c r="AP161">
        <v>33700</v>
      </c>
      <c r="AQ161">
        <v>0.85755426199999996</v>
      </c>
      <c r="AR161">
        <v>0.80790212900000002</v>
      </c>
      <c r="AS161">
        <v>0.82472954700000001</v>
      </c>
      <c r="AT161">
        <v>0.61850008300000003</v>
      </c>
      <c r="AU161">
        <v>0.88720436400000002</v>
      </c>
      <c r="AV161">
        <v>0.33699244900000003</v>
      </c>
      <c r="AW161">
        <v>0.36380187000000003</v>
      </c>
      <c r="AX161">
        <v>0.77026523899999999</v>
      </c>
      <c r="AY161">
        <v>0.55039936700000003</v>
      </c>
      <c r="AZ161">
        <v>0.89914819499999998</v>
      </c>
      <c r="BA161">
        <v>0.84564217699999999</v>
      </c>
      <c r="BB161">
        <v>0.74855524699999998</v>
      </c>
      <c r="BC161">
        <v>0.79008544400000003</v>
      </c>
      <c r="BD161">
        <v>0.36977084999999998</v>
      </c>
      <c r="BE161">
        <v>0.26486567500000002</v>
      </c>
      <c r="BF161">
        <v>0.53080680199999997</v>
      </c>
      <c r="BG161">
        <v>0.31182357700000002</v>
      </c>
      <c r="BH161">
        <v>0.33288066500000002</v>
      </c>
      <c r="BI161">
        <v>0.56009685200000003</v>
      </c>
      <c r="BJ161">
        <v>0.65187287599999999</v>
      </c>
      <c r="BK161">
        <v>0.76942384200000002</v>
      </c>
      <c r="BL161">
        <v>0.79190069600000002</v>
      </c>
      <c r="BM161">
        <v>0.88755273999999995</v>
      </c>
      <c r="BN161">
        <v>0.803388667</v>
      </c>
      <c r="BO161">
        <v>0.70578218100000001</v>
      </c>
      <c r="BP161">
        <v>0.75286762299999999</v>
      </c>
      <c r="BQ161">
        <v>0.91043295199999996</v>
      </c>
      <c r="BR161">
        <v>0.85513079800000003</v>
      </c>
      <c r="BS161">
        <v>0.196542141</v>
      </c>
      <c r="BT161">
        <v>0.77476713699999999</v>
      </c>
      <c r="BU161">
        <v>0.78546852499999997</v>
      </c>
      <c r="BV161">
        <v>0.68683966900000004</v>
      </c>
      <c r="BW161">
        <v>0.69933827800000004</v>
      </c>
      <c r="BX161">
        <v>0.55325357600000002</v>
      </c>
      <c r="BY161">
        <v>0.81092435399999996</v>
      </c>
      <c r="BZ161">
        <v>0.74785504999999997</v>
      </c>
      <c r="CA161">
        <v>0.65057858000000002</v>
      </c>
      <c r="CB161">
        <v>0.61140417899999999</v>
      </c>
      <c r="CC161">
        <v>0.51935822300000001</v>
      </c>
      <c r="CD161">
        <v>0.42742289500000002</v>
      </c>
      <c r="CE161">
        <v>0.38274845600000001</v>
      </c>
      <c r="CF161">
        <v>0.74256186800000001</v>
      </c>
      <c r="CG161">
        <v>0.79151262</v>
      </c>
      <c r="CH161">
        <v>0.73303886600000001</v>
      </c>
      <c r="CI161">
        <v>0.69571500500000005</v>
      </c>
      <c r="CJ161">
        <v>0.77468531200000001</v>
      </c>
      <c r="CK161">
        <v>0.79645720799999997</v>
      </c>
      <c r="CL161">
        <v>0.73622828799999995</v>
      </c>
      <c r="CM161">
        <v>0.89053602600000004</v>
      </c>
      <c r="CN161">
        <v>0.69447858399999995</v>
      </c>
      <c r="CO161">
        <v>0.44321780900000002</v>
      </c>
      <c r="CP161">
        <v>0.79572789099999996</v>
      </c>
      <c r="CQ161">
        <v>0.52304881000000003</v>
      </c>
      <c r="CR161">
        <v>0.34614710399999998</v>
      </c>
      <c r="CS161">
        <v>0.32152234899999999</v>
      </c>
      <c r="CT161">
        <v>0.23298999000000001</v>
      </c>
      <c r="CU161">
        <v>0.66997741600000005</v>
      </c>
      <c r="CV161">
        <v>0.57924956699999997</v>
      </c>
      <c r="CW161">
        <v>0.639164332</v>
      </c>
      <c r="CX161" t="s">
        <v>68</v>
      </c>
      <c r="CY161" t="s">
        <v>73</v>
      </c>
      <c r="CZ161" t="s">
        <v>75</v>
      </c>
    </row>
    <row r="162" spans="1:104" hidden="1">
      <c r="A162">
        <v>161</v>
      </c>
      <c r="B162" t="s">
        <v>259</v>
      </c>
      <c r="C162" t="s">
        <v>23</v>
      </c>
      <c r="D162" t="s">
        <v>21</v>
      </c>
      <c r="E162" t="str">
        <f t="shared" si="9"/>
        <v>vote_bucket_medvch_bucket_high</v>
      </c>
      <c r="F162" s="6">
        <f t="shared" si="10"/>
        <v>3.151504082322155E-3</v>
      </c>
      <c r="G162" s="6">
        <f t="shared" si="11"/>
        <v>4.3523175558324655E-2</v>
      </c>
      <c r="H162" s="7">
        <f>VLOOKUP(E:E,Key!A$1:F$10,6,FALSE)</f>
        <v>8200</v>
      </c>
      <c r="I162" s="7">
        <f t="shared" si="12"/>
        <v>356.89003957826219</v>
      </c>
      <c r="J162">
        <v>45.826435250000003</v>
      </c>
      <c r="K162">
        <v>12.19063343</v>
      </c>
      <c r="L162">
        <v>43.70578055</v>
      </c>
      <c r="M162">
        <v>37.202730209999999</v>
      </c>
      <c r="N162">
        <v>57.222162220000001</v>
      </c>
      <c r="O162">
        <v>55.017906160000003</v>
      </c>
      <c r="P162">
        <v>0.85091232800000005</v>
      </c>
      <c r="Q162">
        <v>0.101913663</v>
      </c>
      <c r="R162">
        <v>62.807892000000002</v>
      </c>
      <c r="S162">
        <v>0.31948771199999998</v>
      </c>
      <c r="T162">
        <v>0.86376897600000002</v>
      </c>
      <c r="U162">
        <v>0.90758047799999997</v>
      </c>
      <c r="V162">
        <v>7.7223449390000001</v>
      </c>
      <c r="W162">
        <v>0.90678929900000005</v>
      </c>
      <c r="X162">
        <v>0.79800227499999998</v>
      </c>
      <c r="Y162">
        <v>0</v>
      </c>
      <c r="Z162">
        <v>0</v>
      </c>
      <c r="AA162">
        <v>1</v>
      </c>
      <c r="AB162">
        <v>0</v>
      </c>
      <c r="AC162">
        <v>1</v>
      </c>
      <c r="AD162">
        <v>0</v>
      </c>
      <c r="AE162">
        <v>49.349705780000001</v>
      </c>
      <c r="AF162">
        <v>84.329119320000004</v>
      </c>
      <c r="AG162">
        <v>6.3590961000000001E-2</v>
      </c>
      <c r="AH162">
        <v>0</v>
      </c>
      <c r="AI162">
        <v>1.3004994000000001E-2</v>
      </c>
      <c r="AJ162">
        <v>0</v>
      </c>
      <c r="AK162">
        <v>0.92340404499999995</v>
      </c>
      <c r="AL162">
        <v>0</v>
      </c>
      <c r="AM162">
        <v>0</v>
      </c>
      <c r="AN162">
        <v>0</v>
      </c>
      <c r="AO162">
        <v>0</v>
      </c>
      <c r="AP162">
        <v>20223</v>
      </c>
      <c r="AQ162">
        <v>0.83934414199999996</v>
      </c>
      <c r="AR162">
        <v>0.77335648300000004</v>
      </c>
      <c r="AS162">
        <v>0.78165053600000001</v>
      </c>
      <c r="AT162">
        <v>0.64654400700000003</v>
      </c>
      <c r="AU162">
        <v>0.87193667399999997</v>
      </c>
      <c r="AV162">
        <v>0.359568108</v>
      </c>
      <c r="AW162">
        <v>0.39064307100000001</v>
      </c>
      <c r="AX162">
        <v>0.72954227900000002</v>
      </c>
      <c r="AY162">
        <v>0.56376520100000005</v>
      </c>
      <c r="AZ162">
        <v>0.87288151300000005</v>
      </c>
      <c r="BA162">
        <v>0.81244585700000005</v>
      </c>
      <c r="BB162">
        <v>0.709846545</v>
      </c>
      <c r="BC162">
        <v>0.76867852599999997</v>
      </c>
      <c r="BD162">
        <v>0.390524545</v>
      </c>
      <c r="BE162">
        <v>0.30577382400000003</v>
      </c>
      <c r="BF162">
        <v>0.46846290600000001</v>
      </c>
      <c r="BG162">
        <v>0.370103444</v>
      </c>
      <c r="BH162">
        <v>0.37784194199999999</v>
      </c>
      <c r="BI162">
        <v>0.61481982199999996</v>
      </c>
      <c r="BJ162">
        <v>0.61227717500000001</v>
      </c>
      <c r="BK162">
        <v>0.79045569400000004</v>
      </c>
      <c r="BL162">
        <v>0.75802415000000001</v>
      </c>
      <c r="BM162">
        <v>0.89126255099999996</v>
      </c>
      <c r="BN162">
        <v>0.77363286200000003</v>
      </c>
      <c r="BO162">
        <v>0.71290555300000003</v>
      </c>
      <c r="BP162">
        <v>0.71664394399999998</v>
      </c>
      <c r="BQ162">
        <v>0.88110430500000003</v>
      </c>
      <c r="BR162">
        <v>0.831355222</v>
      </c>
      <c r="BS162">
        <v>0.231626058</v>
      </c>
      <c r="BT162">
        <v>0.724382788</v>
      </c>
      <c r="BU162">
        <v>0.76594379700000004</v>
      </c>
      <c r="BV162">
        <v>0.63369544799999999</v>
      </c>
      <c r="BW162">
        <v>0.66978522799999995</v>
      </c>
      <c r="BX162">
        <v>0.55408437499999996</v>
      </c>
      <c r="BY162">
        <v>0.81383184500000005</v>
      </c>
      <c r="BZ162">
        <v>0.70487951699999996</v>
      </c>
      <c r="CA162">
        <v>0.59449905000000003</v>
      </c>
      <c r="CB162">
        <v>0.57438384399999998</v>
      </c>
      <c r="CC162">
        <v>0.455672827</v>
      </c>
      <c r="CD162">
        <v>0.46968781100000001</v>
      </c>
      <c r="CE162">
        <v>0.39762418599999999</v>
      </c>
      <c r="CF162">
        <v>0.71475652499999998</v>
      </c>
      <c r="CG162">
        <v>0.77229668799999995</v>
      </c>
      <c r="CH162">
        <v>0.70741399699999996</v>
      </c>
      <c r="CI162">
        <v>0.69448403299999995</v>
      </c>
      <c r="CJ162">
        <v>0.741450473</v>
      </c>
      <c r="CK162">
        <v>0.76644708900000003</v>
      </c>
      <c r="CL162">
        <v>0.68969013199999996</v>
      </c>
      <c r="CM162">
        <v>0.86586160400000001</v>
      </c>
      <c r="CN162">
        <v>0.66316392199999996</v>
      </c>
      <c r="CO162">
        <v>0.377824249</v>
      </c>
      <c r="CP162">
        <v>0.78103631399999995</v>
      </c>
      <c r="CQ162">
        <v>0.50348554099999998</v>
      </c>
      <c r="CR162">
        <v>0.38488892800000002</v>
      </c>
      <c r="CS162">
        <v>0.35049694300000001</v>
      </c>
      <c r="CT162">
        <v>0.25937107700000001</v>
      </c>
      <c r="CU162">
        <v>0.61689884800000006</v>
      </c>
      <c r="CV162">
        <v>0.51084080399999998</v>
      </c>
      <c r="CW162">
        <v>0.59196093800000005</v>
      </c>
      <c r="CX162" t="s">
        <v>68</v>
      </c>
      <c r="CY162" t="s">
        <v>48</v>
      </c>
      <c r="CZ162" t="s">
        <v>56</v>
      </c>
    </row>
    <row r="163" spans="1:104">
      <c r="A163">
        <v>162</v>
      </c>
      <c r="B163" t="s">
        <v>260</v>
      </c>
      <c r="C163" t="s">
        <v>24</v>
      </c>
      <c r="D163" t="s">
        <v>21</v>
      </c>
      <c r="E163" t="str">
        <f t="shared" si="9"/>
        <v>vote_bucket_highvch_bucket_high</v>
      </c>
      <c r="F163" s="6">
        <f t="shared" si="10"/>
        <v>2.8501141354690153E-3</v>
      </c>
      <c r="G163" s="6">
        <f t="shared" si="11"/>
        <v>2.7152377855869263E-2</v>
      </c>
      <c r="H163" s="7">
        <f>VLOOKUP(E:E,Key!A$1:F$10,6,FALSE)</f>
        <v>4100</v>
      </c>
      <c r="I163" s="7">
        <f t="shared" si="12"/>
        <v>111.32474920906398</v>
      </c>
      <c r="J163">
        <v>51.237355790000002</v>
      </c>
      <c r="K163">
        <v>13.87836033</v>
      </c>
      <c r="L163">
        <v>46.576740119999997</v>
      </c>
      <c r="M163">
        <v>39.859200440000002</v>
      </c>
      <c r="N163">
        <v>58.452962759999998</v>
      </c>
      <c r="O163">
        <v>48.650662650000001</v>
      </c>
      <c r="P163">
        <v>0.96024933000000001</v>
      </c>
      <c r="Q163">
        <v>7.6822134E-2</v>
      </c>
      <c r="R163">
        <v>75.180819069999998</v>
      </c>
      <c r="S163">
        <v>0.32024714300000001</v>
      </c>
      <c r="T163">
        <v>0.84739460899999997</v>
      </c>
      <c r="U163">
        <v>0.92700530400000003</v>
      </c>
      <c r="V163">
        <v>8.4829580539999991</v>
      </c>
      <c r="W163">
        <v>0.91054732400000005</v>
      </c>
      <c r="X163">
        <v>0.85783804500000005</v>
      </c>
      <c r="Y163">
        <v>0</v>
      </c>
      <c r="Z163">
        <v>0</v>
      </c>
      <c r="AA163">
        <v>1</v>
      </c>
      <c r="AB163">
        <v>0</v>
      </c>
      <c r="AC163">
        <v>0</v>
      </c>
      <c r="AD163">
        <v>1</v>
      </c>
      <c r="AE163">
        <v>84.749680139999995</v>
      </c>
      <c r="AF163">
        <v>84.436658100000002</v>
      </c>
      <c r="AG163">
        <v>0.233090929</v>
      </c>
      <c r="AH163">
        <v>0</v>
      </c>
      <c r="AI163">
        <v>1.7770244000000001E-2</v>
      </c>
      <c r="AJ163">
        <v>0</v>
      </c>
      <c r="AK163">
        <v>0.74913882700000001</v>
      </c>
      <c r="AL163">
        <v>0</v>
      </c>
      <c r="AM163">
        <v>0</v>
      </c>
      <c r="AN163">
        <v>0</v>
      </c>
      <c r="AO163">
        <v>0</v>
      </c>
      <c r="AP163">
        <v>18289</v>
      </c>
      <c r="AQ163">
        <v>0.83677903499999995</v>
      </c>
      <c r="AR163">
        <v>0.75820871400000001</v>
      </c>
      <c r="AS163">
        <v>0.75261728500000002</v>
      </c>
      <c r="AT163">
        <v>0.65640058099999998</v>
      </c>
      <c r="AU163">
        <v>0.86619499899999997</v>
      </c>
      <c r="AV163">
        <v>0.362726312</v>
      </c>
      <c r="AW163">
        <v>0.39213830599999999</v>
      </c>
      <c r="AX163">
        <v>0.71025608900000003</v>
      </c>
      <c r="AY163">
        <v>0.56369438599999999</v>
      </c>
      <c r="AZ163">
        <v>0.85655120799999995</v>
      </c>
      <c r="BA163">
        <v>0.79735838000000003</v>
      </c>
      <c r="BB163">
        <v>0.709962604</v>
      </c>
      <c r="BC163">
        <v>0.77928565500000002</v>
      </c>
      <c r="BD163">
        <v>0.37332130899999999</v>
      </c>
      <c r="BE163">
        <v>0.317222057</v>
      </c>
      <c r="BF163">
        <v>0.44978680399999998</v>
      </c>
      <c r="BG163">
        <v>0.41875707499999998</v>
      </c>
      <c r="BH163">
        <v>0.40266425300000003</v>
      </c>
      <c r="BI163">
        <v>0.65159565900000005</v>
      </c>
      <c r="BJ163">
        <v>0.62195457600000004</v>
      </c>
      <c r="BK163">
        <v>0.82086178600000004</v>
      </c>
      <c r="BL163">
        <v>0.72794502500000002</v>
      </c>
      <c r="BM163">
        <v>0.89803134900000003</v>
      </c>
      <c r="BN163">
        <v>0.74191843499999999</v>
      </c>
      <c r="BO163">
        <v>0.73600791200000004</v>
      </c>
      <c r="BP163">
        <v>0.71562580799999997</v>
      </c>
      <c r="BQ163">
        <v>0.84833520100000004</v>
      </c>
      <c r="BR163">
        <v>0.81522993099999996</v>
      </c>
      <c r="BS163">
        <v>0.26363632599999998</v>
      </c>
      <c r="BT163">
        <v>0.69742935399999995</v>
      </c>
      <c r="BU163">
        <v>0.76405689899999996</v>
      </c>
      <c r="BV163">
        <v>0.62561504000000001</v>
      </c>
      <c r="BW163">
        <v>0.66806980500000002</v>
      </c>
      <c r="BX163">
        <v>0.51270821</v>
      </c>
      <c r="BY163">
        <v>0.83141566700000002</v>
      </c>
      <c r="BZ163">
        <v>0.68475574800000005</v>
      </c>
      <c r="CA163">
        <v>0.55442569200000003</v>
      </c>
      <c r="CB163">
        <v>0.55072649900000004</v>
      </c>
      <c r="CC163">
        <v>0.43267454399999999</v>
      </c>
      <c r="CD163">
        <v>0.502276634</v>
      </c>
      <c r="CE163">
        <v>0.397044069</v>
      </c>
      <c r="CF163">
        <v>0.71712642699999996</v>
      </c>
      <c r="CG163">
        <v>0.77723341400000001</v>
      </c>
      <c r="CH163">
        <v>0.70356172699999997</v>
      </c>
      <c r="CI163">
        <v>0.71011523399999998</v>
      </c>
      <c r="CJ163">
        <v>0.73484703200000001</v>
      </c>
      <c r="CK163">
        <v>0.76425100400000001</v>
      </c>
      <c r="CL163">
        <v>0.67059835199999995</v>
      </c>
      <c r="CM163">
        <v>0.856194389</v>
      </c>
      <c r="CN163">
        <v>0.66111519699999999</v>
      </c>
      <c r="CO163">
        <v>0.346746997</v>
      </c>
      <c r="CP163">
        <v>0.78395340800000002</v>
      </c>
      <c r="CQ163">
        <v>0.51099669199999997</v>
      </c>
      <c r="CR163">
        <v>0.37110260900000003</v>
      </c>
      <c r="CS163">
        <v>0.32634560400000001</v>
      </c>
      <c r="CT163">
        <v>0.24836127</v>
      </c>
      <c r="CU163">
        <v>0.61528001899999996</v>
      </c>
      <c r="CV163">
        <v>0.48530379699999998</v>
      </c>
      <c r="CW163">
        <v>0.59111454200000002</v>
      </c>
      <c r="CX163" t="s">
        <v>56</v>
      </c>
      <c r="CY163" t="s">
        <v>68</v>
      </c>
      <c r="CZ163" t="s">
        <v>48</v>
      </c>
    </row>
    <row r="164" spans="1:104" hidden="1">
      <c r="A164">
        <v>163</v>
      </c>
      <c r="B164" t="s">
        <v>261</v>
      </c>
      <c r="C164" t="s">
        <v>22</v>
      </c>
      <c r="D164" t="s">
        <v>19</v>
      </c>
      <c r="E164" t="str">
        <f t="shared" si="9"/>
        <v>vote_bucket_lowvch_bucket_low</v>
      </c>
      <c r="F164" s="6">
        <f t="shared" si="10"/>
        <v>4.8610427157135434E-3</v>
      </c>
      <c r="G164" s="6">
        <f t="shared" si="11"/>
        <v>6.1656724265388992E-2</v>
      </c>
      <c r="H164" s="7">
        <f>VLOOKUP(E:E,Key!A$1:F$10,6,FALSE)</f>
        <v>0</v>
      </c>
      <c r="I164" s="7">
        <f t="shared" si="12"/>
        <v>0</v>
      </c>
      <c r="J164">
        <v>43.075433590000003</v>
      </c>
      <c r="K164">
        <v>9.3627042379999992</v>
      </c>
      <c r="L164">
        <v>85.667104800000004</v>
      </c>
      <c r="M164">
        <v>33.589489</v>
      </c>
      <c r="N164">
        <v>36.251657190000003</v>
      </c>
      <c r="O164">
        <v>53.966171340000002</v>
      </c>
      <c r="P164">
        <v>1</v>
      </c>
      <c r="Q164">
        <v>4.80877E-4</v>
      </c>
      <c r="R164">
        <v>61.353027920000002</v>
      </c>
      <c r="S164">
        <v>0.56259417199999995</v>
      </c>
      <c r="T164">
        <v>0</v>
      </c>
      <c r="U164">
        <v>1</v>
      </c>
      <c r="V164">
        <v>7.6751248060000004</v>
      </c>
      <c r="W164">
        <v>0</v>
      </c>
      <c r="X164">
        <v>0</v>
      </c>
      <c r="Y164">
        <v>1</v>
      </c>
      <c r="Z164">
        <v>0</v>
      </c>
      <c r="AA164">
        <v>0</v>
      </c>
      <c r="AB164">
        <v>1</v>
      </c>
      <c r="AC164">
        <v>0</v>
      </c>
      <c r="AD164">
        <v>0</v>
      </c>
      <c r="AE164">
        <v>13.79258808</v>
      </c>
      <c r="AF164">
        <v>28.56811849</v>
      </c>
      <c r="AG164">
        <v>9.6175399999999999E-4</v>
      </c>
      <c r="AH164">
        <v>0</v>
      </c>
      <c r="AI164">
        <v>1.1541050000000001E-3</v>
      </c>
      <c r="AJ164">
        <v>0.91206360399999997</v>
      </c>
      <c r="AK164">
        <v>5.0011220000000002E-3</v>
      </c>
      <c r="AL164">
        <v>5.7480845000000003E-2</v>
      </c>
      <c r="AM164">
        <v>0</v>
      </c>
      <c r="AN164">
        <v>0</v>
      </c>
      <c r="AO164">
        <v>2.3338569999999999E-2</v>
      </c>
      <c r="AP164">
        <v>31193</v>
      </c>
      <c r="AQ164">
        <v>0.73598398600000003</v>
      </c>
      <c r="AR164">
        <v>0.63739437300000001</v>
      </c>
      <c r="AS164">
        <v>0.68175949199999997</v>
      </c>
      <c r="AT164">
        <v>0.83793890800000004</v>
      </c>
      <c r="AU164">
        <v>0.83959129300000002</v>
      </c>
      <c r="AV164">
        <v>0.498296937</v>
      </c>
      <c r="AW164">
        <v>0.49748372000000002</v>
      </c>
      <c r="AX164">
        <v>0.61737390199999997</v>
      </c>
      <c r="AY164">
        <v>0.56411077799999998</v>
      </c>
      <c r="AZ164">
        <v>0.80027525600000005</v>
      </c>
      <c r="BA164">
        <v>0.69372140000000004</v>
      </c>
      <c r="BB164">
        <v>0.43742452199999998</v>
      </c>
      <c r="BC164">
        <v>0.533376144</v>
      </c>
      <c r="BD164">
        <v>0.61557435699999996</v>
      </c>
      <c r="BE164">
        <v>0.49444938900000002</v>
      </c>
      <c r="BF164">
        <v>0.210939711</v>
      </c>
      <c r="BG164">
        <v>0.47217241199999999</v>
      </c>
      <c r="BH164">
        <v>0.61229146700000003</v>
      </c>
      <c r="BI164">
        <v>0.72526346600000002</v>
      </c>
      <c r="BJ164">
        <v>0.31461194599999998</v>
      </c>
      <c r="BK164">
        <v>0.79086418000000003</v>
      </c>
      <c r="BL164">
        <v>0.72369818699999999</v>
      </c>
      <c r="BM164">
        <v>0.88480925300000002</v>
      </c>
      <c r="BN164">
        <v>0.763704575</v>
      </c>
      <c r="BO164">
        <v>0.58103300199999997</v>
      </c>
      <c r="BP164">
        <v>0.47835116799999999</v>
      </c>
      <c r="BQ164">
        <v>0.79305827799999995</v>
      </c>
      <c r="BR164">
        <v>0.71735591700000001</v>
      </c>
      <c r="BS164">
        <v>0.309911035</v>
      </c>
      <c r="BT164">
        <v>0.56715324600000006</v>
      </c>
      <c r="BU164">
        <v>0.62399633899999996</v>
      </c>
      <c r="BV164">
        <v>0.33139144500000001</v>
      </c>
      <c r="BW164">
        <v>0.50556809599999997</v>
      </c>
      <c r="BX164">
        <v>0.749086311</v>
      </c>
      <c r="BY164">
        <v>0.75307599700000005</v>
      </c>
      <c r="BZ164">
        <v>0.53378718400000003</v>
      </c>
      <c r="CA164">
        <v>0.45297954899999998</v>
      </c>
      <c r="CB164">
        <v>0.62413083300000005</v>
      </c>
      <c r="CC164">
        <v>0.21618542499999999</v>
      </c>
      <c r="CD164">
        <v>0.55000279200000002</v>
      </c>
      <c r="CE164">
        <v>0.44822311999999997</v>
      </c>
      <c r="CF164">
        <v>0.52673128999999996</v>
      </c>
      <c r="CG164">
        <v>0.61105702500000003</v>
      </c>
      <c r="CH164">
        <v>0.60770345000000003</v>
      </c>
      <c r="CI164">
        <v>0.629826094</v>
      </c>
      <c r="CJ164">
        <v>0.58541559200000004</v>
      </c>
      <c r="CK164">
        <v>0.62704942600000002</v>
      </c>
      <c r="CL164">
        <v>0.56895634299999998</v>
      </c>
      <c r="CM164">
        <v>0.76923889199999995</v>
      </c>
      <c r="CN164">
        <v>0.50949531699999995</v>
      </c>
      <c r="CO164">
        <v>0.202413968</v>
      </c>
      <c r="CP164">
        <v>0.67899672700000002</v>
      </c>
      <c r="CQ164">
        <v>0.36009648500000002</v>
      </c>
      <c r="CR164">
        <v>0.718036746</v>
      </c>
      <c r="CS164">
        <v>0.68908759399999997</v>
      </c>
      <c r="CT164">
        <v>0.492933752</v>
      </c>
      <c r="CU164">
        <v>0.26295376799999998</v>
      </c>
      <c r="CV164">
        <v>0.16795963999999999</v>
      </c>
      <c r="CW164">
        <v>0.23208529899999999</v>
      </c>
      <c r="CX164" t="s">
        <v>70</v>
      </c>
      <c r="CY164" t="s">
        <v>50</v>
      </c>
      <c r="CZ164" t="s">
        <v>54</v>
      </c>
    </row>
    <row r="165" spans="1:104" hidden="1">
      <c r="A165">
        <v>164</v>
      </c>
      <c r="B165" t="s">
        <v>262</v>
      </c>
      <c r="C165" t="s">
        <v>23</v>
      </c>
      <c r="D165" t="s">
        <v>19</v>
      </c>
      <c r="E165" t="str">
        <f t="shared" si="9"/>
        <v>vote_bucket_medvch_bucket_low</v>
      </c>
      <c r="F165" s="6">
        <f t="shared" si="10"/>
        <v>3.277265037394794E-3</v>
      </c>
      <c r="G165" s="6">
        <f t="shared" si="11"/>
        <v>4.2526945865604349E-2</v>
      </c>
      <c r="H165" s="7">
        <f>VLOOKUP(E:E,Key!A$1:F$10,6,FALSE)</f>
        <v>4100</v>
      </c>
      <c r="I165" s="7">
        <f t="shared" si="12"/>
        <v>174.36047804897782</v>
      </c>
      <c r="J165">
        <v>43.855539710000002</v>
      </c>
      <c r="K165">
        <v>10.628482440000001</v>
      </c>
      <c r="L165">
        <v>85.095435089999995</v>
      </c>
      <c r="M165">
        <v>37.883185840000003</v>
      </c>
      <c r="N165">
        <v>34.60636702</v>
      </c>
      <c r="O165">
        <v>54.76091899</v>
      </c>
      <c r="P165">
        <v>1</v>
      </c>
      <c r="Q165">
        <v>7.6081800000000002E-4</v>
      </c>
      <c r="R165">
        <v>73.382453639999994</v>
      </c>
      <c r="S165">
        <v>0.50351878299999997</v>
      </c>
      <c r="T165">
        <v>0</v>
      </c>
      <c r="U165">
        <v>1</v>
      </c>
      <c r="V165">
        <v>8.4008192899999994</v>
      </c>
      <c r="W165">
        <v>0</v>
      </c>
      <c r="X165">
        <v>0</v>
      </c>
      <c r="Y165">
        <v>1</v>
      </c>
      <c r="Z165">
        <v>0</v>
      </c>
      <c r="AA165">
        <v>0</v>
      </c>
      <c r="AB165">
        <v>0</v>
      </c>
      <c r="AC165">
        <v>1</v>
      </c>
      <c r="AD165">
        <v>0</v>
      </c>
      <c r="AE165">
        <v>47.066628629999997</v>
      </c>
      <c r="AF165">
        <v>25.362801709999999</v>
      </c>
      <c r="AG165">
        <v>3.5187830000000002E-3</v>
      </c>
      <c r="AH165">
        <v>0</v>
      </c>
      <c r="AI165">
        <v>1.1412270000000001E-3</v>
      </c>
      <c r="AJ165">
        <v>0.92810271</v>
      </c>
      <c r="AK165">
        <v>3.6138849999999998E-3</v>
      </c>
      <c r="AL165">
        <v>1.1887778999999999E-2</v>
      </c>
      <c r="AM165">
        <v>0</v>
      </c>
      <c r="AN165">
        <v>0</v>
      </c>
      <c r="AO165">
        <v>5.1735615999999998E-2</v>
      </c>
      <c r="AP165">
        <v>21030</v>
      </c>
      <c r="AQ165">
        <v>0.73839735699999998</v>
      </c>
      <c r="AR165">
        <v>0.64340436999999995</v>
      </c>
      <c r="AS165">
        <v>0.67527898099999994</v>
      </c>
      <c r="AT165">
        <v>0.82359602700000001</v>
      </c>
      <c r="AU165">
        <v>0.83256984099999998</v>
      </c>
      <c r="AV165">
        <v>0.48618395199999997</v>
      </c>
      <c r="AW165">
        <v>0.49866237400000002</v>
      </c>
      <c r="AX165">
        <v>0.62403920199999996</v>
      </c>
      <c r="AY165">
        <v>0.554288271</v>
      </c>
      <c r="AZ165">
        <v>0.80145755500000004</v>
      </c>
      <c r="BA165">
        <v>0.695013349</v>
      </c>
      <c r="BB165">
        <v>0.46077189499999999</v>
      </c>
      <c r="BC165">
        <v>0.55721169199999998</v>
      </c>
      <c r="BD165">
        <v>0.59453799299999999</v>
      </c>
      <c r="BE165">
        <v>0.48591801000000001</v>
      </c>
      <c r="BF165">
        <v>0.22926131899999999</v>
      </c>
      <c r="BG165">
        <v>0.47300760800000002</v>
      </c>
      <c r="BH165">
        <v>0.60470833099999999</v>
      </c>
      <c r="BI165">
        <v>0.72008567700000004</v>
      </c>
      <c r="BJ165">
        <v>0.33883558400000002</v>
      </c>
      <c r="BK165">
        <v>0.79341656900000002</v>
      </c>
      <c r="BL165">
        <v>0.707218385</v>
      </c>
      <c r="BM165">
        <v>0.883286185</v>
      </c>
      <c r="BN165">
        <v>0.75116803399999998</v>
      </c>
      <c r="BO165">
        <v>0.59987009800000002</v>
      </c>
      <c r="BP165">
        <v>0.49393857699999999</v>
      </c>
      <c r="BQ165">
        <v>0.78604923400000004</v>
      </c>
      <c r="BR165">
        <v>0.72500577700000002</v>
      </c>
      <c r="BS165">
        <v>0.30882568300000002</v>
      </c>
      <c r="BT165">
        <v>0.569450664</v>
      </c>
      <c r="BU165">
        <v>0.63608193899999999</v>
      </c>
      <c r="BV165">
        <v>0.35386256599999999</v>
      </c>
      <c r="BW165">
        <v>0.51550273199999996</v>
      </c>
      <c r="BX165">
        <v>0.72940263900000002</v>
      </c>
      <c r="BY165">
        <v>0.76694715899999999</v>
      </c>
      <c r="BZ165">
        <v>0.54305547499999995</v>
      </c>
      <c r="CA165">
        <v>0.46561553999999999</v>
      </c>
      <c r="CB165">
        <v>0.63224059099999996</v>
      </c>
      <c r="CC165">
        <v>0.23384771300000001</v>
      </c>
      <c r="CD165">
        <v>0.54678374699999999</v>
      </c>
      <c r="CE165">
        <v>0.434591636</v>
      </c>
      <c r="CF165">
        <v>0.53681543799999998</v>
      </c>
      <c r="CG165">
        <v>0.62321341100000005</v>
      </c>
      <c r="CH165">
        <v>0.61129460800000002</v>
      </c>
      <c r="CI165">
        <v>0.63338671300000005</v>
      </c>
      <c r="CJ165">
        <v>0.59111183899999997</v>
      </c>
      <c r="CK165">
        <v>0.63641689899999998</v>
      </c>
      <c r="CL165">
        <v>0.565465204</v>
      </c>
      <c r="CM165">
        <v>0.76803868399999997</v>
      </c>
      <c r="CN165">
        <v>0.51814468899999999</v>
      </c>
      <c r="CO165">
        <v>0.21471085500000001</v>
      </c>
      <c r="CP165">
        <v>0.67310979400000004</v>
      </c>
      <c r="CQ165">
        <v>0.36816977000000001</v>
      </c>
      <c r="CR165">
        <v>0.69096280600000004</v>
      </c>
      <c r="CS165">
        <v>0.65503835799999999</v>
      </c>
      <c r="CT165">
        <v>0.47077862399999998</v>
      </c>
      <c r="CU165">
        <v>0.29172554099999998</v>
      </c>
      <c r="CV165">
        <v>0.19655909299999999</v>
      </c>
      <c r="CW165">
        <v>0.25550141799999998</v>
      </c>
      <c r="CX165" t="s">
        <v>70</v>
      </c>
      <c r="CY165" t="s">
        <v>54</v>
      </c>
      <c r="CZ165" t="s">
        <v>50</v>
      </c>
    </row>
    <row r="166" spans="1:104" hidden="1">
      <c r="A166">
        <v>165</v>
      </c>
      <c r="B166" t="s">
        <v>263</v>
      </c>
      <c r="C166" t="s">
        <v>24</v>
      </c>
      <c r="D166" t="s">
        <v>19</v>
      </c>
      <c r="E166" t="str">
        <f t="shared" si="9"/>
        <v>vote_bucket_highvch_bucket_low</v>
      </c>
      <c r="F166" s="6">
        <f t="shared" si="10"/>
        <v>2.1519616215589497E-3</v>
      </c>
      <c r="G166" s="6">
        <f t="shared" si="11"/>
        <v>1.2313478751692001E-2</v>
      </c>
      <c r="H166" s="7">
        <f>VLOOKUP(E:E,Key!A$1:F$10,6,FALSE)</f>
        <v>0</v>
      </c>
      <c r="I166" s="7">
        <f t="shared" si="12"/>
        <v>0</v>
      </c>
      <c r="J166">
        <v>48.000579330000001</v>
      </c>
      <c r="K166">
        <v>12.35096384</v>
      </c>
      <c r="L166">
        <v>86.927655880000003</v>
      </c>
      <c r="M166">
        <v>36.95996512</v>
      </c>
      <c r="N166">
        <v>29.849782040000001</v>
      </c>
      <c r="O166">
        <v>50.438891310000002</v>
      </c>
      <c r="P166">
        <v>1</v>
      </c>
      <c r="Q166">
        <v>1.0862479999999999E-3</v>
      </c>
      <c r="R166">
        <v>76.829241800000005</v>
      </c>
      <c r="S166">
        <v>0.56513867799999995</v>
      </c>
      <c r="T166">
        <v>0</v>
      </c>
      <c r="U166">
        <v>1</v>
      </c>
      <c r="V166">
        <v>8.6259697279999994</v>
      </c>
      <c r="W166">
        <v>0</v>
      </c>
      <c r="X166">
        <v>0</v>
      </c>
      <c r="Y166">
        <v>1</v>
      </c>
      <c r="Z166">
        <v>0</v>
      </c>
      <c r="AA166">
        <v>0</v>
      </c>
      <c r="AB166">
        <v>0</v>
      </c>
      <c r="AC166">
        <v>0</v>
      </c>
      <c r="AD166">
        <v>1</v>
      </c>
      <c r="AE166">
        <v>84.574241439999994</v>
      </c>
      <c r="AF166">
        <v>21.64775581</v>
      </c>
      <c r="AG166">
        <v>2.1000797000000002E-2</v>
      </c>
      <c r="AH166">
        <v>0</v>
      </c>
      <c r="AI166">
        <v>3.6208300000000002E-4</v>
      </c>
      <c r="AJ166">
        <v>0.69288145400000001</v>
      </c>
      <c r="AK166">
        <v>8.4727350000000003E-3</v>
      </c>
      <c r="AL166">
        <v>1.3397060000000001E-2</v>
      </c>
      <c r="AM166">
        <v>0</v>
      </c>
      <c r="AN166">
        <v>0</v>
      </c>
      <c r="AO166">
        <v>0.26388587200000002</v>
      </c>
      <c r="AP166">
        <v>13809</v>
      </c>
      <c r="AQ166">
        <v>0.73974626300000001</v>
      </c>
      <c r="AR166">
        <v>0.63450041999999995</v>
      </c>
      <c r="AS166">
        <v>0.65761705599999998</v>
      </c>
      <c r="AT166">
        <v>0.81984558799999996</v>
      </c>
      <c r="AU166">
        <v>0.83606938500000005</v>
      </c>
      <c r="AV166">
        <v>0.48775701399999999</v>
      </c>
      <c r="AW166">
        <v>0.48423466199999998</v>
      </c>
      <c r="AX166">
        <v>0.610450783</v>
      </c>
      <c r="AY166">
        <v>0.55824670499999995</v>
      </c>
      <c r="AZ166">
        <v>0.78633385200000006</v>
      </c>
      <c r="BA166">
        <v>0.67789242000000005</v>
      </c>
      <c r="BB166">
        <v>0.47642072899999999</v>
      </c>
      <c r="BC166">
        <v>0.58329639899999997</v>
      </c>
      <c r="BD166">
        <v>0.56015346700000002</v>
      </c>
      <c r="BE166">
        <v>0.49141622600000001</v>
      </c>
      <c r="BF166">
        <v>0.22922977</v>
      </c>
      <c r="BG166">
        <v>0.50305881699999999</v>
      </c>
      <c r="BH166">
        <v>0.61022850900000003</v>
      </c>
      <c r="BI166">
        <v>0.73958831899999999</v>
      </c>
      <c r="BJ166">
        <v>0.36183035600000002</v>
      </c>
      <c r="BK166">
        <v>0.81760786399999996</v>
      </c>
      <c r="BL166">
        <v>0.70229814700000004</v>
      </c>
      <c r="BM166">
        <v>0.89631877400000004</v>
      </c>
      <c r="BN166">
        <v>0.73785833000000001</v>
      </c>
      <c r="BO166">
        <v>0.61752415900000002</v>
      </c>
      <c r="BP166">
        <v>0.50302941199999995</v>
      </c>
      <c r="BQ166">
        <v>0.76509227499999999</v>
      </c>
      <c r="BR166">
        <v>0.70928561199999995</v>
      </c>
      <c r="BS166">
        <v>0.33248406800000002</v>
      </c>
      <c r="BT166">
        <v>0.55032565499999997</v>
      </c>
      <c r="BU166">
        <v>0.64626387699999999</v>
      </c>
      <c r="BV166">
        <v>0.35856193200000003</v>
      </c>
      <c r="BW166">
        <v>0.52669715399999995</v>
      </c>
      <c r="BX166">
        <v>0.69246350300000004</v>
      </c>
      <c r="BY166">
        <v>0.78489621899999995</v>
      </c>
      <c r="BZ166">
        <v>0.51767328000000001</v>
      </c>
      <c r="CA166">
        <v>0.43392680900000002</v>
      </c>
      <c r="CB166">
        <v>0.60477458399999995</v>
      </c>
      <c r="CC166">
        <v>0.22730856299999999</v>
      </c>
      <c r="CD166">
        <v>0.56638874500000003</v>
      </c>
      <c r="CE166">
        <v>0.42891775500000001</v>
      </c>
      <c r="CF166">
        <v>0.54861106299999995</v>
      </c>
      <c r="CG166">
        <v>0.63392984600000002</v>
      </c>
      <c r="CH166">
        <v>0.61572211099999996</v>
      </c>
      <c r="CI166">
        <v>0.66353126900000003</v>
      </c>
      <c r="CJ166">
        <v>0.58111670199999998</v>
      </c>
      <c r="CK166">
        <v>0.63156132799999998</v>
      </c>
      <c r="CL166">
        <v>0.55864580699999999</v>
      </c>
      <c r="CM166">
        <v>0.76303659700000004</v>
      </c>
      <c r="CN166">
        <v>0.52320397699999999</v>
      </c>
      <c r="CO166">
        <v>0.201971652</v>
      </c>
      <c r="CP166">
        <v>0.69421160800000004</v>
      </c>
      <c r="CQ166">
        <v>0.365149693</v>
      </c>
      <c r="CR166">
        <v>0.66312179000000004</v>
      </c>
      <c r="CS166">
        <v>0.61441507900000003</v>
      </c>
      <c r="CT166">
        <v>0.44732255999999998</v>
      </c>
      <c r="CU166">
        <v>0.30652020000000002</v>
      </c>
      <c r="CV166">
        <v>0.19952526300000001</v>
      </c>
      <c r="CW166">
        <v>0.26294578800000001</v>
      </c>
      <c r="CX166" t="s">
        <v>54</v>
      </c>
      <c r="CY166" t="s">
        <v>70</v>
      </c>
      <c r="CZ166" t="s">
        <v>40</v>
      </c>
    </row>
    <row r="167" spans="1:104" hidden="1">
      <c r="A167">
        <v>166</v>
      </c>
      <c r="B167" t="s">
        <v>264</v>
      </c>
      <c r="C167" t="s">
        <v>22</v>
      </c>
      <c r="D167" t="s">
        <v>20</v>
      </c>
      <c r="E167" t="str">
        <f t="shared" si="9"/>
        <v>vote_bucket_lowvch_bucket_med</v>
      </c>
      <c r="F167" s="6">
        <f t="shared" si="10"/>
        <v>2.4835840656662308E-3</v>
      </c>
      <c r="G167" s="6">
        <f t="shared" si="11"/>
        <v>1.4553553735460831E-2</v>
      </c>
      <c r="H167" s="7">
        <f>VLOOKUP(E:E,Key!A$1:F$10,6,FALSE)</f>
        <v>16400</v>
      </c>
      <c r="I167" s="7">
        <f t="shared" si="12"/>
        <v>238.67828126155763</v>
      </c>
      <c r="J167">
        <v>44.502196290000001</v>
      </c>
      <c r="K167">
        <v>7.7925936159999996</v>
      </c>
      <c r="L167">
        <v>84.994980229999996</v>
      </c>
      <c r="M167">
        <v>30.03879173</v>
      </c>
      <c r="N167">
        <v>39.017827189999998</v>
      </c>
      <c r="O167">
        <v>49.184714100000001</v>
      </c>
      <c r="P167">
        <v>1</v>
      </c>
      <c r="Q167">
        <v>8.7845900000000005E-4</v>
      </c>
      <c r="R167">
        <v>51.431448830000001</v>
      </c>
      <c r="S167">
        <v>0.55562527500000003</v>
      </c>
      <c r="T167">
        <v>0</v>
      </c>
      <c r="U167">
        <v>1</v>
      </c>
      <c r="V167">
        <v>7.0102081399999996</v>
      </c>
      <c r="W167">
        <v>0</v>
      </c>
      <c r="X167">
        <v>0</v>
      </c>
      <c r="Y167">
        <v>0</v>
      </c>
      <c r="Z167">
        <v>1</v>
      </c>
      <c r="AA167">
        <v>0</v>
      </c>
      <c r="AB167">
        <v>1</v>
      </c>
      <c r="AC167">
        <v>0</v>
      </c>
      <c r="AD167">
        <v>0</v>
      </c>
      <c r="AE167">
        <v>12.30212085</v>
      </c>
      <c r="AF167">
        <v>50.944567990000003</v>
      </c>
      <c r="AG167">
        <v>4.4550420000000002E-3</v>
      </c>
      <c r="AH167">
        <v>0</v>
      </c>
      <c r="AI167">
        <v>4.8315240000000002E-3</v>
      </c>
      <c r="AJ167">
        <v>0.74154483299999996</v>
      </c>
      <c r="AK167">
        <v>6.9523749999999995E-2</v>
      </c>
      <c r="AL167">
        <v>0.16778565600000001</v>
      </c>
      <c r="AM167">
        <v>0</v>
      </c>
      <c r="AN167">
        <v>0</v>
      </c>
      <c r="AO167">
        <v>1.1859196000000001E-2</v>
      </c>
      <c r="AP167">
        <v>15937</v>
      </c>
      <c r="AQ167">
        <v>0.74482269300000004</v>
      </c>
      <c r="AR167">
        <v>0.65004939399999995</v>
      </c>
      <c r="AS167">
        <v>0.69371303100000004</v>
      </c>
      <c r="AT167">
        <v>0.80262609399999996</v>
      </c>
      <c r="AU167">
        <v>0.84652753599999997</v>
      </c>
      <c r="AV167">
        <v>0.480369347</v>
      </c>
      <c r="AW167">
        <v>0.464033215</v>
      </c>
      <c r="AX167">
        <v>0.61704348899999995</v>
      </c>
      <c r="AY167">
        <v>0.56786317900000005</v>
      </c>
      <c r="AZ167">
        <v>0.79925963700000002</v>
      </c>
      <c r="BA167">
        <v>0.70316896100000004</v>
      </c>
      <c r="BB167">
        <v>0.46066096200000001</v>
      </c>
      <c r="BC167">
        <v>0.55708336700000005</v>
      </c>
      <c r="BD167">
        <v>0.57745352500000002</v>
      </c>
      <c r="BE167">
        <v>0.476322984</v>
      </c>
      <c r="BF167">
        <v>0.235546068</v>
      </c>
      <c r="BG167">
        <v>0.46524168399999999</v>
      </c>
      <c r="BH167">
        <v>0.58715595200000004</v>
      </c>
      <c r="BI167">
        <v>0.70482787700000005</v>
      </c>
      <c r="BJ167">
        <v>0.35817325500000002</v>
      </c>
      <c r="BK167">
        <v>0.79472490100000004</v>
      </c>
      <c r="BL167">
        <v>0.74064655000000001</v>
      </c>
      <c r="BM167">
        <v>0.88803017799999995</v>
      </c>
      <c r="BN167">
        <v>0.76673797700000001</v>
      </c>
      <c r="BO167">
        <v>0.58770524400000002</v>
      </c>
      <c r="BP167">
        <v>0.50231661999999999</v>
      </c>
      <c r="BQ167">
        <v>0.80345654899999996</v>
      </c>
      <c r="BR167">
        <v>0.711705539</v>
      </c>
      <c r="BS167">
        <v>0.31600346000000001</v>
      </c>
      <c r="BT167">
        <v>0.57963213999999996</v>
      </c>
      <c r="BU167">
        <v>0.63790650400000004</v>
      </c>
      <c r="BV167">
        <v>0.358235148</v>
      </c>
      <c r="BW167">
        <v>0.528862524</v>
      </c>
      <c r="BX167">
        <v>0.71582973599999999</v>
      </c>
      <c r="BY167">
        <v>0.74786608300000001</v>
      </c>
      <c r="BZ167">
        <v>0.54542841799999997</v>
      </c>
      <c r="CA167">
        <v>0.449671084</v>
      </c>
      <c r="CB167">
        <v>0.59655620300000001</v>
      </c>
      <c r="CC167">
        <v>0.24119990399999999</v>
      </c>
      <c r="CD167">
        <v>0.55032395300000003</v>
      </c>
      <c r="CE167">
        <v>0.45080011199999998</v>
      </c>
      <c r="CF167">
        <v>0.54615507900000004</v>
      </c>
      <c r="CG167">
        <v>0.63488578399999995</v>
      </c>
      <c r="CH167">
        <v>0.62487534700000003</v>
      </c>
      <c r="CI167">
        <v>0.65953599200000002</v>
      </c>
      <c r="CJ167">
        <v>0.60307104499999997</v>
      </c>
      <c r="CK167">
        <v>0.64170242200000005</v>
      </c>
      <c r="CL167">
        <v>0.58836525699999997</v>
      </c>
      <c r="CM167">
        <v>0.78669893999999996</v>
      </c>
      <c r="CN167">
        <v>0.53391434400000004</v>
      </c>
      <c r="CO167">
        <v>0.21847047</v>
      </c>
      <c r="CP167">
        <v>0.70384066899999997</v>
      </c>
      <c r="CQ167">
        <v>0.38042780100000001</v>
      </c>
      <c r="CR167">
        <v>0.67189174600000001</v>
      </c>
      <c r="CS167">
        <v>0.64532589900000004</v>
      </c>
      <c r="CT167">
        <v>0.46219897500000001</v>
      </c>
      <c r="CU167">
        <v>0.30103680900000002</v>
      </c>
      <c r="CV167">
        <v>0.202173837</v>
      </c>
      <c r="CW167">
        <v>0.27155937299999999</v>
      </c>
      <c r="CX167" t="s">
        <v>70</v>
      </c>
      <c r="CY167" t="s">
        <v>54</v>
      </c>
      <c r="CZ167" t="s">
        <v>50</v>
      </c>
    </row>
    <row r="168" spans="1:104" hidden="1">
      <c r="A168">
        <v>167</v>
      </c>
      <c r="B168" t="s">
        <v>265</v>
      </c>
      <c r="C168" t="s">
        <v>23</v>
      </c>
      <c r="D168" t="s">
        <v>20</v>
      </c>
      <c r="E168" t="str">
        <f t="shared" si="9"/>
        <v>vote_bucket_medvch_bucket_med</v>
      </c>
      <c r="F168" s="6">
        <f t="shared" si="10"/>
        <v>1.2044689241095751E-3</v>
      </c>
      <c r="G168" s="6">
        <f t="shared" si="11"/>
        <v>1.5767870184873124E-2</v>
      </c>
      <c r="H168" s="7">
        <f>VLOOKUP(E:E,Key!A$1:F$10,6,FALSE)</f>
        <v>16400</v>
      </c>
      <c r="I168" s="7">
        <f t="shared" si="12"/>
        <v>258.59307103191924</v>
      </c>
      <c r="J168">
        <v>47.378574200000003</v>
      </c>
      <c r="K168">
        <v>9.4063721939999994</v>
      </c>
      <c r="L168">
        <v>85.612627770000003</v>
      </c>
      <c r="M168">
        <v>34.12219906</v>
      </c>
      <c r="N168">
        <v>36.367481789999999</v>
      </c>
      <c r="O168">
        <v>46.5164282</v>
      </c>
      <c r="P168">
        <v>1</v>
      </c>
      <c r="Q168">
        <v>2.8464229999999998E-3</v>
      </c>
      <c r="R168">
        <v>66.431233019999993</v>
      </c>
      <c r="S168">
        <v>0.53939707599999998</v>
      </c>
      <c r="T168">
        <v>0</v>
      </c>
      <c r="U168">
        <v>1</v>
      </c>
      <c r="V168">
        <v>7.9866458419999997</v>
      </c>
      <c r="W168">
        <v>0</v>
      </c>
      <c r="X168">
        <v>0</v>
      </c>
      <c r="Y168">
        <v>0</v>
      </c>
      <c r="Z168">
        <v>1</v>
      </c>
      <c r="AA168">
        <v>0</v>
      </c>
      <c r="AB168">
        <v>0</v>
      </c>
      <c r="AC168">
        <v>1</v>
      </c>
      <c r="AD168">
        <v>0</v>
      </c>
      <c r="AE168">
        <v>48.201462030000002</v>
      </c>
      <c r="AF168">
        <v>52.86240523</v>
      </c>
      <c r="AG168">
        <v>3.4803985000000003E-2</v>
      </c>
      <c r="AH168">
        <v>0</v>
      </c>
      <c r="AI168">
        <v>7.3748219999999996E-3</v>
      </c>
      <c r="AJ168">
        <v>0.83400181100000004</v>
      </c>
      <c r="AK168">
        <v>5.0718075000000001E-2</v>
      </c>
      <c r="AL168">
        <v>4.7742268999999997E-2</v>
      </c>
      <c r="AM168">
        <v>0</v>
      </c>
      <c r="AN168">
        <v>0</v>
      </c>
      <c r="AO168">
        <v>2.5359037000000001E-2</v>
      </c>
      <c r="AP168">
        <v>7729</v>
      </c>
      <c r="AQ168">
        <v>0.74876573599999996</v>
      </c>
      <c r="AR168">
        <v>0.65367505299999995</v>
      </c>
      <c r="AS168">
        <v>0.68174644500000003</v>
      </c>
      <c r="AT168">
        <v>0.78078970999999997</v>
      </c>
      <c r="AU168">
        <v>0.84261258299999997</v>
      </c>
      <c r="AV168">
        <v>0.46515273499999998</v>
      </c>
      <c r="AW168">
        <v>0.46760604099999997</v>
      </c>
      <c r="AX168">
        <v>0.61452254799999995</v>
      </c>
      <c r="AY168">
        <v>0.56879334299999995</v>
      </c>
      <c r="AZ168">
        <v>0.79300593399999997</v>
      </c>
      <c r="BA168">
        <v>0.69902094999999997</v>
      </c>
      <c r="BB168">
        <v>0.49211832</v>
      </c>
      <c r="BC168">
        <v>0.59611846999999996</v>
      </c>
      <c r="BD168">
        <v>0.54262408799999995</v>
      </c>
      <c r="BE168">
        <v>0.47072125799999998</v>
      </c>
      <c r="BF168">
        <v>0.25675962099999999</v>
      </c>
      <c r="BG168">
        <v>0.48831475499999999</v>
      </c>
      <c r="BH168">
        <v>0.57699471599999996</v>
      </c>
      <c r="BI168">
        <v>0.71147735899999998</v>
      </c>
      <c r="BJ168">
        <v>0.39034327200000002</v>
      </c>
      <c r="BK168">
        <v>0.80532000000000004</v>
      </c>
      <c r="BL168">
        <v>0.72192172399999999</v>
      </c>
      <c r="BM168">
        <v>0.89189314500000005</v>
      </c>
      <c r="BN168">
        <v>0.74907041900000004</v>
      </c>
      <c r="BO168">
        <v>0.625983756</v>
      </c>
      <c r="BP168">
        <v>0.52807745699999997</v>
      </c>
      <c r="BQ168">
        <v>0.78851532599999996</v>
      </c>
      <c r="BR168">
        <v>0.715474638</v>
      </c>
      <c r="BS168">
        <v>0.327089299</v>
      </c>
      <c r="BT168">
        <v>0.57463000200000003</v>
      </c>
      <c r="BU168">
        <v>0.65059037600000003</v>
      </c>
      <c r="BV168">
        <v>0.38791518899999999</v>
      </c>
      <c r="BW168">
        <v>0.53865384199999999</v>
      </c>
      <c r="BX168">
        <v>0.67791579000000002</v>
      </c>
      <c r="BY168">
        <v>0.76596336300000001</v>
      </c>
      <c r="BZ168">
        <v>0.54536258900000001</v>
      </c>
      <c r="CA168">
        <v>0.449387816</v>
      </c>
      <c r="CB168">
        <v>0.58568426299999998</v>
      </c>
      <c r="CC168">
        <v>0.260191065</v>
      </c>
      <c r="CD168">
        <v>0.56408491000000005</v>
      </c>
      <c r="CE168">
        <v>0.438967414</v>
      </c>
      <c r="CF168">
        <v>0.567479709</v>
      </c>
      <c r="CG168">
        <v>0.65295771800000002</v>
      </c>
      <c r="CH168">
        <v>0.62734088200000004</v>
      </c>
      <c r="CI168">
        <v>0.66637034799999995</v>
      </c>
      <c r="CJ168">
        <v>0.61239079600000002</v>
      </c>
      <c r="CK168">
        <v>0.65483092600000004</v>
      </c>
      <c r="CL168">
        <v>0.58432472099999999</v>
      </c>
      <c r="CM168">
        <v>0.78331810300000004</v>
      </c>
      <c r="CN168">
        <v>0.54988320400000001</v>
      </c>
      <c r="CO168">
        <v>0.230142183</v>
      </c>
      <c r="CP168">
        <v>0.70874027500000003</v>
      </c>
      <c r="CQ168">
        <v>0.40009257599999998</v>
      </c>
      <c r="CR168">
        <v>0.62678460000000003</v>
      </c>
      <c r="CS168">
        <v>0.58925230500000003</v>
      </c>
      <c r="CT168">
        <v>0.43450724400000001</v>
      </c>
      <c r="CU168">
        <v>0.33335762600000002</v>
      </c>
      <c r="CV168">
        <v>0.233682681</v>
      </c>
      <c r="CW168">
        <v>0.30936048399999999</v>
      </c>
      <c r="CX168" t="s">
        <v>70</v>
      </c>
      <c r="CY168" t="s">
        <v>54</v>
      </c>
      <c r="CZ168" t="s">
        <v>50</v>
      </c>
    </row>
    <row r="169" spans="1:104" hidden="1">
      <c r="A169">
        <v>168</v>
      </c>
      <c r="B169" t="s">
        <v>266</v>
      </c>
      <c r="C169" t="s">
        <v>24</v>
      </c>
      <c r="D169" t="s">
        <v>20</v>
      </c>
      <c r="E169" t="str">
        <f t="shared" si="9"/>
        <v>vote_bucket_highvch_bucket_med</v>
      </c>
      <c r="F169" s="6">
        <f t="shared" si="10"/>
        <v>9.3097391028989541E-4</v>
      </c>
      <c r="G169" s="6">
        <f t="shared" si="11"/>
        <v>1.2106252938410913E-2</v>
      </c>
      <c r="H169" s="7">
        <f>VLOOKUP(E:E,Key!A$1:F$10,6,FALSE)</f>
        <v>24600</v>
      </c>
      <c r="I169" s="7">
        <f t="shared" si="12"/>
        <v>297.81382228490844</v>
      </c>
      <c r="J169">
        <v>55.132574490000003</v>
      </c>
      <c r="K169">
        <v>10.537844440000001</v>
      </c>
      <c r="L169">
        <v>86.363910279999999</v>
      </c>
      <c r="M169">
        <v>34.198793160000001</v>
      </c>
      <c r="N169">
        <v>31.296496820000002</v>
      </c>
      <c r="O169">
        <v>36.461649350000002</v>
      </c>
      <c r="P169">
        <v>1</v>
      </c>
      <c r="Q169">
        <v>8.3695999999999998E-4</v>
      </c>
      <c r="R169">
        <v>72.873953799999995</v>
      </c>
      <c r="S169">
        <v>0.57917643100000005</v>
      </c>
      <c r="T169">
        <v>0</v>
      </c>
      <c r="U169">
        <v>1</v>
      </c>
      <c r="V169">
        <v>8.3959886570000002</v>
      </c>
      <c r="W169">
        <v>0</v>
      </c>
      <c r="X169">
        <v>0</v>
      </c>
      <c r="Y169">
        <v>0</v>
      </c>
      <c r="Z169">
        <v>1</v>
      </c>
      <c r="AA169">
        <v>0</v>
      </c>
      <c r="AB169">
        <v>0</v>
      </c>
      <c r="AC169">
        <v>0</v>
      </c>
      <c r="AD169">
        <v>1</v>
      </c>
      <c r="AE169">
        <v>85.072899230000004</v>
      </c>
      <c r="AF169">
        <v>55.858433210000001</v>
      </c>
      <c r="AG169">
        <v>6.2939404000000004E-2</v>
      </c>
      <c r="AH169">
        <v>0</v>
      </c>
      <c r="AI169">
        <v>9.3739540000000003E-3</v>
      </c>
      <c r="AJ169">
        <v>0.79360562400000001</v>
      </c>
      <c r="AK169">
        <v>5.6411114999999998E-2</v>
      </c>
      <c r="AL169">
        <v>1.5734851000000001E-2</v>
      </c>
      <c r="AM169">
        <v>0</v>
      </c>
      <c r="AN169">
        <v>0</v>
      </c>
      <c r="AO169">
        <v>6.1935051999999997E-2</v>
      </c>
      <c r="AP169">
        <v>5974</v>
      </c>
      <c r="AQ169">
        <v>0.75319732100000003</v>
      </c>
      <c r="AR169">
        <v>0.621806372</v>
      </c>
      <c r="AS169">
        <v>0.62515433200000003</v>
      </c>
      <c r="AT169">
        <v>0.76872298299999997</v>
      </c>
      <c r="AU169">
        <v>0.84239967900000001</v>
      </c>
      <c r="AV169">
        <v>0.47020706400000001</v>
      </c>
      <c r="AW169">
        <v>0.466124333</v>
      </c>
      <c r="AX169">
        <v>0.563923489</v>
      </c>
      <c r="AY169">
        <v>0.57675302900000003</v>
      </c>
      <c r="AZ169">
        <v>0.75212143099999995</v>
      </c>
      <c r="BA169">
        <v>0.66606549599999998</v>
      </c>
      <c r="BB169">
        <v>0.49281559400000002</v>
      </c>
      <c r="BC169">
        <v>0.62442677999999996</v>
      </c>
      <c r="BD169">
        <v>0.51204078399999997</v>
      </c>
      <c r="BE169">
        <v>0.50077253300000002</v>
      </c>
      <c r="BF169">
        <v>0.24707053200000001</v>
      </c>
      <c r="BG169">
        <v>0.56284211799999995</v>
      </c>
      <c r="BH169">
        <v>0.5931554</v>
      </c>
      <c r="BI169">
        <v>0.74617354400000002</v>
      </c>
      <c r="BJ169">
        <v>0.40785178</v>
      </c>
      <c r="BK169">
        <v>0.84170002899999996</v>
      </c>
      <c r="BL169">
        <v>0.70068115600000003</v>
      </c>
      <c r="BM169">
        <v>0.906711406</v>
      </c>
      <c r="BN169">
        <v>0.71466012499999998</v>
      </c>
      <c r="BO169">
        <v>0.67765648999999994</v>
      </c>
      <c r="BP169">
        <v>0.53187102600000002</v>
      </c>
      <c r="BQ169">
        <v>0.74092736299999995</v>
      </c>
      <c r="BR169">
        <v>0.67335747700000004</v>
      </c>
      <c r="BS169">
        <v>0.39125119200000003</v>
      </c>
      <c r="BT169">
        <v>0.52777319199999995</v>
      </c>
      <c r="BU169">
        <v>0.64271962199999999</v>
      </c>
      <c r="BV169">
        <v>0.38221607600000002</v>
      </c>
      <c r="BW169">
        <v>0.52918178400000004</v>
      </c>
      <c r="BX169">
        <v>0.62841320499999997</v>
      </c>
      <c r="BY169">
        <v>0.77997185899999999</v>
      </c>
      <c r="BZ169">
        <v>0.50457516300000005</v>
      </c>
      <c r="CA169">
        <v>0.38076851699999997</v>
      </c>
      <c r="CB169">
        <v>0.52063761600000003</v>
      </c>
      <c r="CC169">
        <v>0.24215883199999999</v>
      </c>
      <c r="CD169">
        <v>0.62520582000000002</v>
      </c>
      <c r="CE169">
        <v>0.448068299</v>
      </c>
      <c r="CF169">
        <v>0.58724709399999997</v>
      </c>
      <c r="CG169">
        <v>0.66107262</v>
      </c>
      <c r="CH169">
        <v>0.61772981800000004</v>
      </c>
      <c r="CI169">
        <v>0.69004867400000003</v>
      </c>
      <c r="CJ169">
        <v>0.60779691700000005</v>
      </c>
      <c r="CK169">
        <v>0.65239578200000004</v>
      </c>
      <c r="CL169">
        <v>0.56439481400000002</v>
      </c>
      <c r="CM169">
        <v>0.77337178399999995</v>
      </c>
      <c r="CN169">
        <v>0.55458159100000004</v>
      </c>
      <c r="CO169">
        <v>0.209186601</v>
      </c>
      <c r="CP169">
        <v>0.73630653199999996</v>
      </c>
      <c r="CQ169">
        <v>0.42988832100000002</v>
      </c>
      <c r="CR169">
        <v>0.59069680199999997</v>
      </c>
      <c r="CS169">
        <v>0.52977852700000005</v>
      </c>
      <c r="CT169">
        <v>0.40868174099999999</v>
      </c>
      <c r="CU169">
        <v>0.329706477</v>
      </c>
      <c r="CV169">
        <v>0.22109466899999999</v>
      </c>
      <c r="CW169">
        <v>0.32009775699999998</v>
      </c>
      <c r="CX169" t="s">
        <v>54</v>
      </c>
      <c r="CY169" t="s">
        <v>51</v>
      </c>
      <c r="CZ169" t="s">
        <v>55</v>
      </c>
    </row>
    <row r="170" spans="1:104" hidden="1">
      <c r="A170">
        <v>169</v>
      </c>
      <c r="B170" t="s">
        <v>267</v>
      </c>
      <c r="C170" t="s">
        <v>22</v>
      </c>
      <c r="D170" t="s">
        <v>21</v>
      </c>
      <c r="E170" t="str">
        <f t="shared" si="9"/>
        <v>vote_bucket_lowvch_bucket_high</v>
      </c>
      <c r="F170" s="6">
        <f t="shared" si="10"/>
        <v>3.350508716309466E-4</v>
      </c>
      <c r="G170" s="6">
        <f t="shared" si="11"/>
        <v>1.994169604588631E-3</v>
      </c>
      <c r="H170" s="7">
        <f>VLOOKUP(E:E,Key!A$1:F$10,6,FALSE)</f>
        <v>8200</v>
      </c>
      <c r="I170" s="7">
        <f t="shared" si="12"/>
        <v>16.352190757626772</v>
      </c>
      <c r="J170">
        <v>46.71348837</v>
      </c>
      <c r="K170">
        <v>6.6147619049999999</v>
      </c>
      <c r="L170">
        <v>85.769302330000002</v>
      </c>
      <c r="M170">
        <v>30.271921639999999</v>
      </c>
      <c r="N170">
        <v>38.236372090000003</v>
      </c>
      <c r="O170">
        <v>49.35</v>
      </c>
      <c r="P170">
        <v>1</v>
      </c>
      <c r="Q170">
        <v>9.3023300000000004E-4</v>
      </c>
      <c r="R170">
        <v>56.206976740000002</v>
      </c>
      <c r="S170">
        <v>0.58837209300000004</v>
      </c>
      <c r="T170">
        <v>0</v>
      </c>
      <c r="U170">
        <v>1</v>
      </c>
      <c r="V170">
        <v>7.3772059329999999</v>
      </c>
      <c r="W170">
        <v>0</v>
      </c>
      <c r="X170">
        <v>0</v>
      </c>
      <c r="Y170">
        <v>0</v>
      </c>
      <c r="Z170">
        <v>0</v>
      </c>
      <c r="AA170">
        <v>1</v>
      </c>
      <c r="AB170">
        <v>1</v>
      </c>
      <c r="AC170">
        <v>0</v>
      </c>
      <c r="AD170">
        <v>0</v>
      </c>
      <c r="AE170">
        <v>13.32888372</v>
      </c>
      <c r="AF170">
        <v>80.571367440000003</v>
      </c>
      <c r="AG170">
        <v>2.6976744E-2</v>
      </c>
      <c r="AH170">
        <v>0</v>
      </c>
      <c r="AI170">
        <v>5.1162790999999999E-2</v>
      </c>
      <c r="AJ170">
        <v>0.56976744199999996</v>
      </c>
      <c r="AK170">
        <v>0.12</v>
      </c>
      <c r="AL170">
        <v>0.23116279100000001</v>
      </c>
      <c r="AM170">
        <v>0</v>
      </c>
      <c r="AN170">
        <v>0</v>
      </c>
      <c r="AO170">
        <v>9.3023300000000004E-4</v>
      </c>
      <c r="AP170">
        <v>2150</v>
      </c>
      <c r="AQ170">
        <v>0.75520112900000003</v>
      </c>
      <c r="AR170">
        <v>0.656640695</v>
      </c>
      <c r="AS170">
        <v>0.68867056999999998</v>
      </c>
      <c r="AT170">
        <v>0.73283781299999995</v>
      </c>
      <c r="AU170">
        <v>0.834334044</v>
      </c>
      <c r="AV170">
        <v>0.480493856</v>
      </c>
      <c r="AW170">
        <v>0.45978884199999998</v>
      </c>
      <c r="AX170">
        <v>0.59044733100000002</v>
      </c>
      <c r="AY170">
        <v>0.63115370900000001</v>
      </c>
      <c r="AZ170">
        <v>0.79758603299999997</v>
      </c>
      <c r="BA170">
        <v>0.70840709899999998</v>
      </c>
      <c r="BB170">
        <v>0.47670034</v>
      </c>
      <c r="BC170">
        <v>0.58179254499999999</v>
      </c>
      <c r="BD170">
        <v>0.55599347799999999</v>
      </c>
      <c r="BE170">
        <v>0.48709660999999999</v>
      </c>
      <c r="BF170">
        <v>0.24257884800000001</v>
      </c>
      <c r="BG170">
        <v>0.49483247699999999</v>
      </c>
      <c r="BH170">
        <v>0.50912328299999998</v>
      </c>
      <c r="BI170">
        <v>0.71533045799999995</v>
      </c>
      <c r="BJ170">
        <v>0.37331050700000001</v>
      </c>
      <c r="BK170">
        <v>0.76833134599999997</v>
      </c>
      <c r="BL170">
        <v>0.76020692000000001</v>
      </c>
      <c r="BM170">
        <v>0.87894457800000003</v>
      </c>
      <c r="BN170">
        <v>0.76038876799999999</v>
      </c>
      <c r="BO170">
        <v>0.63206121299999996</v>
      </c>
      <c r="BP170">
        <v>0.52792281200000002</v>
      </c>
      <c r="BQ170">
        <v>0.85250715099999996</v>
      </c>
      <c r="BR170">
        <v>0.71806206400000006</v>
      </c>
      <c r="BS170">
        <v>0.33597861499999998</v>
      </c>
      <c r="BT170">
        <v>0.57598494200000006</v>
      </c>
      <c r="BU170">
        <v>0.65315539600000005</v>
      </c>
      <c r="BV170">
        <v>0.38056522700000001</v>
      </c>
      <c r="BW170">
        <v>0.51943932699999995</v>
      </c>
      <c r="BX170">
        <v>0.70057616499999997</v>
      </c>
      <c r="BY170">
        <v>0.71168338600000003</v>
      </c>
      <c r="BZ170">
        <v>0.543012088</v>
      </c>
      <c r="CA170">
        <v>0.43693702400000001</v>
      </c>
      <c r="CB170">
        <v>0.48549895500000001</v>
      </c>
      <c r="CC170">
        <v>0.25456046199999999</v>
      </c>
      <c r="CD170">
        <v>0.57495627999999999</v>
      </c>
      <c r="CE170">
        <v>0.494715817</v>
      </c>
      <c r="CF170">
        <v>0.58281813400000004</v>
      </c>
      <c r="CG170">
        <v>0.64673797399999999</v>
      </c>
      <c r="CH170">
        <v>0.61976022900000005</v>
      </c>
      <c r="CI170">
        <v>0.66977157099999995</v>
      </c>
      <c r="CJ170">
        <v>0.62587686600000003</v>
      </c>
      <c r="CK170">
        <v>0.63564302500000003</v>
      </c>
      <c r="CL170">
        <v>0.58768664400000004</v>
      </c>
      <c r="CM170">
        <v>0.80332961899999999</v>
      </c>
      <c r="CN170">
        <v>0.54337365000000004</v>
      </c>
      <c r="CO170">
        <v>0.21935971800000001</v>
      </c>
      <c r="CP170">
        <v>0.72027770000000002</v>
      </c>
      <c r="CQ170">
        <v>0.41648775700000001</v>
      </c>
      <c r="CR170">
        <v>0.64131288500000005</v>
      </c>
      <c r="CS170">
        <v>0.62582733899999998</v>
      </c>
      <c r="CT170">
        <v>0.46300044600000001</v>
      </c>
      <c r="CU170">
        <v>0.33323328400000002</v>
      </c>
      <c r="CV170">
        <v>0.229805379</v>
      </c>
      <c r="CW170">
        <v>0.331653384</v>
      </c>
      <c r="CX170" t="s">
        <v>70</v>
      </c>
      <c r="CY170" t="s">
        <v>77</v>
      </c>
      <c r="CZ170" t="s">
        <v>50</v>
      </c>
    </row>
    <row r="171" spans="1:104" hidden="1">
      <c r="A171">
        <v>170</v>
      </c>
      <c r="B171" t="s">
        <v>268</v>
      </c>
      <c r="C171" t="s">
        <v>23</v>
      </c>
      <c r="D171" t="s">
        <v>21</v>
      </c>
      <c r="E171" t="str">
        <f t="shared" si="9"/>
        <v>vote_bucket_medvch_bucket_high</v>
      </c>
      <c r="F171" s="6">
        <f t="shared" si="10"/>
        <v>2.9967573309130712E-4</v>
      </c>
      <c r="G171" s="6">
        <f t="shared" si="11"/>
        <v>4.1386078523788913E-3</v>
      </c>
      <c r="H171" s="7">
        <f>VLOOKUP(E:E,Key!A$1:F$10,6,FALSE)</f>
        <v>8200</v>
      </c>
      <c r="I171" s="7">
        <f t="shared" si="12"/>
        <v>33.936584389506912</v>
      </c>
      <c r="J171">
        <v>49.838273530000002</v>
      </c>
      <c r="K171">
        <v>7.3360433599999997</v>
      </c>
      <c r="L171">
        <v>85.736869470000002</v>
      </c>
      <c r="M171">
        <v>34.171011470000003</v>
      </c>
      <c r="N171">
        <v>34.953485950000001</v>
      </c>
      <c r="O171">
        <v>46.777627469999999</v>
      </c>
      <c r="P171">
        <v>1</v>
      </c>
      <c r="Q171">
        <v>5.2002099999999996E-4</v>
      </c>
      <c r="R171">
        <v>70.166926680000003</v>
      </c>
      <c r="S171">
        <v>0.56422256900000001</v>
      </c>
      <c r="T171">
        <v>0</v>
      </c>
      <c r="U171">
        <v>1</v>
      </c>
      <c r="V171">
        <v>8.2417476730000008</v>
      </c>
      <c r="W171">
        <v>0</v>
      </c>
      <c r="X171">
        <v>0</v>
      </c>
      <c r="Y171">
        <v>0</v>
      </c>
      <c r="Z171">
        <v>0</v>
      </c>
      <c r="AA171">
        <v>1</v>
      </c>
      <c r="AB171">
        <v>0</v>
      </c>
      <c r="AC171">
        <v>1</v>
      </c>
      <c r="AD171">
        <v>0</v>
      </c>
      <c r="AE171">
        <v>49.883567339999999</v>
      </c>
      <c r="AF171">
        <v>80.122865309999995</v>
      </c>
      <c r="AG171">
        <v>5.8242330000000002E-2</v>
      </c>
      <c r="AH171">
        <v>0</v>
      </c>
      <c r="AI171">
        <v>7.3842954000000002E-2</v>
      </c>
      <c r="AJ171">
        <v>0.67966718699999995</v>
      </c>
      <c r="AK171">
        <v>8.5283411000000003E-2</v>
      </c>
      <c r="AL171">
        <v>9.6723869000000004E-2</v>
      </c>
      <c r="AM171">
        <v>0</v>
      </c>
      <c r="AN171">
        <v>0</v>
      </c>
      <c r="AO171">
        <v>6.2402500000000001E-3</v>
      </c>
      <c r="AP171">
        <v>1923</v>
      </c>
      <c r="AQ171">
        <v>0.74870399399999998</v>
      </c>
      <c r="AR171">
        <v>0.65231240099999999</v>
      </c>
      <c r="AS171">
        <v>0.67202593700000002</v>
      </c>
      <c r="AT171">
        <v>0.72927036599999995</v>
      </c>
      <c r="AU171">
        <v>0.82715505899999997</v>
      </c>
      <c r="AV171">
        <v>0.47596780599999999</v>
      </c>
      <c r="AW171">
        <v>0.46740258400000001</v>
      </c>
      <c r="AX171">
        <v>0.58357547300000001</v>
      </c>
      <c r="AY171">
        <v>0.63245808599999997</v>
      </c>
      <c r="AZ171">
        <v>0.78588400999999997</v>
      </c>
      <c r="BA171">
        <v>0.69744194000000004</v>
      </c>
      <c r="BB171">
        <v>0.49316609500000003</v>
      </c>
      <c r="BC171">
        <v>0.60770780599999996</v>
      </c>
      <c r="BD171">
        <v>0.53491667700000001</v>
      </c>
      <c r="BE171">
        <v>0.48990624500000002</v>
      </c>
      <c r="BF171">
        <v>0.24790859000000001</v>
      </c>
      <c r="BG171">
        <v>0.52369391700000001</v>
      </c>
      <c r="BH171">
        <v>0.51522758700000004</v>
      </c>
      <c r="BI171">
        <v>0.72980877300000002</v>
      </c>
      <c r="BJ171">
        <v>0.392932055</v>
      </c>
      <c r="BK171">
        <v>0.78388407500000001</v>
      </c>
      <c r="BL171">
        <v>0.73679157200000001</v>
      </c>
      <c r="BM171">
        <v>0.88469413799999996</v>
      </c>
      <c r="BN171">
        <v>0.74125276900000003</v>
      </c>
      <c r="BO171">
        <v>0.65956378500000001</v>
      </c>
      <c r="BP171">
        <v>0.534925655</v>
      </c>
      <c r="BQ171">
        <v>0.83339287399999995</v>
      </c>
      <c r="BR171">
        <v>0.71023500699999997</v>
      </c>
      <c r="BS171">
        <v>0.35320058399999998</v>
      </c>
      <c r="BT171">
        <v>0.56052181400000001</v>
      </c>
      <c r="BU171">
        <v>0.65955954299999997</v>
      </c>
      <c r="BV171">
        <v>0.39353147100000002</v>
      </c>
      <c r="BW171">
        <v>0.52187710300000001</v>
      </c>
      <c r="BX171">
        <v>0.66409790199999996</v>
      </c>
      <c r="BY171">
        <v>0.73253808200000003</v>
      </c>
      <c r="BZ171">
        <v>0.53463131200000003</v>
      </c>
      <c r="CA171">
        <v>0.42569267</v>
      </c>
      <c r="CB171">
        <v>0.47770272400000002</v>
      </c>
      <c r="CC171">
        <v>0.25655471299999999</v>
      </c>
      <c r="CD171">
        <v>0.59418456799999997</v>
      </c>
      <c r="CE171">
        <v>0.48369920399999999</v>
      </c>
      <c r="CF171">
        <v>0.58834627299999998</v>
      </c>
      <c r="CG171">
        <v>0.65806615499999999</v>
      </c>
      <c r="CH171">
        <v>0.61970370900000005</v>
      </c>
      <c r="CI171">
        <v>0.67663530299999997</v>
      </c>
      <c r="CJ171">
        <v>0.62465325299999996</v>
      </c>
      <c r="CK171">
        <v>0.64432614399999999</v>
      </c>
      <c r="CL171">
        <v>0.577668132</v>
      </c>
      <c r="CM171">
        <v>0.79499432999999997</v>
      </c>
      <c r="CN171">
        <v>0.551589628</v>
      </c>
      <c r="CO171">
        <v>0.21669092200000001</v>
      </c>
      <c r="CP171">
        <v>0.71713849299999999</v>
      </c>
      <c r="CQ171">
        <v>0.428419944</v>
      </c>
      <c r="CR171">
        <v>0.61535039199999997</v>
      </c>
      <c r="CS171">
        <v>0.58769661299999998</v>
      </c>
      <c r="CT171">
        <v>0.44561102000000002</v>
      </c>
      <c r="CU171">
        <v>0.34569335000000001</v>
      </c>
      <c r="CV171">
        <v>0.23769041499999999</v>
      </c>
      <c r="CW171">
        <v>0.34736850000000002</v>
      </c>
      <c r="CX171" t="s">
        <v>70</v>
      </c>
      <c r="CY171" t="s">
        <v>51</v>
      </c>
      <c r="CZ171" t="s">
        <v>45</v>
      </c>
    </row>
    <row r="172" spans="1:104">
      <c r="A172">
        <v>171</v>
      </c>
      <c r="B172" t="s">
        <v>269</v>
      </c>
      <c r="C172" t="s">
        <v>24</v>
      </c>
      <c r="D172" t="s">
        <v>21</v>
      </c>
      <c r="E172" t="str">
        <f t="shared" si="9"/>
        <v>vote_bucket_highvch_bucket_high</v>
      </c>
      <c r="F172" s="6">
        <f t="shared" si="10"/>
        <v>3.7089352301472231E-4</v>
      </c>
      <c r="G172" s="6">
        <f t="shared" si="11"/>
        <v>3.5334167694772182E-3</v>
      </c>
      <c r="H172" s="7">
        <f>VLOOKUP(E:E,Key!A$1:F$10,6,FALSE)</f>
        <v>4100</v>
      </c>
      <c r="I172" s="7">
        <f t="shared" si="12"/>
        <v>14.487008754856594</v>
      </c>
      <c r="J172">
        <v>57.88781513</v>
      </c>
      <c r="K172">
        <v>8.6681053089999995</v>
      </c>
      <c r="L172">
        <v>86.038235290000003</v>
      </c>
      <c r="M172">
        <v>33.309083260000001</v>
      </c>
      <c r="N172">
        <v>30.135071490000001</v>
      </c>
      <c r="O172">
        <v>30.927291839999999</v>
      </c>
      <c r="P172">
        <v>1</v>
      </c>
      <c r="Q172">
        <v>1.680672E-3</v>
      </c>
      <c r="R172">
        <v>72.842016810000004</v>
      </c>
      <c r="S172">
        <v>0.61344537799999999</v>
      </c>
      <c r="T172">
        <v>0</v>
      </c>
      <c r="U172">
        <v>1</v>
      </c>
      <c r="V172">
        <v>8.3986194469999997</v>
      </c>
      <c r="W172">
        <v>0</v>
      </c>
      <c r="X172">
        <v>0</v>
      </c>
      <c r="Y172">
        <v>0</v>
      </c>
      <c r="Z172">
        <v>0</v>
      </c>
      <c r="AA172">
        <v>1</v>
      </c>
      <c r="AB172">
        <v>0</v>
      </c>
      <c r="AC172">
        <v>0</v>
      </c>
      <c r="AD172">
        <v>1</v>
      </c>
      <c r="AE172">
        <v>85.807605039999999</v>
      </c>
      <c r="AF172">
        <v>79.177613449999996</v>
      </c>
      <c r="AG172">
        <v>8.9495798000000001E-2</v>
      </c>
      <c r="AH172">
        <v>0</v>
      </c>
      <c r="AI172">
        <v>3.8235294000000003E-2</v>
      </c>
      <c r="AJ172">
        <v>0.77521008400000002</v>
      </c>
      <c r="AK172">
        <v>6.1764706000000003E-2</v>
      </c>
      <c r="AL172">
        <v>1.9747898999999999E-2</v>
      </c>
      <c r="AM172">
        <v>0</v>
      </c>
      <c r="AN172">
        <v>0</v>
      </c>
      <c r="AO172">
        <v>1.5546218000000001E-2</v>
      </c>
      <c r="AP172">
        <v>2380</v>
      </c>
      <c r="AQ172">
        <v>0.76032488899999995</v>
      </c>
      <c r="AR172">
        <v>0.63241658599999995</v>
      </c>
      <c r="AS172">
        <v>0.62880143899999996</v>
      </c>
      <c r="AT172">
        <v>0.704338299</v>
      </c>
      <c r="AU172">
        <v>0.83665553000000004</v>
      </c>
      <c r="AV172">
        <v>0.45575553499999999</v>
      </c>
      <c r="AW172">
        <v>0.454564474</v>
      </c>
      <c r="AX172">
        <v>0.54713563399999998</v>
      </c>
      <c r="AY172">
        <v>0.61749378399999999</v>
      </c>
      <c r="AZ172">
        <v>0.74881230600000004</v>
      </c>
      <c r="BA172">
        <v>0.67794339599999998</v>
      </c>
      <c r="BB172">
        <v>0.51043220199999995</v>
      </c>
      <c r="BC172">
        <v>0.64945381599999996</v>
      </c>
      <c r="BD172">
        <v>0.48245067000000003</v>
      </c>
      <c r="BE172">
        <v>0.49635827199999999</v>
      </c>
      <c r="BF172">
        <v>0.26429202699999998</v>
      </c>
      <c r="BG172">
        <v>0.58792600699999997</v>
      </c>
      <c r="BH172">
        <v>0.53634189099999996</v>
      </c>
      <c r="BI172">
        <v>0.73742966600000004</v>
      </c>
      <c r="BJ172">
        <v>0.438167207</v>
      </c>
      <c r="BK172">
        <v>0.82846700699999998</v>
      </c>
      <c r="BL172">
        <v>0.71340956200000005</v>
      </c>
      <c r="BM172">
        <v>0.90474968600000005</v>
      </c>
      <c r="BN172">
        <v>0.70790347300000001</v>
      </c>
      <c r="BO172">
        <v>0.71529361700000005</v>
      </c>
      <c r="BP172">
        <v>0.55775862099999995</v>
      </c>
      <c r="BQ172">
        <v>0.77620376099999999</v>
      </c>
      <c r="BR172">
        <v>0.669991326</v>
      </c>
      <c r="BS172">
        <v>0.41445500499999999</v>
      </c>
      <c r="BT172">
        <v>0.52914066400000004</v>
      </c>
      <c r="BU172">
        <v>0.65342751499999996</v>
      </c>
      <c r="BV172">
        <v>0.41074682400000001</v>
      </c>
      <c r="BW172">
        <v>0.52797023300000001</v>
      </c>
      <c r="BX172">
        <v>0.58842301399999997</v>
      </c>
      <c r="BY172">
        <v>0.75570438699999998</v>
      </c>
      <c r="BZ172">
        <v>0.51358617699999998</v>
      </c>
      <c r="CA172">
        <v>0.36701890799999998</v>
      </c>
      <c r="CB172">
        <v>0.43927481000000002</v>
      </c>
      <c r="CC172">
        <v>0.26772845699999998</v>
      </c>
      <c r="CD172">
        <v>0.65146582399999997</v>
      </c>
      <c r="CE172">
        <v>0.47824000700000002</v>
      </c>
      <c r="CF172">
        <v>0.61858822800000002</v>
      </c>
      <c r="CG172">
        <v>0.68256877900000001</v>
      </c>
      <c r="CH172">
        <v>0.62431719500000005</v>
      </c>
      <c r="CI172">
        <v>0.70610821000000001</v>
      </c>
      <c r="CJ172">
        <v>0.63840397299999996</v>
      </c>
      <c r="CK172">
        <v>0.66747936799999996</v>
      </c>
      <c r="CL172">
        <v>0.57931612799999999</v>
      </c>
      <c r="CM172">
        <v>0.79254733499999996</v>
      </c>
      <c r="CN172">
        <v>0.57915402900000001</v>
      </c>
      <c r="CO172">
        <v>0.22394652900000001</v>
      </c>
      <c r="CP172">
        <v>0.75199997699999999</v>
      </c>
      <c r="CQ172">
        <v>0.48185414700000001</v>
      </c>
      <c r="CR172">
        <v>0.54680622400000001</v>
      </c>
      <c r="CS172">
        <v>0.49625420599999998</v>
      </c>
      <c r="CT172">
        <v>0.40013554499999998</v>
      </c>
      <c r="CU172">
        <v>0.36322184099999999</v>
      </c>
      <c r="CV172">
        <v>0.24882859299999999</v>
      </c>
      <c r="CW172">
        <v>0.38133919999999999</v>
      </c>
      <c r="CX172" t="s">
        <v>53</v>
      </c>
      <c r="CY172" t="s">
        <v>76</v>
      </c>
      <c r="CZ172" t="s">
        <v>65</v>
      </c>
    </row>
    <row r="173" spans="1:104" hidden="1">
      <c r="A173">
        <v>172</v>
      </c>
      <c r="B173" t="s">
        <v>270</v>
      </c>
      <c r="C173" t="s">
        <v>22</v>
      </c>
      <c r="D173" t="s">
        <v>19</v>
      </c>
      <c r="E173" t="str">
        <f t="shared" si="9"/>
        <v>vote_bucket_lowvch_bucket_low</v>
      </c>
      <c r="F173" s="6">
        <f t="shared" si="10"/>
        <v>2.2300362665296958E-4</v>
      </c>
      <c r="G173" s="6">
        <f t="shared" si="11"/>
        <v>2.8285439817834655E-3</v>
      </c>
      <c r="H173" s="7">
        <f>VLOOKUP(E:E,Key!A$1:F$10,6,FALSE)</f>
        <v>0</v>
      </c>
      <c r="I173" s="7">
        <f t="shared" si="12"/>
        <v>0</v>
      </c>
      <c r="J173">
        <v>63.925925929999998</v>
      </c>
      <c r="K173">
        <v>15.313798220000001</v>
      </c>
      <c r="L173">
        <v>45.298392730000003</v>
      </c>
      <c r="M173">
        <v>35.019594120000001</v>
      </c>
      <c r="N173">
        <v>43.44248777</v>
      </c>
      <c r="O173">
        <v>7.0749126479999997</v>
      </c>
      <c r="P173">
        <v>0.97204751899999997</v>
      </c>
      <c r="Q173">
        <v>3.4940599999999998E-3</v>
      </c>
      <c r="R173">
        <v>61.594689029999998</v>
      </c>
      <c r="S173">
        <v>0.474493361</v>
      </c>
      <c r="T173">
        <v>0.97973445100000001</v>
      </c>
      <c r="U173">
        <v>1</v>
      </c>
      <c r="V173">
        <v>7.7865107629999999</v>
      </c>
      <c r="W173">
        <v>1</v>
      </c>
      <c r="X173">
        <v>1.3976239999999999E-2</v>
      </c>
      <c r="Y173">
        <v>1</v>
      </c>
      <c r="Z173">
        <v>0</v>
      </c>
      <c r="AA173">
        <v>0</v>
      </c>
      <c r="AB173">
        <v>1</v>
      </c>
      <c r="AC173">
        <v>0</v>
      </c>
      <c r="AD173">
        <v>0</v>
      </c>
      <c r="AE173">
        <v>13.63633823</v>
      </c>
      <c r="AF173">
        <v>27.653277429999999</v>
      </c>
      <c r="AG173">
        <v>1.1879804000000001E-2</v>
      </c>
      <c r="AH173">
        <v>5.3109713000000003E-2</v>
      </c>
      <c r="AI173">
        <v>6.2893080000000004E-3</v>
      </c>
      <c r="AJ173">
        <v>0</v>
      </c>
      <c r="AK173">
        <v>0</v>
      </c>
      <c r="AL173">
        <v>0.63731656199999998</v>
      </c>
      <c r="AM173">
        <v>0</v>
      </c>
      <c r="AN173">
        <v>0.11320754700000001</v>
      </c>
      <c r="AO173">
        <v>0.17819706499999999</v>
      </c>
      <c r="AP173">
        <v>1431</v>
      </c>
      <c r="AQ173">
        <v>0.75276664900000001</v>
      </c>
      <c r="AR173">
        <v>0.55413527299999998</v>
      </c>
      <c r="AS173">
        <v>0.55672771700000001</v>
      </c>
      <c r="AT173">
        <v>0.82432425799999998</v>
      </c>
      <c r="AU173">
        <v>0.86330232799999995</v>
      </c>
      <c r="AV173">
        <v>0.48899203699999999</v>
      </c>
      <c r="AW173">
        <v>0.55563373100000002</v>
      </c>
      <c r="AX173">
        <v>0.48464613000000001</v>
      </c>
      <c r="AY173">
        <v>0.56804594600000002</v>
      </c>
      <c r="AZ173">
        <v>0.67412857699999995</v>
      </c>
      <c r="BA173">
        <v>0.58424805000000002</v>
      </c>
      <c r="BB173">
        <v>0.47470978000000003</v>
      </c>
      <c r="BC173">
        <v>0.64400780599999996</v>
      </c>
      <c r="BD173">
        <v>0.529388529</v>
      </c>
      <c r="BE173">
        <v>0.555841959</v>
      </c>
      <c r="BF173">
        <v>0.201556926</v>
      </c>
      <c r="BG173">
        <v>0.67213968999999996</v>
      </c>
      <c r="BH173">
        <v>0.66982704800000004</v>
      </c>
      <c r="BI173">
        <v>0.82661985900000001</v>
      </c>
      <c r="BJ173">
        <v>0.36261627200000002</v>
      </c>
      <c r="BK173">
        <v>0.90431088299999995</v>
      </c>
      <c r="BL173">
        <v>0.668371995</v>
      </c>
      <c r="BM173">
        <v>0.94784102400000003</v>
      </c>
      <c r="BN173">
        <v>0.69073105800000001</v>
      </c>
      <c r="BO173">
        <v>0.75047733599999999</v>
      </c>
      <c r="BP173">
        <v>0.50877012399999999</v>
      </c>
      <c r="BQ173">
        <v>0.63179717000000002</v>
      </c>
      <c r="BR173">
        <v>0.63913065400000002</v>
      </c>
      <c r="BS173">
        <v>0.44338330599999998</v>
      </c>
      <c r="BT173">
        <v>0.45662678899999998</v>
      </c>
      <c r="BU173">
        <v>0.58916545399999998</v>
      </c>
      <c r="BV173">
        <v>0.34034333700000002</v>
      </c>
      <c r="BW173">
        <v>0.480162113</v>
      </c>
      <c r="BX173">
        <v>0.62137457200000001</v>
      </c>
      <c r="BY173">
        <v>0.81854072899999997</v>
      </c>
      <c r="BZ173">
        <v>0.43276334100000002</v>
      </c>
      <c r="CA173">
        <v>0.28114766200000002</v>
      </c>
      <c r="CB173">
        <v>0.49141481599999998</v>
      </c>
      <c r="CC173">
        <v>0.18308123200000001</v>
      </c>
      <c r="CD173">
        <v>0.724161477</v>
      </c>
      <c r="CE173">
        <v>0.43699798000000001</v>
      </c>
      <c r="CF173">
        <v>0.58448932600000003</v>
      </c>
      <c r="CG173">
        <v>0.64518221499999995</v>
      </c>
      <c r="CH173">
        <v>0.55498499999999995</v>
      </c>
      <c r="CI173">
        <v>0.61521988000000005</v>
      </c>
      <c r="CJ173">
        <v>0.55660656500000005</v>
      </c>
      <c r="CK173">
        <v>0.63662916899999999</v>
      </c>
      <c r="CL173">
        <v>0.51053369699999995</v>
      </c>
      <c r="CM173">
        <v>0.717913629</v>
      </c>
      <c r="CN173">
        <v>0.52228357999999997</v>
      </c>
      <c r="CO173">
        <v>0.16326305499999999</v>
      </c>
      <c r="CP173">
        <v>0.76559154699999998</v>
      </c>
      <c r="CQ173">
        <v>0.43950023700000002</v>
      </c>
      <c r="CR173">
        <v>0.58212334499999996</v>
      </c>
      <c r="CS173">
        <v>0.466288217</v>
      </c>
      <c r="CT173">
        <v>0.41003614300000002</v>
      </c>
      <c r="CU173">
        <v>0.239586933</v>
      </c>
      <c r="CV173">
        <v>0.158212661</v>
      </c>
      <c r="CW173">
        <v>0.28790800100000002</v>
      </c>
      <c r="CX173" t="s">
        <v>53</v>
      </c>
      <c r="CY173" t="s">
        <v>54</v>
      </c>
      <c r="CZ173" t="s">
        <v>55</v>
      </c>
    </row>
    <row r="174" spans="1:104" hidden="1">
      <c r="A174">
        <v>173</v>
      </c>
      <c r="B174" t="s">
        <v>271</v>
      </c>
      <c r="C174" t="s">
        <v>23</v>
      </c>
      <c r="D174" t="s">
        <v>19</v>
      </c>
      <c r="E174" t="str">
        <f t="shared" si="9"/>
        <v>vote_bucket_medvch_bucket_low</v>
      </c>
      <c r="F174" s="6">
        <f t="shared" si="10"/>
        <v>3.9395748999210837E-4</v>
      </c>
      <c r="G174" s="6">
        <f t="shared" si="11"/>
        <v>5.112131200582396E-3</v>
      </c>
      <c r="H174" s="7">
        <f>VLOOKUP(E:E,Key!A$1:F$10,6,FALSE)</f>
        <v>4100</v>
      </c>
      <c r="I174" s="7">
        <f t="shared" si="12"/>
        <v>20.959737922387824</v>
      </c>
      <c r="J174">
        <v>64.516218350000003</v>
      </c>
      <c r="K174">
        <v>15.951116730000001</v>
      </c>
      <c r="L174">
        <v>48.524525320000002</v>
      </c>
      <c r="M174">
        <v>34.821471170000002</v>
      </c>
      <c r="N174">
        <v>46.585917719999998</v>
      </c>
      <c r="O174">
        <v>6.6746835439999996</v>
      </c>
      <c r="P174">
        <v>0.95015822800000005</v>
      </c>
      <c r="Q174">
        <v>2.7689870000000001E-3</v>
      </c>
      <c r="R174">
        <v>64.510680379999997</v>
      </c>
      <c r="S174">
        <v>0.473496835</v>
      </c>
      <c r="T174">
        <v>0.91495253200000004</v>
      </c>
      <c r="U174">
        <v>1</v>
      </c>
      <c r="V174">
        <v>7.9471394130000004</v>
      </c>
      <c r="W174">
        <v>1</v>
      </c>
      <c r="X174">
        <v>6.0522152000000003E-2</v>
      </c>
      <c r="Y174">
        <v>1</v>
      </c>
      <c r="Z174">
        <v>0</v>
      </c>
      <c r="AA174">
        <v>0</v>
      </c>
      <c r="AB174">
        <v>0</v>
      </c>
      <c r="AC174">
        <v>1</v>
      </c>
      <c r="AD174">
        <v>0</v>
      </c>
      <c r="AE174">
        <v>53.36044304</v>
      </c>
      <c r="AF174">
        <v>25.619679590000001</v>
      </c>
      <c r="AG174">
        <v>1.7009494E-2</v>
      </c>
      <c r="AH174">
        <v>0.21439873400000001</v>
      </c>
      <c r="AI174">
        <v>7.9113919999999997E-3</v>
      </c>
      <c r="AJ174">
        <v>0</v>
      </c>
      <c r="AK174">
        <v>0</v>
      </c>
      <c r="AL174">
        <v>0.33623417700000002</v>
      </c>
      <c r="AM174">
        <v>0</v>
      </c>
      <c r="AN174">
        <v>0.18710442999999999</v>
      </c>
      <c r="AO174">
        <v>0.23734177200000001</v>
      </c>
      <c r="AP174">
        <v>2528</v>
      </c>
      <c r="AQ174">
        <v>0.75684431100000005</v>
      </c>
      <c r="AR174">
        <v>0.56208699799999995</v>
      </c>
      <c r="AS174">
        <v>0.55947892899999996</v>
      </c>
      <c r="AT174">
        <v>0.81001015499999995</v>
      </c>
      <c r="AU174">
        <v>0.86550372600000003</v>
      </c>
      <c r="AV174">
        <v>0.47802378600000001</v>
      </c>
      <c r="AW174">
        <v>0.54315783100000004</v>
      </c>
      <c r="AX174">
        <v>0.49301643699999997</v>
      </c>
      <c r="AY174">
        <v>0.55996154899999995</v>
      </c>
      <c r="AZ174">
        <v>0.67942904100000001</v>
      </c>
      <c r="BA174">
        <v>0.59635154800000001</v>
      </c>
      <c r="BB174">
        <v>0.48823872400000001</v>
      </c>
      <c r="BC174">
        <v>0.65498281700000005</v>
      </c>
      <c r="BD174">
        <v>0.51294194299999996</v>
      </c>
      <c r="BE174">
        <v>0.54509417199999999</v>
      </c>
      <c r="BF174">
        <v>0.21837479500000001</v>
      </c>
      <c r="BG174">
        <v>0.66926474400000002</v>
      </c>
      <c r="BH174">
        <v>0.66049629700000001</v>
      </c>
      <c r="BI174">
        <v>0.81518355300000001</v>
      </c>
      <c r="BJ174">
        <v>0.38435403400000001</v>
      </c>
      <c r="BK174">
        <v>0.90891902300000005</v>
      </c>
      <c r="BL174">
        <v>0.66955904499999996</v>
      </c>
      <c r="BM174">
        <v>0.94923317500000004</v>
      </c>
      <c r="BN174">
        <v>0.68575042399999997</v>
      </c>
      <c r="BO174">
        <v>0.76126769800000005</v>
      </c>
      <c r="BP174">
        <v>0.52385929799999997</v>
      </c>
      <c r="BQ174">
        <v>0.62879020699999999</v>
      </c>
      <c r="BR174">
        <v>0.64213004900000004</v>
      </c>
      <c r="BS174">
        <v>0.44754716500000002</v>
      </c>
      <c r="BT174">
        <v>0.46522581699999999</v>
      </c>
      <c r="BU174">
        <v>0.59939664100000001</v>
      </c>
      <c r="BV174">
        <v>0.35858829399999997</v>
      </c>
      <c r="BW174">
        <v>0.49301035599999998</v>
      </c>
      <c r="BX174">
        <v>0.60177931200000001</v>
      </c>
      <c r="BY174">
        <v>0.82461021199999995</v>
      </c>
      <c r="BZ174">
        <v>0.43995129700000002</v>
      </c>
      <c r="CA174">
        <v>0.28534039999999999</v>
      </c>
      <c r="CB174">
        <v>0.49350902699999999</v>
      </c>
      <c r="CC174">
        <v>0.198360273</v>
      </c>
      <c r="CD174">
        <v>0.72071795699999996</v>
      </c>
      <c r="CE174">
        <v>0.42873939999999999</v>
      </c>
      <c r="CF174">
        <v>0.59871196299999996</v>
      </c>
      <c r="CG174">
        <v>0.65728937200000004</v>
      </c>
      <c r="CH174">
        <v>0.56233708100000002</v>
      </c>
      <c r="CI174">
        <v>0.63165140500000005</v>
      </c>
      <c r="CJ174">
        <v>0.56736504499999996</v>
      </c>
      <c r="CK174">
        <v>0.64963325500000002</v>
      </c>
      <c r="CL174">
        <v>0.51966184400000004</v>
      </c>
      <c r="CM174">
        <v>0.72742393299999997</v>
      </c>
      <c r="CN174">
        <v>0.53537351499999997</v>
      </c>
      <c r="CO174">
        <v>0.17666247199999999</v>
      </c>
      <c r="CP174">
        <v>0.77221195300000001</v>
      </c>
      <c r="CQ174">
        <v>0.454480942</v>
      </c>
      <c r="CR174">
        <v>0.55890410099999999</v>
      </c>
      <c r="CS174">
        <v>0.44710824999999998</v>
      </c>
      <c r="CT174">
        <v>0.39396059100000003</v>
      </c>
      <c r="CU174">
        <v>0.26525790100000002</v>
      </c>
      <c r="CV174">
        <v>0.176508579</v>
      </c>
      <c r="CW174">
        <v>0.306853983</v>
      </c>
      <c r="CX174" t="s">
        <v>53</v>
      </c>
      <c r="CY174" t="s">
        <v>54</v>
      </c>
      <c r="CZ174" t="s">
        <v>76</v>
      </c>
    </row>
    <row r="175" spans="1:104" hidden="1">
      <c r="A175">
        <v>174</v>
      </c>
      <c r="B175" t="s">
        <v>272</v>
      </c>
      <c r="C175" t="s">
        <v>24</v>
      </c>
      <c r="D175" t="s">
        <v>19</v>
      </c>
      <c r="E175" t="str">
        <f t="shared" si="9"/>
        <v>vote_bucket_highvch_bucket_low</v>
      </c>
      <c r="F175" s="6">
        <f t="shared" si="10"/>
        <v>3.5479549741496566E-3</v>
      </c>
      <c r="G175" s="6">
        <f t="shared" si="11"/>
        <v>2.0301323103756375E-2</v>
      </c>
      <c r="H175" s="7">
        <f>VLOOKUP(E:E,Key!A$1:F$10,6,FALSE)</f>
        <v>0</v>
      </c>
      <c r="I175" s="7">
        <f t="shared" si="12"/>
        <v>0</v>
      </c>
      <c r="J175">
        <v>69.825756580000004</v>
      </c>
      <c r="K175">
        <v>17.321965989999999</v>
      </c>
      <c r="L175">
        <v>49.826591120000003</v>
      </c>
      <c r="M175">
        <v>35.578269849999998</v>
      </c>
      <c r="N175">
        <v>43.138867660000003</v>
      </c>
      <c r="O175">
        <v>4.6242719729999999</v>
      </c>
      <c r="P175">
        <v>0.92559406200000005</v>
      </c>
      <c r="Q175">
        <v>7.9061799999999998E-4</v>
      </c>
      <c r="R175">
        <v>64.673518689999995</v>
      </c>
      <c r="S175">
        <v>0.449466333</v>
      </c>
      <c r="T175">
        <v>0.84038301000000004</v>
      </c>
      <c r="U175">
        <v>1</v>
      </c>
      <c r="V175">
        <v>7.9597278549999997</v>
      </c>
      <c r="W175">
        <v>1</v>
      </c>
      <c r="X175">
        <v>0.12381956299999999</v>
      </c>
      <c r="Y175">
        <v>1</v>
      </c>
      <c r="Z175">
        <v>0</v>
      </c>
      <c r="AA175">
        <v>0</v>
      </c>
      <c r="AB175">
        <v>0</v>
      </c>
      <c r="AC175">
        <v>0</v>
      </c>
      <c r="AD175">
        <v>1</v>
      </c>
      <c r="AE175">
        <v>92.007229760000001</v>
      </c>
      <c r="AF175">
        <v>22.401995429999999</v>
      </c>
      <c r="AG175">
        <v>4.87987E-2</v>
      </c>
      <c r="AH175">
        <v>0.36548513199999999</v>
      </c>
      <c r="AI175">
        <v>9.6631099999999997E-4</v>
      </c>
      <c r="AJ175">
        <v>0</v>
      </c>
      <c r="AK175">
        <v>0</v>
      </c>
      <c r="AL175">
        <v>4.6690385000000001E-2</v>
      </c>
      <c r="AM175">
        <v>0</v>
      </c>
      <c r="AN175">
        <v>0.321210524</v>
      </c>
      <c r="AO175">
        <v>0.21684894800000001</v>
      </c>
      <c r="AP175">
        <v>22767</v>
      </c>
      <c r="AQ175">
        <v>0.77166024799999999</v>
      </c>
      <c r="AR175">
        <v>0.52643182899999996</v>
      </c>
      <c r="AS175">
        <v>0.484761518</v>
      </c>
      <c r="AT175">
        <v>0.79835648299999995</v>
      </c>
      <c r="AU175">
        <v>0.85879140899999995</v>
      </c>
      <c r="AV175">
        <v>0.49150565099999999</v>
      </c>
      <c r="AW175">
        <v>0.54065740900000003</v>
      </c>
      <c r="AX175">
        <v>0.45206453499999999</v>
      </c>
      <c r="AY175">
        <v>0.53978777</v>
      </c>
      <c r="AZ175">
        <v>0.64485452600000004</v>
      </c>
      <c r="BA175">
        <v>0.57190938300000005</v>
      </c>
      <c r="BB175">
        <v>0.45863737700000001</v>
      </c>
      <c r="BC175">
        <v>0.65517313799999999</v>
      </c>
      <c r="BD175">
        <v>0.51078256399999999</v>
      </c>
      <c r="BE175">
        <v>0.57923333200000005</v>
      </c>
      <c r="BF175">
        <v>0.21547870099999999</v>
      </c>
      <c r="BG175">
        <v>0.71107434000000003</v>
      </c>
      <c r="BH175">
        <v>0.69558884099999996</v>
      </c>
      <c r="BI175">
        <v>0.83014327099999996</v>
      </c>
      <c r="BJ175">
        <v>0.39251710400000001</v>
      </c>
      <c r="BK175">
        <v>0.93155656899999995</v>
      </c>
      <c r="BL175">
        <v>0.64378703900000001</v>
      </c>
      <c r="BM175">
        <v>0.95300019499999999</v>
      </c>
      <c r="BN175">
        <v>0.65571522999999998</v>
      </c>
      <c r="BO175">
        <v>0.80464642399999997</v>
      </c>
      <c r="BP175">
        <v>0.51433576000000003</v>
      </c>
      <c r="BQ175">
        <v>0.56662216499999996</v>
      </c>
      <c r="BR175">
        <v>0.58255146400000002</v>
      </c>
      <c r="BS175">
        <v>0.52343258800000003</v>
      </c>
      <c r="BT175">
        <v>0.42580071800000002</v>
      </c>
      <c r="BU175">
        <v>0.58324329600000002</v>
      </c>
      <c r="BV175">
        <v>0.34329700600000002</v>
      </c>
      <c r="BW175">
        <v>0.47129184899999998</v>
      </c>
      <c r="BX175">
        <v>0.59112575499999997</v>
      </c>
      <c r="BY175">
        <v>0.83438078900000001</v>
      </c>
      <c r="BZ175">
        <v>0.41395514900000002</v>
      </c>
      <c r="CA175">
        <v>0.22965823199999999</v>
      </c>
      <c r="CB175">
        <v>0.45226745499999998</v>
      </c>
      <c r="CC175">
        <v>0.187031694</v>
      </c>
      <c r="CD175">
        <v>0.76884554400000005</v>
      </c>
      <c r="CE175">
        <v>0.43740069599999998</v>
      </c>
      <c r="CF175">
        <v>0.61104477099999999</v>
      </c>
      <c r="CG175">
        <v>0.65423762200000002</v>
      </c>
      <c r="CH175">
        <v>0.55721041900000001</v>
      </c>
      <c r="CI175">
        <v>0.64858523700000004</v>
      </c>
      <c r="CJ175">
        <v>0.58291159800000003</v>
      </c>
      <c r="CK175">
        <v>0.66175421300000004</v>
      </c>
      <c r="CL175">
        <v>0.50801684300000005</v>
      </c>
      <c r="CM175">
        <v>0.73585557000000001</v>
      </c>
      <c r="CN175">
        <v>0.55268695499999998</v>
      </c>
      <c r="CO175">
        <v>0.17645841500000001</v>
      </c>
      <c r="CP175">
        <v>0.78621271000000004</v>
      </c>
      <c r="CQ175">
        <v>0.49466813700000001</v>
      </c>
      <c r="CR175">
        <v>0.54579010800000005</v>
      </c>
      <c r="CS175">
        <v>0.40099593700000002</v>
      </c>
      <c r="CT175">
        <v>0.36776168399999998</v>
      </c>
      <c r="CU175">
        <v>0.260428836</v>
      </c>
      <c r="CV175">
        <v>0.162053049</v>
      </c>
      <c r="CW175">
        <v>0.29169985500000001</v>
      </c>
      <c r="CX175" t="s">
        <v>53</v>
      </c>
      <c r="CY175" t="s">
        <v>76</v>
      </c>
      <c r="CZ175" t="s">
        <v>54</v>
      </c>
    </row>
    <row r="176" spans="1:104" hidden="1">
      <c r="A176">
        <v>175</v>
      </c>
      <c r="B176" t="s">
        <v>273</v>
      </c>
      <c r="C176" t="s">
        <v>22</v>
      </c>
      <c r="D176" t="s">
        <v>20</v>
      </c>
      <c r="E176" t="str">
        <f t="shared" si="9"/>
        <v>vote_bucket_lowvch_bucket_med</v>
      </c>
      <c r="F176" s="6">
        <f t="shared" si="10"/>
        <v>5.1395245332040089E-4</v>
      </c>
      <c r="G176" s="6">
        <f t="shared" si="11"/>
        <v>3.011709871340266E-3</v>
      </c>
      <c r="H176" s="7">
        <f>VLOOKUP(E:E,Key!A$1:F$10,6,FALSE)</f>
        <v>16400</v>
      </c>
      <c r="I176" s="7">
        <f t="shared" si="12"/>
        <v>49.392041889980362</v>
      </c>
      <c r="J176">
        <v>60.90266828</v>
      </c>
      <c r="K176">
        <v>13.360396039999999</v>
      </c>
      <c r="L176">
        <v>39.974833230000002</v>
      </c>
      <c r="M176">
        <v>35.782872759999997</v>
      </c>
      <c r="N176">
        <v>52.217991499999997</v>
      </c>
      <c r="O176">
        <v>7.8267293689999997</v>
      </c>
      <c r="P176">
        <v>0.81619654200000002</v>
      </c>
      <c r="Q176">
        <v>1.6676773999999998E-2</v>
      </c>
      <c r="R176">
        <v>55.563674949999999</v>
      </c>
      <c r="S176">
        <v>0.39053972100000001</v>
      </c>
      <c r="T176">
        <v>0.92995755000000002</v>
      </c>
      <c r="U176">
        <v>1</v>
      </c>
      <c r="V176">
        <v>7.3560550019999997</v>
      </c>
      <c r="W176">
        <v>1</v>
      </c>
      <c r="X176">
        <v>5.2456033999999999E-2</v>
      </c>
      <c r="Y176">
        <v>0</v>
      </c>
      <c r="Z176">
        <v>1</v>
      </c>
      <c r="AA176">
        <v>0</v>
      </c>
      <c r="AB176">
        <v>1</v>
      </c>
      <c r="AC176">
        <v>0</v>
      </c>
      <c r="AD176">
        <v>0</v>
      </c>
      <c r="AE176">
        <v>13.109399639999999</v>
      </c>
      <c r="AF176">
        <v>58.274184349999999</v>
      </c>
      <c r="AG176">
        <v>1.3038205000000001E-2</v>
      </c>
      <c r="AH176">
        <v>0.29654335999999998</v>
      </c>
      <c r="AI176">
        <v>1.4554275E-2</v>
      </c>
      <c r="AJ176">
        <v>0</v>
      </c>
      <c r="AK176">
        <v>0</v>
      </c>
      <c r="AL176">
        <v>0.65372953300000003</v>
      </c>
      <c r="AM176">
        <v>0</v>
      </c>
      <c r="AN176">
        <v>3.6385689999999999E-3</v>
      </c>
      <c r="AO176">
        <v>1.8496057999999999E-2</v>
      </c>
      <c r="AP176">
        <v>3298</v>
      </c>
      <c r="AQ176">
        <v>0.77473526500000001</v>
      </c>
      <c r="AR176">
        <v>0.59533197900000001</v>
      </c>
      <c r="AS176">
        <v>0.60130112300000005</v>
      </c>
      <c r="AT176">
        <v>0.77016481400000003</v>
      </c>
      <c r="AU176">
        <v>0.86036306900000004</v>
      </c>
      <c r="AV176">
        <v>0.46720335699999999</v>
      </c>
      <c r="AW176">
        <v>0.52375238899999998</v>
      </c>
      <c r="AX176">
        <v>0.51729122900000002</v>
      </c>
      <c r="AY176">
        <v>0.59194001299999999</v>
      </c>
      <c r="AZ176">
        <v>0.710724103</v>
      </c>
      <c r="BA176">
        <v>0.630812755</v>
      </c>
      <c r="BB176">
        <v>0.51075371899999999</v>
      </c>
      <c r="BC176">
        <v>0.65903004200000004</v>
      </c>
      <c r="BD176">
        <v>0.51410356800000001</v>
      </c>
      <c r="BE176">
        <v>0.51526944500000005</v>
      </c>
      <c r="BF176">
        <v>0.257700918</v>
      </c>
      <c r="BG176">
        <v>0.63233294399999995</v>
      </c>
      <c r="BH176">
        <v>0.58526338499999997</v>
      </c>
      <c r="BI176">
        <v>0.77660328099999998</v>
      </c>
      <c r="BJ176">
        <v>0.404100022</v>
      </c>
      <c r="BK176">
        <v>0.86363380499999998</v>
      </c>
      <c r="BL176">
        <v>0.69645119200000005</v>
      </c>
      <c r="BM176">
        <v>0.928646631</v>
      </c>
      <c r="BN176">
        <v>0.70012221200000002</v>
      </c>
      <c r="BO176">
        <v>0.75167355999999996</v>
      </c>
      <c r="BP176">
        <v>0.549125694</v>
      </c>
      <c r="BQ176">
        <v>0.70338150300000002</v>
      </c>
      <c r="BR176">
        <v>0.67460034000000002</v>
      </c>
      <c r="BS176">
        <v>0.41931164799999998</v>
      </c>
      <c r="BT176">
        <v>0.50703865800000003</v>
      </c>
      <c r="BU176">
        <v>0.61499964200000001</v>
      </c>
      <c r="BV176">
        <v>0.39759093000000001</v>
      </c>
      <c r="BW176">
        <v>0.49631908299999999</v>
      </c>
      <c r="BX176">
        <v>0.59680387400000001</v>
      </c>
      <c r="BY176">
        <v>0.79560050299999996</v>
      </c>
      <c r="BZ176">
        <v>0.48224571700000002</v>
      </c>
      <c r="CA176">
        <v>0.33603745699999998</v>
      </c>
      <c r="CB176">
        <v>0.47466219199999998</v>
      </c>
      <c r="CC176">
        <v>0.242543648</v>
      </c>
      <c r="CD176">
        <v>0.69112564200000004</v>
      </c>
      <c r="CE176">
        <v>0.44730800799999998</v>
      </c>
      <c r="CF176">
        <v>0.62547940999999996</v>
      </c>
      <c r="CG176">
        <v>0.66805649600000006</v>
      </c>
      <c r="CH176">
        <v>0.57783482900000005</v>
      </c>
      <c r="CI176">
        <v>0.62037804900000004</v>
      </c>
      <c r="CJ176">
        <v>0.60649450999999999</v>
      </c>
      <c r="CK176">
        <v>0.66675981900000003</v>
      </c>
      <c r="CL176">
        <v>0.55076928700000005</v>
      </c>
      <c r="CM176">
        <v>0.75447253700000005</v>
      </c>
      <c r="CN176">
        <v>0.55261039999999995</v>
      </c>
      <c r="CO176">
        <v>0.21871827999999999</v>
      </c>
      <c r="CP176">
        <v>0.77072644000000001</v>
      </c>
      <c r="CQ176">
        <v>0.48928649699999999</v>
      </c>
      <c r="CR176">
        <v>0.53684701499999998</v>
      </c>
      <c r="CS176">
        <v>0.45479531499999998</v>
      </c>
      <c r="CT176">
        <v>0.40116509900000002</v>
      </c>
      <c r="CU176">
        <v>0.29923487199999999</v>
      </c>
      <c r="CV176">
        <v>0.21713610999999999</v>
      </c>
      <c r="CW176">
        <v>0.35804899299999998</v>
      </c>
      <c r="CX176" t="s">
        <v>53</v>
      </c>
      <c r="CY176" t="s">
        <v>76</v>
      </c>
      <c r="CZ176" t="s">
        <v>55</v>
      </c>
    </row>
    <row r="177" spans="1:104" hidden="1">
      <c r="A177">
        <v>176</v>
      </c>
      <c r="B177" t="s">
        <v>274</v>
      </c>
      <c r="C177" t="s">
        <v>23</v>
      </c>
      <c r="D177" t="s">
        <v>20</v>
      </c>
      <c r="E177" t="str">
        <f t="shared" si="9"/>
        <v>vote_bucket_medvch_bucket_med</v>
      </c>
      <c r="F177" s="6">
        <f t="shared" si="10"/>
        <v>7.5440989282112209E-4</v>
      </c>
      <c r="G177" s="6">
        <f t="shared" si="11"/>
        <v>9.8760848188602385E-3</v>
      </c>
      <c r="H177" s="7">
        <f>VLOOKUP(E:E,Key!A$1:F$10,6,FALSE)</f>
        <v>16400</v>
      </c>
      <c r="I177" s="7">
        <f t="shared" si="12"/>
        <v>161.9677910293079</v>
      </c>
      <c r="J177">
        <v>59.69572402</v>
      </c>
      <c r="K177">
        <v>13.252463629999999</v>
      </c>
      <c r="L177">
        <v>43.192935339999998</v>
      </c>
      <c r="M177">
        <v>33.53569212</v>
      </c>
      <c r="N177">
        <v>63.198058250000003</v>
      </c>
      <c r="O177">
        <v>8.2854988639999991</v>
      </c>
      <c r="P177">
        <v>0.65750877900000004</v>
      </c>
      <c r="Q177">
        <v>7.8496179999999992E-3</v>
      </c>
      <c r="R177">
        <v>56.135509190000001</v>
      </c>
      <c r="S177">
        <v>0.38297872300000002</v>
      </c>
      <c r="T177">
        <v>0.82400330499999996</v>
      </c>
      <c r="U177">
        <v>1</v>
      </c>
      <c r="V177">
        <v>7.360440369</v>
      </c>
      <c r="W177">
        <v>1</v>
      </c>
      <c r="X177">
        <v>0.17764924600000001</v>
      </c>
      <c r="Y177">
        <v>0</v>
      </c>
      <c r="Z177">
        <v>1</v>
      </c>
      <c r="AA177">
        <v>0</v>
      </c>
      <c r="AB177">
        <v>0</v>
      </c>
      <c r="AC177">
        <v>1</v>
      </c>
      <c r="AD177">
        <v>0</v>
      </c>
      <c r="AE177">
        <v>52.551580250000001</v>
      </c>
      <c r="AF177">
        <v>58.927647180000001</v>
      </c>
      <c r="AG177">
        <v>2.4994835999999999E-2</v>
      </c>
      <c r="AH177">
        <v>0.68023135700000004</v>
      </c>
      <c r="AI177">
        <v>1.4046685E-2</v>
      </c>
      <c r="AJ177">
        <v>0</v>
      </c>
      <c r="AK177">
        <v>0</v>
      </c>
      <c r="AL177">
        <v>0.24416442899999999</v>
      </c>
      <c r="AM177">
        <v>0</v>
      </c>
      <c r="AN177">
        <v>7.2299110000000003E-3</v>
      </c>
      <c r="AO177">
        <v>2.9332782000000002E-2</v>
      </c>
      <c r="AP177">
        <v>4841</v>
      </c>
      <c r="AQ177">
        <v>0.77631880499999995</v>
      </c>
      <c r="AR177">
        <v>0.61373446200000004</v>
      </c>
      <c r="AS177">
        <v>0.62467407799999997</v>
      </c>
      <c r="AT177">
        <v>0.75566114299999998</v>
      </c>
      <c r="AU177">
        <v>0.86318554400000003</v>
      </c>
      <c r="AV177">
        <v>0.45497694500000002</v>
      </c>
      <c r="AW177">
        <v>0.499211872</v>
      </c>
      <c r="AX177">
        <v>0.53971893000000004</v>
      </c>
      <c r="AY177">
        <v>0.58373215899999997</v>
      </c>
      <c r="AZ177">
        <v>0.72781371800000005</v>
      </c>
      <c r="BA177">
        <v>0.65590843499999996</v>
      </c>
      <c r="BB177">
        <v>0.536571511</v>
      </c>
      <c r="BC177">
        <v>0.669055925</v>
      </c>
      <c r="BD177">
        <v>0.49862572900000002</v>
      </c>
      <c r="BE177">
        <v>0.48642197199999998</v>
      </c>
      <c r="BF177">
        <v>0.28377837700000003</v>
      </c>
      <c r="BG177">
        <v>0.60993910200000001</v>
      </c>
      <c r="BH177">
        <v>0.55610006700000003</v>
      </c>
      <c r="BI177">
        <v>0.75410490500000005</v>
      </c>
      <c r="BJ177">
        <v>0.429890779</v>
      </c>
      <c r="BK177">
        <v>0.85442680800000004</v>
      </c>
      <c r="BL177">
        <v>0.71219517399999999</v>
      </c>
      <c r="BM177">
        <v>0.92712813699999996</v>
      </c>
      <c r="BN177">
        <v>0.70461042699999998</v>
      </c>
      <c r="BO177">
        <v>0.74951770299999998</v>
      </c>
      <c r="BP177">
        <v>0.57044627999999997</v>
      </c>
      <c r="BQ177">
        <v>0.72298472000000003</v>
      </c>
      <c r="BR177">
        <v>0.68705735999999995</v>
      </c>
      <c r="BS177">
        <v>0.40131085799999999</v>
      </c>
      <c r="BT177">
        <v>0.53274574799999996</v>
      </c>
      <c r="BU177">
        <v>0.62874545800000003</v>
      </c>
      <c r="BV177">
        <v>0.43030542700000002</v>
      </c>
      <c r="BW177">
        <v>0.51772799999999997</v>
      </c>
      <c r="BX177">
        <v>0.56915321299999999</v>
      </c>
      <c r="BY177">
        <v>0.79490952800000003</v>
      </c>
      <c r="BZ177">
        <v>0.50541214999999995</v>
      </c>
      <c r="CA177">
        <v>0.361051014</v>
      </c>
      <c r="CB177">
        <v>0.48454851300000001</v>
      </c>
      <c r="CC177">
        <v>0.26701786999999999</v>
      </c>
      <c r="CD177">
        <v>0.67163833299999998</v>
      </c>
      <c r="CE177">
        <v>0.43453188300000001</v>
      </c>
      <c r="CF177">
        <v>0.63927085500000003</v>
      </c>
      <c r="CG177">
        <v>0.680450165</v>
      </c>
      <c r="CH177">
        <v>0.59579381200000003</v>
      </c>
      <c r="CI177">
        <v>0.62998977599999995</v>
      </c>
      <c r="CJ177">
        <v>0.625122234</v>
      </c>
      <c r="CK177">
        <v>0.68450619599999996</v>
      </c>
      <c r="CL177">
        <v>0.57755506700000003</v>
      </c>
      <c r="CM177">
        <v>0.77003822200000005</v>
      </c>
      <c r="CN177">
        <v>0.57419863000000004</v>
      </c>
      <c r="CO177">
        <v>0.24577811199999999</v>
      </c>
      <c r="CP177">
        <v>0.77435768100000002</v>
      </c>
      <c r="CQ177">
        <v>0.50582760000000004</v>
      </c>
      <c r="CR177">
        <v>0.50930653199999998</v>
      </c>
      <c r="CS177">
        <v>0.443650394</v>
      </c>
      <c r="CT177">
        <v>0.38649880399999997</v>
      </c>
      <c r="CU177">
        <v>0.330529452</v>
      </c>
      <c r="CV177">
        <v>0.245793597</v>
      </c>
      <c r="CW177">
        <v>0.38782096900000002</v>
      </c>
      <c r="CX177" t="s">
        <v>53</v>
      </c>
      <c r="CY177" t="s">
        <v>76</v>
      </c>
      <c r="CZ177" t="s">
        <v>55</v>
      </c>
    </row>
    <row r="178" spans="1:104" hidden="1">
      <c r="A178">
        <v>177</v>
      </c>
      <c r="B178" t="s">
        <v>275</v>
      </c>
      <c r="C178" t="s">
        <v>24</v>
      </c>
      <c r="D178" t="s">
        <v>20</v>
      </c>
      <c r="E178" t="str">
        <f t="shared" si="9"/>
        <v>vote_bucket_highvch_bucket_med</v>
      </c>
      <c r="F178" s="6">
        <f t="shared" si="10"/>
        <v>3.7759454044734124E-3</v>
      </c>
      <c r="G178" s="6">
        <f t="shared" si="11"/>
        <v>4.9101859507481825E-2</v>
      </c>
      <c r="H178" s="7">
        <f>VLOOKUP(E:E,Key!A$1:F$10,6,FALSE)</f>
        <v>24600</v>
      </c>
      <c r="I178" s="7">
        <f t="shared" si="12"/>
        <v>1207.905743884053</v>
      </c>
      <c r="J178">
        <v>68.261370200000002</v>
      </c>
      <c r="K178">
        <v>15.12486122</v>
      </c>
      <c r="L178">
        <v>48.514527450000003</v>
      </c>
      <c r="M178">
        <v>33.224061079999998</v>
      </c>
      <c r="N178">
        <v>66.371840689999999</v>
      </c>
      <c r="O178">
        <v>5.0470945110000001</v>
      </c>
      <c r="P178">
        <v>0.726784977</v>
      </c>
      <c r="Q178">
        <v>3.1778790000000002E-3</v>
      </c>
      <c r="R178">
        <v>58.858316139999999</v>
      </c>
      <c r="S178">
        <v>0.40524143600000001</v>
      </c>
      <c r="T178">
        <v>0.69785390000000003</v>
      </c>
      <c r="U178">
        <v>1</v>
      </c>
      <c r="V178">
        <v>7.5371167789999998</v>
      </c>
      <c r="W178">
        <v>1</v>
      </c>
      <c r="X178">
        <v>0.28217086299999999</v>
      </c>
      <c r="Y178">
        <v>0</v>
      </c>
      <c r="Z178">
        <v>1</v>
      </c>
      <c r="AA178">
        <v>0</v>
      </c>
      <c r="AB178">
        <v>0</v>
      </c>
      <c r="AC178">
        <v>0</v>
      </c>
      <c r="AD178">
        <v>1</v>
      </c>
      <c r="AE178">
        <v>90.253730910000002</v>
      </c>
      <c r="AF178">
        <v>58.237771360000004</v>
      </c>
      <c r="AG178">
        <v>5.0392076000000001E-2</v>
      </c>
      <c r="AH178">
        <v>0.83223276899999998</v>
      </c>
      <c r="AI178">
        <v>2.723896E-3</v>
      </c>
      <c r="AJ178">
        <v>0</v>
      </c>
      <c r="AK178">
        <v>0</v>
      </c>
      <c r="AL178">
        <v>4.6347502999999998E-2</v>
      </c>
      <c r="AM178">
        <v>0</v>
      </c>
      <c r="AN178">
        <v>2.3359471999999999E-2</v>
      </c>
      <c r="AO178">
        <v>4.4944284000000001E-2</v>
      </c>
      <c r="AP178">
        <v>24230</v>
      </c>
      <c r="AQ178">
        <v>0.80500523899999998</v>
      </c>
      <c r="AR178">
        <v>0.610639877</v>
      </c>
      <c r="AS178">
        <v>0.57869872300000003</v>
      </c>
      <c r="AT178">
        <v>0.71741396999999996</v>
      </c>
      <c r="AU178">
        <v>0.86660551399999997</v>
      </c>
      <c r="AV178">
        <v>0.42791137299999998</v>
      </c>
      <c r="AW178">
        <v>0.467087213</v>
      </c>
      <c r="AX178">
        <v>0.52999465400000001</v>
      </c>
      <c r="AY178">
        <v>0.53855640599999999</v>
      </c>
      <c r="AZ178">
        <v>0.70984771099999999</v>
      </c>
      <c r="BA178">
        <v>0.65589203399999996</v>
      </c>
      <c r="BB178">
        <v>0.56316112500000004</v>
      </c>
      <c r="BC178">
        <v>0.71743922299999996</v>
      </c>
      <c r="BD178">
        <v>0.43827901200000002</v>
      </c>
      <c r="BE178">
        <v>0.48493681</v>
      </c>
      <c r="BF178">
        <v>0.31125222299999999</v>
      </c>
      <c r="BG178">
        <v>0.63804814700000001</v>
      </c>
      <c r="BH178">
        <v>0.57425510700000004</v>
      </c>
      <c r="BI178">
        <v>0.755914423</v>
      </c>
      <c r="BJ178">
        <v>0.50066672599999995</v>
      </c>
      <c r="BK178">
        <v>0.90946830899999997</v>
      </c>
      <c r="BL178">
        <v>0.68951525499999999</v>
      </c>
      <c r="BM178">
        <v>0.945476604</v>
      </c>
      <c r="BN178">
        <v>0.67437568699999995</v>
      </c>
      <c r="BO178">
        <v>0.815132407</v>
      </c>
      <c r="BP178">
        <v>0.60695031499999996</v>
      </c>
      <c r="BQ178">
        <v>0.65935376899999998</v>
      </c>
      <c r="BR178">
        <v>0.64872602400000001</v>
      </c>
      <c r="BS178">
        <v>0.460232735</v>
      </c>
      <c r="BT178">
        <v>0.52331665599999999</v>
      </c>
      <c r="BU178">
        <v>0.64467874400000003</v>
      </c>
      <c r="BV178">
        <v>0.469160089</v>
      </c>
      <c r="BW178">
        <v>0.54191600100000004</v>
      </c>
      <c r="BX178">
        <v>0.50072454200000005</v>
      </c>
      <c r="BY178">
        <v>0.82867487500000003</v>
      </c>
      <c r="BZ178">
        <v>0.50749008200000001</v>
      </c>
      <c r="CA178">
        <v>0.30567807499999999</v>
      </c>
      <c r="CB178">
        <v>0.43978062099999998</v>
      </c>
      <c r="CC178">
        <v>0.28798527400000001</v>
      </c>
      <c r="CD178">
        <v>0.70873237200000005</v>
      </c>
      <c r="CE178">
        <v>0.42233347100000002</v>
      </c>
      <c r="CF178">
        <v>0.68224280299999995</v>
      </c>
      <c r="CG178">
        <v>0.71534388999999998</v>
      </c>
      <c r="CH178">
        <v>0.61716044400000003</v>
      </c>
      <c r="CI178">
        <v>0.68338145500000003</v>
      </c>
      <c r="CJ178">
        <v>0.65705859700000002</v>
      </c>
      <c r="CK178">
        <v>0.71615202600000005</v>
      </c>
      <c r="CL178">
        <v>0.593661785</v>
      </c>
      <c r="CM178">
        <v>0.787069676</v>
      </c>
      <c r="CN178">
        <v>0.61861787800000001</v>
      </c>
      <c r="CO178">
        <v>0.258880889</v>
      </c>
      <c r="CP178">
        <v>0.81330944199999999</v>
      </c>
      <c r="CQ178">
        <v>0.55983817899999999</v>
      </c>
      <c r="CR178">
        <v>0.43238357799999999</v>
      </c>
      <c r="CS178">
        <v>0.33734681799999999</v>
      </c>
      <c r="CT178">
        <v>0.30609069300000002</v>
      </c>
      <c r="CU178">
        <v>0.39732978099999999</v>
      </c>
      <c r="CV178">
        <v>0.28186399499999998</v>
      </c>
      <c r="CW178">
        <v>0.43208039500000001</v>
      </c>
      <c r="CX178" t="s">
        <v>53</v>
      </c>
      <c r="CY178" t="s">
        <v>76</v>
      </c>
      <c r="CZ178" t="s">
        <v>65</v>
      </c>
    </row>
    <row r="179" spans="1:104" hidden="1">
      <c r="A179">
        <v>178</v>
      </c>
      <c r="B179" t="s">
        <v>276</v>
      </c>
      <c r="C179" t="s">
        <v>22</v>
      </c>
      <c r="D179" t="s">
        <v>21</v>
      </c>
      <c r="E179" t="str">
        <f t="shared" si="9"/>
        <v>vote_bucket_lowvch_bucket_high</v>
      </c>
      <c r="F179" s="6">
        <f t="shared" si="10"/>
        <v>2.1943494527606323E-3</v>
      </c>
      <c r="G179" s="6">
        <f t="shared" si="11"/>
        <v>1.3060419628936053E-2</v>
      </c>
      <c r="H179" s="7">
        <f>VLOOKUP(E:E,Key!A$1:F$10,6,FALSE)</f>
        <v>8200</v>
      </c>
      <c r="I179" s="7">
        <f t="shared" si="12"/>
        <v>107.09544095727563</v>
      </c>
      <c r="J179">
        <v>58.230097290000003</v>
      </c>
      <c r="K179">
        <v>9.5383703700000009</v>
      </c>
      <c r="L179">
        <v>33.656203390000002</v>
      </c>
      <c r="M179">
        <v>40.385008880000001</v>
      </c>
      <c r="N179">
        <v>61.363780980000001</v>
      </c>
      <c r="O179">
        <v>9.9327533559999992</v>
      </c>
      <c r="P179">
        <v>0.435835523</v>
      </c>
      <c r="Q179">
        <v>1.562389E-2</v>
      </c>
      <c r="R179">
        <v>48.591151199999999</v>
      </c>
      <c r="S179">
        <v>0.366096158</v>
      </c>
      <c r="T179">
        <v>0.83225623199999998</v>
      </c>
      <c r="U179">
        <v>1</v>
      </c>
      <c r="V179">
        <v>6.8192131570000001</v>
      </c>
      <c r="W179">
        <v>1</v>
      </c>
      <c r="X179">
        <v>0.14068603099999999</v>
      </c>
      <c r="Y179">
        <v>0</v>
      </c>
      <c r="Z179">
        <v>0</v>
      </c>
      <c r="AA179">
        <v>1</v>
      </c>
      <c r="AB179">
        <v>1</v>
      </c>
      <c r="AC179">
        <v>0</v>
      </c>
      <c r="AD179">
        <v>0</v>
      </c>
      <c r="AE179">
        <v>14.19763511</v>
      </c>
      <c r="AF179">
        <v>89.633579999999995</v>
      </c>
      <c r="AG179">
        <v>6.3915919999999998E-3</v>
      </c>
      <c r="AH179">
        <v>0.88054825699999995</v>
      </c>
      <c r="AI179">
        <v>7.5278740000000004E-3</v>
      </c>
      <c r="AJ179">
        <v>0</v>
      </c>
      <c r="AK179">
        <v>0</v>
      </c>
      <c r="AL179">
        <v>0.104822101</v>
      </c>
      <c r="AM179">
        <v>0</v>
      </c>
      <c r="AN179">
        <v>0</v>
      </c>
      <c r="AO179">
        <v>7.1017699999999999E-4</v>
      </c>
      <c r="AP179">
        <v>14081</v>
      </c>
      <c r="AQ179">
        <v>0.79621618400000005</v>
      </c>
      <c r="AR179">
        <v>0.67506340499999995</v>
      </c>
      <c r="AS179">
        <v>0.66586667700000002</v>
      </c>
      <c r="AT179">
        <v>0.65777714499999995</v>
      </c>
      <c r="AU179">
        <v>0.85215202199999995</v>
      </c>
      <c r="AV179">
        <v>0.42314729000000001</v>
      </c>
      <c r="AW179">
        <v>0.44733569099999998</v>
      </c>
      <c r="AX179">
        <v>0.59393428000000004</v>
      </c>
      <c r="AY179">
        <v>0.59041530799999997</v>
      </c>
      <c r="AZ179">
        <v>0.77662533199999995</v>
      </c>
      <c r="BA179">
        <v>0.71562510499999998</v>
      </c>
      <c r="BB179">
        <v>0.61379147999999994</v>
      </c>
      <c r="BC179">
        <v>0.717812809</v>
      </c>
      <c r="BD179">
        <v>0.44415758</v>
      </c>
      <c r="BE179">
        <v>0.42997741699999997</v>
      </c>
      <c r="BF179">
        <v>0.367275672</v>
      </c>
      <c r="BG179">
        <v>0.54778865099999996</v>
      </c>
      <c r="BH179">
        <v>0.44695616799999999</v>
      </c>
      <c r="BI179">
        <v>0.68096175199999998</v>
      </c>
      <c r="BJ179">
        <v>0.51694499199999999</v>
      </c>
      <c r="BK179">
        <v>0.82584664500000005</v>
      </c>
      <c r="BL179">
        <v>0.73075247600000004</v>
      </c>
      <c r="BM179">
        <v>0.90311707299999999</v>
      </c>
      <c r="BN179">
        <v>0.70481089699999999</v>
      </c>
      <c r="BO179">
        <v>0.76805611299999998</v>
      </c>
      <c r="BP179">
        <v>0.63777752700000001</v>
      </c>
      <c r="BQ179">
        <v>0.78511297000000002</v>
      </c>
      <c r="BR179">
        <v>0.72511026300000003</v>
      </c>
      <c r="BS179">
        <v>0.36743354299999997</v>
      </c>
      <c r="BT179">
        <v>0.59687120100000002</v>
      </c>
      <c r="BU179">
        <v>0.67156235399999997</v>
      </c>
      <c r="BV179">
        <v>0.52791533999999996</v>
      </c>
      <c r="BW179">
        <v>0.56093448800000001</v>
      </c>
      <c r="BX179">
        <v>0.52310062800000001</v>
      </c>
      <c r="BY179">
        <v>0.786299058</v>
      </c>
      <c r="BZ179">
        <v>0.58126366100000004</v>
      </c>
      <c r="CA179">
        <v>0.42876197900000002</v>
      </c>
      <c r="CB179">
        <v>0.47925863000000002</v>
      </c>
      <c r="CC179">
        <v>0.36043669299999997</v>
      </c>
      <c r="CD179">
        <v>0.626638111</v>
      </c>
      <c r="CE179">
        <v>0.42985360700000003</v>
      </c>
      <c r="CF179">
        <v>0.68695647199999998</v>
      </c>
      <c r="CG179">
        <v>0.72594735099999996</v>
      </c>
      <c r="CH179">
        <v>0.63849221599999995</v>
      </c>
      <c r="CI179">
        <v>0.65324396699999998</v>
      </c>
      <c r="CJ179">
        <v>0.69084701299999995</v>
      </c>
      <c r="CK179">
        <v>0.734068834</v>
      </c>
      <c r="CL179">
        <v>0.62293113300000003</v>
      </c>
      <c r="CM179">
        <v>0.81486731099999998</v>
      </c>
      <c r="CN179">
        <v>0.62962484799999996</v>
      </c>
      <c r="CO179">
        <v>0.320559172</v>
      </c>
      <c r="CP179">
        <v>0.76645565999999998</v>
      </c>
      <c r="CQ179">
        <v>0.56079195699999995</v>
      </c>
      <c r="CR179">
        <v>0.426192607</v>
      </c>
      <c r="CS179">
        <v>0.38788313600000002</v>
      </c>
      <c r="CT179">
        <v>0.33852442999999999</v>
      </c>
      <c r="CU179">
        <v>0.44518944300000002</v>
      </c>
      <c r="CV179">
        <v>0.35393351699999998</v>
      </c>
      <c r="CW179">
        <v>0.49745855</v>
      </c>
      <c r="CX179" t="s">
        <v>61</v>
      </c>
      <c r="CY179" t="s">
        <v>53</v>
      </c>
      <c r="CZ179" t="s">
        <v>89</v>
      </c>
    </row>
    <row r="180" spans="1:104" hidden="1">
      <c r="A180">
        <v>179</v>
      </c>
      <c r="B180" t="s">
        <v>277</v>
      </c>
      <c r="C180" t="s">
        <v>23</v>
      </c>
      <c r="D180" t="s">
        <v>21</v>
      </c>
      <c r="E180" t="str">
        <f t="shared" si="9"/>
        <v>vote_bucket_medvch_bucket_high</v>
      </c>
      <c r="F180" s="6">
        <f t="shared" si="10"/>
        <v>3.508372220012791E-3</v>
      </c>
      <c r="G180" s="6">
        <f t="shared" si="11"/>
        <v>4.8451626926992189E-2</v>
      </c>
      <c r="H180" s="7">
        <f>VLOOKUP(E:E,Key!A$1:F$10,6,FALSE)</f>
        <v>8200</v>
      </c>
      <c r="I180" s="7">
        <f t="shared" si="12"/>
        <v>397.30334080133593</v>
      </c>
      <c r="J180">
        <v>60.817119759999997</v>
      </c>
      <c r="K180">
        <v>10.677900259999999</v>
      </c>
      <c r="L180">
        <v>39.39275086</v>
      </c>
      <c r="M180">
        <v>35.741367029999999</v>
      </c>
      <c r="N180">
        <v>65.307111759999998</v>
      </c>
      <c r="O180">
        <v>8.7701492539999997</v>
      </c>
      <c r="P180">
        <v>0.52267578699999995</v>
      </c>
      <c r="Q180">
        <v>1.1460045E-2</v>
      </c>
      <c r="R180">
        <v>53.03944388</v>
      </c>
      <c r="S180">
        <v>0.40345578100000001</v>
      </c>
      <c r="T180">
        <v>0.79074312599999996</v>
      </c>
      <c r="U180">
        <v>1</v>
      </c>
      <c r="V180">
        <v>7.1052798700000004</v>
      </c>
      <c r="W180">
        <v>1</v>
      </c>
      <c r="X180">
        <v>0.20787989200000001</v>
      </c>
      <c r="Y180">
        <v>0</v>
      </c>
      <c r="Z180">
        <v>0</v>
      </c>
      <c r="AA180">
        <v>1</v>
      </c>
      <c r="AB180">
        <v>0</v>
      </c>
      <c r="AC180">
        <v>1</v>
      </c>
      <c r="AD180">
        <v>0</v>
      </c>
      <c r="AE180">
        <v>52.553058229999998</v>
      </c>
      <c r="AF180">
        <v>88.489604670000006</v>
      </c>
      <c r="AG180">
        <v>7.7732870000000003E-3</v>
      </c>
      <c r="AH180">
        <v>0.93190600999999995</v>
      </c>
      <c r="AI180">
        <v>6.8849109999999996E-3</v>
      </c>
      <c r="AJ180">
        <v>0</v>
      </c>
      <c r="AK180">
        <v>0</v>
      </c>
      <c r="AL180">
        <v>5.2769510999999998E-2</v>
      </c>
      <c r="AM180">
        <v>0</v>
      </c>
      <c r="AN180" s="1">
        <v>4.4400000000000002E-5</v>
      </c>
      <c r="AO180">
        <v>6.2186299999999995E-4</v>
      </c>
      <c r="AP180">
        <v>22513</v>
      </c>
      <c r="AQ180">
        <v>0.79704550299999999</v>
      </c>
      <c r="AR180">
        <v>0.66578359600000003</v>
      </c>
      <c r="AS180">
        <v>0.65892580999999995</v>
      </c>
      <c r="AT180">
        <v>0.66525540900000002</v>
      </c>
      <c r="AU180">
        <v>0.86046983700000002</v>
      </c>
      <c r="AV180">
        <v>0.41496314400000001</v>
      </c>
      <c r="AW180">
        <v>0.444486767</v>
      </c>
      <c r="AX180">
        <v>0.58075117700000001</v>
      </c>
      <c r="AY180">
        <v>0.58830802000000004</v>
      </c>
      <c r="AZ180">
        <v>0.76259643300000002</v>
      </c>
      <c r="BA180">
        <v>0.70582755100000005</v>
      </c>
      <c r="BB180">
        <v>0.61189274299999996</v>
      </c>
      <c r="BC180">
        <v>0.72617247399999996</v>
      </c>
      <c r="BD180">
        <v>0.43150357900000003</v>
      </c>
      <c r="BE180">
        <v>0.434405347</v>
      </c>
      <c r="BF180">
        <v>0.35351458400000002</v>
      </c>
      <c r="BG180">
        <v>0.57408516499999995</v>
      </c>
      <c r="BH180">
        <v>0.46296802300000001</v>
      </c>
      <c r="BI180">
        <v>0.70216772599999999</v>
      </c>
      <c r="BJ180">
        <v>0.52128169700000004</v>
      </c>
      <c r="BK180">
        <v>0.84334408299999997</v>
      </c>
      <c r="BL180">
        <v>0.72983061800000004</v>
      </c>
      <c r="BM180">
        <v>0.91841481199999997</v>
      </c>
      <c r="BN180">
        <v>0.69906772699999997</v>
      </c>
      <c r="BO180">
        <v>0.77882894400000002</v>
      </c>
      <c r="BP180">
        <v>0.63923797100000002</v>
      </c>
      <c r="BQ180">
        <v>0.77338002400000005</v>
      </c>
      <c r="BR180">
        <v>0.71506806099999998</v>
      </c>
      <c r="BS180">
        <v>0.384024225</v>
      </c>
      <c r="BT180">
        <v>0.584443355</v>
      </c>
      <c r="BU180">
        <v>0.67332623700000005</v>
      </c>
      <c r="BV180">
        <v>0.52221978899999999</v>
      </c>
      <c r="BW180">
        <v>0.56400296800000005</v>
      </c>
      <c r="BX180">
        <v>0.49803339400000002</v>
      </c>
      <c r="BY180">
        <v>0.79704332300000003</v>
      </c>
      <c r="BZ180">
        <v>0.564921954</v>
      </c>
      <c r="CA180">
        <v>0.39927045700000002</v>
      </c>
      <c r="CB180">
        <v>0.45276501600000002</v>
      </c>
      <c r="CC180">
        <v>0.34342405399999998</v>
      </c>
      <c r="CD180">
        <v>0.64686781699999996</v>
      </c>
      <c r="CE180">
        <v>0.42948740099999999</v>
      </c>
      <c r="CF180">
        <v>0.69241548600000002</v>
      </c>
      <c r="CG180">
        <v>0.73024299800000003</v>
      </c>
      <c r="CH180">
        <v>0.63846838500000003</v>
      </c>
      <c r="CI180">
        <v>0.67158037699999995</v>
      </c>
      <c r="CJ180">
        <v>0.68257400499999998</v>
      </c>
      <c r="CK180">
        <v>0.72683189199999998</v>
      </c>
      <c r="CL180">
        <v>0.62240739300000003</v>
      </c>
      <c r="CM180">
        <v>0.80822288499999995</v>
      </c>
      <c r="CN180">
        <v>0.62843826000000003</v>
      </c>
      <c r="CO180">
        <v>0.30235462000000002</v>
      </c>
      <c r="CP180">
        <v>0.78824268500000005</v>
      </c>
      <c r="CQ180">
        <v>0.560716663</v>
      </c>
      <c r="CR180">
        <v>0.41602062299999998</v>
      </c>
      <c r="CS180">
        <v>0.37110665300000001</v>
      </c>
      <c r="CT180">
        <v>0.32428337000000002</v>
      </c>
      <c r="CU180">
        <v>0.44426378</v>
      </c>
      <c r="CV180">
        <v>0.34137027599999997</v>
      </c>
      <c r="CW180">
        <v>0.49880893300000001</v>
      </c>
      <c r="CX180" t="s">
        <v>61</v>
      </c>
      <c r="CY180" t="s">
        <v>53</v>
      </c>
      <c r="CZ180" t="s">
        <v>76</v>
      </c>
    </row>
    <row r="181" spans="1:104">
      <c r="A181">
        <v>180</v>
      </c>
      <c r="B181" t="s">
        <v>278</v>
      </c>
      <c r="C181" t="s">
        <v>24</v>
      </c>
      <c r="D181" t="s">
        <v>21</v>
      </c>
      <c r="E181" t="str">
        <f t="shared" si="9"/>
        <v>vote_bucket_highvch_bucket_high</v>
      </c>
      <c r="F181" s="6">
        <f t="shared" si="10"/>
        <v>1.6779191813663094E-2</v>
      </c>
      <c r="G181" s="6">
        <f t="shared" si="11"/>
        <v>0.15985147772537039</v>
      </c>
      <c r="H181" s="7">
        <f>VLOOKUP(E:E,Key!A$1:F$10,6,FALSE)</f>
        <v>4100</v>
      </c>
      <c r="I181" s="7">
        <f t="shared" si="12"/>
        <v>655.39105867401861</v>
      </c>
      <c r="J181">
        <v>68.578057229999999</v>
      </c>
      <c r="K181">
        <v>13.12517811</v>
      </c>
      <c r="L181">
        <v>46.609802080000001</v>
      </c>
      <c r="M181">
        <v>35.060537949999997</v>
      </c>
      <c r="N181">
        <v>69.369708369999998</v>
      </c>
      <c r="O181">
        <v>5.2941227829999997</v>
      </c>
      <c r="P181">
        <v>0.72805119299999999</v>
      </c>
      <c r="Q181">
        <v>2.972017E-3</v>
      </c>
      <c r="R181">
        <v>59.784900299999997</v>
      </c>
      <c r="S181">
        <v>0.40680406099999999</v>
      </c>
      <c r="T181">
        <v>0.67407194100000001</v>
      </c>
      <c r="U181">
        <v>1</v>
      </c>
      <c r="V181">
        <v>7.5755433009999997</v>
      </c>
      <c r="W181">
        <v>1</v>
      </c>
      <c r="X181">
        <v>0.29638435600000002</v>
      </c>
      <c r="Y181">
        <v>0</v>
      </c>
      <c r="Z181">
        <v>0</v>
      </c>
      <c r="AA181">
        <v>1</v>
      </c>
      <c r="AB181">
        <v>0</v>
      </c>
      <c r="AC181">
        <v>0</v>
      </c>
      <c r="AD181">
        <v>1</v>
      </c>
      <c r="AE181">
        <v>90.456584410000005</v>
      </c>
      <c r="AF181">
        <v>88.338208620000003</v>
      </c>
      <c r="AG181">
        <v>2.9692303E-2</v>
      </c>
      <c r="AH181">
        <v>0.95079455000000002</v>
      </c>
      <c r="AI181">
        <v>2.8884290000000001E-3</v>
      </c>
      <c r="AJ181">
        <v>0</v>
      </c>
      <c r="AK181">
        <v>0</v>
      </c>
      <c r="AL181">
        <v>1.3030435E-2</v>
      </c>
      <c r="AM181">
        <v>0</v>
      </c>
      <c r="AN181">
        <v>1.0680679999999999E-3</v>
      </c>
      <c r="AO181">
        <v>2.5262140000000002E-3</v>
      </c>
      <c r="AP181">
        <v>107671</v>
      </c>
      <c r="AQ181">
        <v>0.81566245500000001</v>
      </c>
      <c r="AR181">
        <v>0.64320712599999996</v>
      </c>
      <c r="AS181">
        <v>0.60186660199999997</v>
      </c>
      <c r="AT181">
        <v>0.65264981200000005</v>
      </c>
      <c r="AU181">
        <v>0.86243431800000003</v>
      </c>
      <c r="AV181">
        <v>0.40266070999999998</v>
      </c>
      <c r="AW181">
        <v>0.43792165100000002</v>
      </c>
      <c r="AX181">
        <v>0.55104220999999998</v>
      </c>
      <c r="AY181">
        <v>0.56419032800000002</v>
      </c>
      <c r="AZ181">
        <v>0.73462078799999997</v>
      </c>
      <c r="BA181">
        <v>0.68998089900000004</v>
      </c>
      <c r="BB181">
        <v>0.60047308799999999</v>
      </c>
      <c r="BC181">
        <v>0.74406339499999996</v>
      </c>
      <c r="BD181">
        <v>0.40622983600000001</v>
      </c>
      <c r="BE181">
        <v>0.455043054</v>
      </c>
      <c r="BF181">
        <v>0.35104706499999999</v>
      </c>
      <c r="BG181">
        <v>0.62350870800000002</v>
      </c>
      <c r="BH181">
        <v>0.50901759599999996</v>
      </c>
      <c r="BI181">
        <v>0.72178375500000003</v>
      </c>
      <c r="BJ181">
        <v>0.54913717500000003</v>
      </c>
      <c r="BK181">
        <v>0.88826519999999998</v>
      </c>
      <c r="BL181">
        <v>0.69491561000000002</v>
      </c>
      <c r="BM181">
        <v>0.93363585699999996</v>
      </c>
      <c r="BN181">
        <v>0.66948497200000001</v>
      </c>
      <c r="BO181">
        <v>0.82867433999999995</v>
      </c>
      <c r="BP181">
        <v>0.64432683300000004</v>
      </c>
      <c r="BQ181">
        <v>0.70989585899999996</v>
      </c>
      <c r="BR181">
        <v>0.66727978600000004</v>
      </c>
      <c r="BS181">
        <v>0.45052192099999999</v>
      </c>
      <c r="BT181">
        <v>0.55095111299999999</v>
      </c>
      <c r="BU181">
        <v>0.66957590700000003</v>
      </c>
      <c r="BV181">
        <v>0.51914618499999998</v>
      </c>
      <c r="BW181">
        <v>0.56179575999999998</v>
      </c>
      <c r="BX181">
        <v>0.46058706399999999</v>
      </c>
      <c r="BY181">
        <v>0.81593106199999998</v>
      </c>
      <c r="BZ181">
        <v>0.54526251599999997</v>
      </c>
      <c r="CA181">
        <v>0.32922910599999999</v>
      </c>
      <c r="CB181">
        <v>0.401795605</v>
      </c>
      <c r="CC181">
        <v>0.33694302599999998</v>
      </c>
      <c r="CD181">
        <v>0.69665337299999996</v>
      </c>
      <c r="CE181">
        <v>0.43672218600000001</v>
      </c>
      <c r="CF181">
        <v>0.71278556400000004</v>
      </c>
      <c r="CG181">
        <v>0.742689288</v>
      </c>
      <c r="CH181">
        <v>0.64192119199999997</v>
      </c>
      <c r="CI181">
        <v>0.70625469200000002</v>
      </c>
      <c r="CJ181">
        <v>0.69869159800000002</v>
      </c>
      <c r="CK181">
        <v>0.73997951799999995</v>
      </c>
      <c r="CL181">
        <v>0.62215455399999997</v>
      </c>
      <c r="CM181">
        <v>0.81183509099999995</v>
      </c>
      <c r="CN181">
        <v>0.648968137</v>
      </c>
      <c r="CO181">
        <v>0.29136028800000002</v>
      </c>
      <c r="CP181">
        <v>0.81723511100000001</v>
      </c>
      <c r="CQ181">
        <v>0.60428199599999999</v>
      </c>
      <c r="CR181">
        <v>0.38857612800000002</v>
      </c>
      <c r="CS181">
        <v>0.31248397100000003</v>
      </c>
      <c r="CT181">
        <v>0.28614325400000001</v>
      </c>
      <c r="CU181">
        <v>0.46065373399999998</v>
      </c>
      <c r="CV181">
        <v>0.33516696000000001</v>
      </c>
      <c r="CW181">
        <v>0.50424727800000002</v>
      </c>
      <c r="CX181" t="s">
        <v>61</v>
      </c>
      <c r="CY181" t="s">
        <v>53</v>
      </c>
      <c r="CZ181" t="s">
        <v>76</v>
      </c>
    </row>
    <row r="182" spans="1:104" hidden="1">
      <c r="A182">
        <v>181</v>
      </c>
      <c r="B182" t="s">
        <v>279</v>
      </c>
      <c r="C182" t="s">
        <v>22</v>
      </c>
      <c r="D182" t="s">
        <v>19</v>
      </c>
      <c r="E182" t="str">
        <f t="shared" si="9"/>
        <v>vote_bucket_lowvch_bucket_low</v>
      </c>
      <c r="F182" s="6">
        <f t="shared" si="10"/>
        <v>2.9763426033857904E-3</v>
      </c>
      <c r="G182" s="6">
        <f t="shared" si="11"/>
        <v>3.7751475547227402E-2</v>
      </c>
      <c r="H182" s="7">
        <f>VLOOKUP(E:E,Key!A$1:F$10,6,FALSE)</f>
        <v>0</v>
      </c>
      <c r="I182" s="7">
        <f t="shared" si="12"/>
        <v>0</v>
      </c>
      <c r="J182">
        <v>41.001780199999999</v>
      </c>
      <c r="K182">
        <v>11.89210679</v>
      </c>
      <c r="L182">
        <v>70.005288230000005</v>
      </c>
      <c r="M182">
        <v>46.792886699999997</v>
      </c>
      <c r="N182">
        <v>40.841347710000001</v>
      </c>
      <c r="O182">
        <v>70.435870989999998</v>
      </c>
      <c r="P182">
        <v>0.87512435200000005</v>
      </c>
      <c r="Q182">
        <v>7.1207919999999999E-3</v>
      </c>
      <c r="R182">
        <v>77.454316980000002</v>
      </c>
      <c r="S182">
        <v>0.285355254</v>
      </c>
      <c r="T182">
        <v>0.24697628099999999</v>
      </c>
      <c r="U182">
        <v>0.99602073400000002</v>
      </c>
      <c r="V182">
        <v>8.6795732930000007</v>
      </c>
      <c r="W182">
        <v>1</v>
      </c>
      <c r="X182">
        <v>1</v>
      </c>
      <c r="Y182">
        <v>1</v>
      </c>
      <c r="Z182">
        <v>0</v>
      </c>
      <c r="AA182">
        <v>0</v>
      </c>
      <c r="AB182">
        <v>1</v>
      </c>
      <c r="AC182">
        <v>0</v>
      </c>
      <c r="AD182">
        <v>0</v>
      </c>
      <c r="AE182">
        <v>15.30301586</v>
      </c>
      <c r="AF182">
        <v>28.575101310000001</v>
      </c>
      <c r="AG182">
        <v>2.7750140000000001E-3</v>
      </c>
      <c r="AH182" s="1">
        <v>5.24E-5</v>
      </c>
      <c r="AI182">
        <v>1.0995340000000001E-3</v>
      </c>
      <c r="AJ182">
        <v>0.99607309300000002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19099</v>
      </c>
      <c r="AQ182">
        <v>0.78464161600000004</v>
      </c>
      <c r="AR182">
        <v>0.69172786100000005</v>
      </c>
      <c r="AS182">
        <v>0.70081463399999999</v>
      </c>
      <c r="AT182">
        <v>0.80523476500000002</v>
      </c>
      <c r="AU182">
        <v>0.81927369500000002</v>
      </c>
      <c r="AV182">
        <v>0.452130009</v>
      </c>
      <c r="AW182">
        <v>0.48680741300000002</v>
      </c>
      <c r="AX182">
        <v>0.68968400900000004</v>
      </c>
      <c r="AY182">
        <v>0.49697418599999998</v>
      </c>
      <c r="AZ182">
        <v>0.84231130799999998</v>
      </c>
      <c r="BA182">
        <v>0.72545778900000002</v>
      </c>
      <c r="BB182">
        <v>0.54875173799999999</v>
      </c>
      <c r="BC182">
        <v>0.60631501399999999</v>
      </c>
      <c r="BD182">
        <v>0.57583474700000004</v>
      </c>
      <c r="BE182">
        <v>0.42738367999999999</v>
      </c>
      <c r="BF182">
        <v>0.30417651600000001</v>
      </c>
      <c r="BG182">
        <v>0.37974374599999999</v>
      </c>
      <c r="BH182">
        <v>0.52933801899999999</v>
      </c>
      <c r="BI182">
        <v>0.68769961599999996</v>
      </c>
      <c r="BJ182">
        <v>0.40307695900000001</v>
      </c>
      <c r="BK182">
        <v>0.80134149200000004</v>
      </c>
      <c r="BL182">
        <v>0.69616829099999999</v>
      </c>
      <c r="BM182">
        <v>0.88331759600000004</v>
      </c>
      <c r="BN182">
        <v>0.749381623</v>
      </c>
      <c r="BO182">
        <v>0.64491386299999998</v>
      </c>
      <c r="BP182">
        <v>0.55528278900000005</v>
      </c>
      <c r="BQ182">
        <v>0.81305213700000001</v>
      </c>
      <c r="BR182">
        <v>0.79352823299999997</v>
      </c>
      <c r="BS182">
        <v>0.25371102499999998</v>
      </c>
      <c r="BT182">
        <v>0.63984126600000002</v>
      </c>
      <c r="BU182">
        <v>0.691788721</v>
      </c>
      <c r="BV182">
        <v>0.45561459999999998</v>
      </c>
      <c r="BW182">
        <v>0.55508968599999997</v>
      </c>
      <c r="BX182">
        <v>0.71946759100000002</v>
      </c>
      <c r="BY182">
        <v>0.80567438999999996</v>
      </c>
      <c r="BZ182">
        <v>0.61498842399999998</v>
      </c>
      <c r="CA182">
        <v>0.55055576100000003</v>
      </c>
      <c r="CB182">
        <v>0.67108473800000001</v>
      </c>
      <c r="CC182">
        <v>0.29838072799999998</v>
      </c>
      <c r="CD182">
        <v>0.47948141300000002</v>
      </c>
      <c r="CE182">
        <v>0.39231518900000001</v>
      </c>
      <c r="CF182">
        <v>0.59372155699999996</v>
      </c>
      <c r="CG182">
        <v>0.65450417000000005</v>
      </c>
      <c r="CH182">
        <v>0.62159651999999999</v>
      </c>
      <c r="CI182">
        <v>0.61622131400000002</v>
      </c>
      <c r="CJ182">
        <v>0.62920747600000004</v>
      </c>
      <c r="CK182">
        <v>0.67114025899999996</v>
      </c>
      <c r="CL182">
        <v>0.58342112700000004</v>
      </c>
      <c r="CM182">
        <v>0.79085429299999999</v>
      </c>
      <c r="CN182">
        <v>0.532795562</v>
      </c>
      <c r="CO182">
        <v>0.25888150399999998</v>
      </c>
      <c r="CP182">
        <v>0.67012217699999999</v>
      </c>
      <c r="CQ182">
        <v>0.37293513900000003</v>
      </c>
      <c r="CR182">
        <v>0.61198047</v>
      </c>
      <c r="CS182">
        <v>0.56924666499999999</v>
      </c>
      <c r="CT182">
        <v>0.384118721</v>
      </c>
      <c r="CU182">
        <v>0.410959558</v>
      </c>
      <c r="CV182">
        <v>0.30837835299999999</v>
      </c>
      <c r="CW182">
        <v>0.33689089100000003</v>
      </c>
      <c r="CX182" t="s">
        <v>70</v>
      </c>
      <c r="CY182" t="s">
        <v>50</v>
      </c>
      <c r="CZ182" t="s">
        <v>74</v>
      </c>
    </row>
    <row r="183" spans="1:104" hidden="1">
      <c r="A183">
        <v>182</v>
      </c>
      <c r="B183" t="s">
        <v>280</v>
      </c>
      <c r="C183" t="s">
        <v>23</v>
      </c>
      <c r="D183" t="s">
        <v>19</v>
      </c>
      <c r="E183" t="str">
        <f t="shared" si="9"/>
        <v>vote_bucket_medvch_bucket_low</v>
      </c>
      <c r="F183" s="6">
        <f t="shared" si="10"/>
        <v>3.011873579540142E-3</v>
      </c>
      <c r="G183" s="6">
        <f t="shared" si="11"/>
        <v>3.9083132798123407E-2</v>
      </c>
      <c r="H183" s="7">
        <f>VLOOKUP(E:E,Key!A$1:F$10,6,FALSE)</f>
        <v>4100</v>
      </c>
      <c r="I183" s="7">
        <f t="shared" si="12"/>
        <v>160.24084447230598</v>
      </c>
      <c r="J183">
        <v>41.033114300000001</v>
      </c>
      <c r="K183">
        <v>13.022898959999999</v>
      </c>
      <c r="L183">
        <v>67.99348062</v>
      </c>
      <c r="M183">
        <v>48.505799500000002</v>
      </c>
      <c r="N183">
        <v>38.519278730000003</v>
      </c>
      <c r="O183">
        <v>71.395012159999993</v>
      </c>
      <c r="P183">
        <v>0.92026698399999995</v>
      </c>
      <c r="Q183">
        <v>6.7780820000000004E-3</v>
      </c>
      <c r="R183">
        <v>85.007605940000005</v>
      </c>
      <c r="S183">
        <v>0.263776065</v>
      </c>
      <c r="T183">
        <v>0.30485848799999998</v>
      </c>
      <c r="U183">
        <v>0.99570548999999997</v>
      </c>
      <c r="V183">
        <v>9.1019580290000004</v>
      </c>
      <c r="W183">
        <v>1</v>
      </c>
      <c r="X183">
        <v>1</v>
      </c>
      <c r="Y183">
        <v>1</v>
      </c>
      <c r="Z183">
        <v>0</v>
      </c>
      <c r="AA183">
        <v>0</v>
      </c>
      <c r="AB183">
        <v>0</v>
      </c>
      <c r="AC183">
        <v>1</v>
      </c>
      <c r="AD183">
        <v>0</v>
      </c>
      <c r="AE183">
        <v>48.663957160000002</v>
      </c>
      <c r="AF183">
        <v>26.26424432</v>
      </c>
      <c r="AG183">
        <v>1.4487504999999999E-2</v>
      </c>
      <c r="AH183">
        <v>2.3800900000000001E-3</v>
      </c>
      <c r="AI183">
        <v>1.6557150000000001E-3</v>
      </c>
      <c r="AJ183">
        <v>0.98147669100000001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19327</v>
      </c>
      <c r="AQ183">
        <v>0.79911619199999995</v>
      </c>
      <c r="AR183">
        <v>0.71730222300000002</v>
      </c>
      <c r="AS183">
        <v>0.72032348599999996</v>
      </c>
      <c r="AT183">
        <v>0.78219142200000003</v>
      </c>
      <c r="AU183">
        <v>0.82458282900000002</v>
      </c>
      <c r="AV183">
        <v>0.42204369899999999</v>
      </c>
      <c r="AW183">
        <v>0.46598118599999999</v>
      </c>
      <c r="AX183">
        <v>0.71544082099999995</v>
      </c>
      <c r="AY183">
        <v>0.48538299699999998</v>
      </c>
      <c r="AZ183">
        <v>0.856755037</v>
      </c>
      <c r="BA183">
        <v>0.74634325400000001</v>
      </c>
      <c r="BB183">
        <v>0.59275611800000005</v>
      </c>
      <c r="BC183">
        <v>0.64687903700000005</v>
      </c>
      <c r="BD183">
        <v>0.53010656700000003</v>
      </c>
      <c r="BE183">
        <v>0.38792036299999999</v>
      </c>
      <c r="BF183">
        <v>0.35480148</v>
      </c>
      <c r="BG183">
        <v>0.36126056200000001</v>
      </c>
      <c r="BH183">
        <v>0.51187265699999995</v>
      </c>
      <c r="BI183">
        <v>0.66593195000000005</v>
      </c>
      <c r="BJ183">
        <v>0.46113811500000002</v>
      </c>
      <c r="BK183">
        <v>0.80244836799999997</v>
      </c>
      <c r="BL183">
        <v>0.688660092</v>
      </c>
      <c r="BM183">
        <v>0.881652502</v>
      </c>
      <c r="BN183">
        <v>0.74941497199999996</v>
      </c>
      <c r="BO183">
        <v>0.65589186300000002</v>
      </c>
      <c r="BP183">
        <v>0.59618236999999996</v>
      </c>
      <c r="BQ183">
        <v>0.81498627599999995</v>
      </c>
      <c r="BR183">
        <v>0.80913076299999998</v>
      </c>
      <c r="BS183">
        <v>0.23934434099999999</v>
      </c>
      <c r="BT183">
        <v>0.664876464</v>
      </c>
      <c r="BU183">
        <v>0.715451014</v>
      </c>
      <c r="BV183">
        <v>0.50447170299999999</v>
      </c>
      <c r="BW183">
        <v>0.58922068699999997</v>
      </c>
      <c r="BX183">
        <v>0.68236229900000001</v>
      </c>
      <c r="BY183">
        <v>0.822044781</v>
      </c>
      <c r="BZ183">
        <v>0.64575987800000001</v>
      </c>
      <c r="CA183">
        <v>0.58255608999999997</v>
      </c>
      <c r="CB183">
        <v>0.69031556699999996</v>
      </c>
      <c r="CC183">
        <v>0.34418234800000003</v>
      </c>
      <c r="CD183">
        <v>0.45923972000000002</v>
      </c>
      <c r="CE183">
        <v>0.37399818600000001</v>
      </c>
      <c r="CF183">
        <v>0.61612831700000004</v>
      </c>
      <c r="CG183">
        <v>0.68527685000000005</v>
      </c>
      <c r="CH183">
        <v>0.64584505999999997</v>
      </c>
      <c r="CI183">
        <v>0.63306870199999998</v>
      </c>
      <c r="CJ183">
        <v>0.65628398399999999</v>
      </c>
      <c r="CK183">
        <v>0.69978886699999998</v>
      </c>
      <c r="CL183">
        <v>0.60493030299999995</v>
      </c>
      <c r="CM183">
        <v>0.80465109300000004</v>
      </c>
      <c r="CN183">
        <v>0.56561754399999997</v>
      </c>
      <c r="CO183">
        <v>0.29440540700000001</v>
      </c>
      <c r="CP183">
        <v>0.68365864700000001</v>
      </c>
      <c r="CQ183">
        <v>0.39344606199999999</v>
      </c>
      <c r="CR183">
        <v>0.55597973999999994</v>
      </c>
      <c r="CS183">
        <v>0.51044675799999994</v>
      </c>
      <c r="CT183">
        <v>0.34776391299999998</v>
      </c>
      <c r="CU183">
        <v>0.47191290899999999</v>
      </c>
      <c r="CV183">
        <v>0.36825059599999999</v>
      </c>
      <c r="CW183">
        <v>0.38879392499999998</v>
      </c>
      <c r="CX183" t="s">
        <v>74</v>
      </c>
      <c r="CY183" t="s">
        <v>73</v>
      </c>
      <c r="CZ183" t="s">
        <v>70</v>
      </c>
    </row>
    <row r="184" spans="1:104" hidden="1">
      <c r="A184">
        <v>183</v>
      </c>
      <c r="B184" t="s">
        <v>281</v>
      </c>
      <c r="C184" t="s">
        <v>24</v>
      </c>
      <c r="D184" t="s">
        <v>19</v>
      </c>
      <c r="E184" t="str">
        <f t="shared" si="9"/>
        <v>vote_bucket_highvch_bucket_low</v>
      </c>
      <c r="F184" s="6">
        <f t="shared" si="10"/>
        <v>2.3130977151712283E-3</v>
      </c>
      <c r="G184" s="6">
        <f t="shared" si="11"/>
        <v>1.3235496061363197E-2</v>
      </c>
      <c r="H184" s="7">
        <f>VLOOKUP(E:E,Key!A$1:F$10,6,FALSE)</f>
        <v>0</v>
      </c>
      <c r="I184" s="7">
        <f t="shared" si="12"/>
        <v>0</v>
      </c>
      <c r="J184">
        <v>41.433268210000001</v>
      </c>
      <c r="K184">
        <v>13.88980215</v>
      </c>
      <c r="L184">
        <v>67.212760220000007</v>
      </c>
      <c r="M184">
        <v>50.716566729999997</v>
      </c>
      <c r="N184">
        <v>37.492245500000003</v>
      </c>
      <c r="O184">
        <v>71.968436299999993</v>
      </c>
      <c r="P184">
        <v>0.94610254000000005</v>
      </c>
      <c r="Q184">
        <v>1.0105774E-2</v>
      </c>
      <c r="R184">
        <v>90.717375189999998</v>
      </c>
      <c r="S184">
        <v>0.24496395600000001</v>
      </c>
      <c r="T184">
        <v>0.32648386400000001</v>
      </c>
      <c r="U184">
        <v>0.99339756099999998</v>
      </c>
      <c r="V184">
        <v>9.4191194770000006</v>
      </c>
      <c r="W184">
        <v>1</v>
      </c>
      <c r="X184">
        <v>1</v>
      </c>
      <c r="Y184">
        <v>1</v>
      </c>
      <c r="Z184">
        <v>0</v>
      </c>
      <c r="AA184">
        <v>0</v>
      </c>
      <c r="AB184">
        <v>0</v>
      </c>
      <c r="AC184">
        <v>0</v>
      </c>
      <c r="AD184">
        <v>1</v>
      </c>
      <c r="AE184">
        <v>83.789220510000007</v>
      </c>
      <c r="AF184">
        <v>24.33103483</v>
      </c>
      <c r="AG184">
        <v>0.122886209</v>
      </c>
      <c r="AH184">
        <v>8.7583369999999997E-3</v>
      </c>
      <c r="AI184">
        <v>4.7160300000000002E-4</v>
      </c>
      <c r="AJ184">
        <v>0.86788385099999998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14843</v>
      </c>
      <c r="AQ184">
        <v>0.81588762100000001</v>
      </c>
      <c r="AR184">
        <v>0.74811785900000005</v>
      </c>
      <c r="AS184">
        <v>0.74226536700000001</v>
      </c>
      <c r="AT184">
        <v>0.75023407200000003</v>
      </c>
      <c r="AU184">
        <v>0.82989523600000004</v>
      </c>
      <c r="AV184">
        <v>0.38494509199999999</v>
      </c>
      <c r="AW184">
        <v>0.43919309200000001</v>
      </c>
      <c r="AX184">
        <v>0.74580158900000004</v>
      </c>
      <c r="AY184">
        <v>0.461275196</v>
      </c>
      <c r="AZ184">
        <v>0.87246954099999996</v>
      </c>
      <c r="BA184">
        <v>0.77138659899999995</v>
      </c>
      <c r="BB184">
        <v>0.65316377199999998</v>
      </c>
      <c r="BC184">
        <v>0.70314702200000001</v>
      </c>
      <c r="BD184">
        <v>0.46934508899999999</v>
      </c>
      <c r="BE184">
        <v>0.34028973600000001</v>
      </c>
      <c r="BF184">
        <v>0.41498571200000001</v>
      </c>
      <c r="BG184">
        <v>0.33385231100000001</v>
      </c>
      <c r="BH184">
        <v>0.48269484600000001</v>
      </c>
      <c r="BI184">
        <v>0.63619463799999998</v>
      </c>
      <c r="BJ184">
        <v>0.53492093699999999</v>
      </c>
      <c r="BK184">
        <v>0.81068558400000001</v>
      </c>
      <c r="BL184">
        <v>0.68343448699999998</v>
      </c>
      <c r="BM184">
        <v>0.88241512700000002</v>
      </c>
      <c r="BN184">
        <v>0.74986846600000001</v>
      </c>
      <c r="BO184">
        <v>0.67251167300000003</v>
      </c>
      <c r="BP184">
        <v>0.64776297000000005</v>
      </c>
      <c r="BQ184">
        <v>0.81968343600000004</v>
      </c>
      <c r="BR184">
        <v>0.82934185000000005</v>
      </c>
      <c r="BS184">
        <v>0.21985949699999999</v>
      </c>
      <c r="BT184">
        <v>0.69762515599999997</v>
      </c>
      <c r="BU184">
        <v>0.74534554600000003</v>
      </c>
      <c r="BV184">
        <v>0.56822393800000004</v>
      </c>
      <c r="BW184">
        <v>0.63435325099999995</v>
      </c>
      <c r="BX184">
        <v>0.63746297500000004</v>
      </c>
      <c r="BY184">
        <v>0.84197807400000002</v>
      </c>
      <c r="BZ184">
        <v>0.68625895299999995</v>
      </c>
      <c r="CA184">
        <v>0.61999577800000005</v>
      </c>
      <c r="CB184">
        <v>0.70918496600000003</v>
      </c>
      <c r="CC184">
        <v>0.39891831100000003</v>
      </c>
      <c r="CD184">
        <v>0.43356673099999998</v>
      </c>
      <c r="CE184">
        <v>0.35116778999999998</v>
      </c>
      <c r="CF184">
        <v>0.64442846399999998</v>
      </c>
      <c r="CG184">
        <v>0.72450213200000002</v>
      </c>
      <c r="CH184">
        <v>0.67485976599999997</v>
      </c>
      <c r="CI184">
        <v>0.65439351800000001</v>
      </c>
      <c r="CJ184">
        <v>0.68728551900000001</v>
      </c>
      <c r="CK184">
        <v>0.73405240500000002</v>
      </c>
      <c r="CL184">
        <v>0.62937369099999996</v>
      </c>
      <c r="CM184">
        <v>0.82277648000000003</v>
      </c>
      <c r="CN184">
        <v>0.60500684900000001</v>
      </c>
      <c r="CO184">
        <v>0.33405247199999999</v>
      </c>
      <c r="CP184">
        <v>0.69988288600000004</v>
      </c>
      <c r="CQ184">
        <v>0.41378507399999997</v>
      </c>
      <c r="CR184">
        <v>0.47998154799999998</v>
      </c>
      <c r="CS184">
        <v>0.430036003</v>
      </c>
      <c r="CT184">
        <v>0.29401806600000002</v>
      </c>
      <c r="CU184">
        <v>0.549797278</v>
      </c>
      <c r="CV184">
        <v>0.44721960500000002</v>
      </c>
      <c r="CW184">
        <v>0.455557035</v>
      </c>
      <c r="CX184" t="s">
        <v>73</v>
      </c>
      <c r="CY184" t="s">
        <v>74</v>
      </c>
      <c r="CZ184" t="s">
        <v>44</v>
      </c>
    </row>
    <row r="185" spans="1:104" hidden="1">
      <c r="A185">
        <v>184</v>
      </c>
      <c r="B185" t="s">
        <v>282</v>
      </c>
      <c r="C185" t="s">
        <v>22</v>
      </c>
      <c r="D185" t="s">
        <v>20</v>
      </c>
      <c r="E185" t="str">
        <f t="shared" si="9"/>
        <v>vote_bucket_lowvch_bucket_med</v>
      </c>
      <c r="F185" s="6">
        <f t="shared" si="10"/>
        <v>2.8440364684952446E-3</v>
      </c>
      <c r="G185" s="6">
        <f t="shared" si="11"/>
        <v>1.6665768693741621E-2</v>
      </c>
      <c r="H185" s="7">
        <f>VLOOKUP(E:E,Key!A$1:F$10,6,FALSE)</f>
        <v>16400</v>
      </c>
      <c r="I185" s="7">
        <f t="shared" si="12"/>
        <v>273.31860657736257</v>
      </c>
      <c r="J185">
        <v>39.58</v>
      </c>
      <c r="K185">
        <v>10.36996963</v>
      </c>
      <c r="L185">
        <v>61.6220274</v>
      </c>
      <c r="M185">
        <v>43.480320140000003</v>
      </c>
      <c r="N185">
        <v>44.900827399999997</v>
      </c>
      <c r="O185">
        <v>68.663205480000002</v>
      </c>
      <c r="P185">
        <v>0.79906849300000005</v>
      </c>
      <c r="Q185">
        <v>2.1917808E-2</v>
      </c>
      <c r="R185">
        <v>66.511890410000007</v>
      </c>
      <c r="S185">
        <v>0.19101369900000001</v>
      </c>
      <c r="T185">
        <v>0.35786301399999998</v>
      </c>
      <c r="U185">
        <v>0.98882191799999997</v>
      </c>
      <c r="V185">
        <v>8.0425944220000005</v>
      </c>
      <c r="W185">
        <v>1</v>
      </c>
      <c r="X185">
        <v>1</v>
      </c>
      <c r="Y185">
        <v>0</v>
      </c>
      <c r="Z185">
        <v>1</v>
      </c>
      <c r="AA185">
        <v>0</v>
      </c>
      <c r="AB185">
        <v>1</v>
      </c>
      <c r="AC185">
        <v>0</v>
      </c>
      <c r="AD185">
        <v>0</v>
      </c>
      <c r="AE185">
        <v>14.77971507</v>
      </c>
      <c r="AF185">
        <v>52.758107950000003</v>
      </c>
      <c r="AG185">
        <v>6.2465749999999999E-3</v>
      </c>
      <c r="AH185">
        <v>8.2191800000000004E-4</v>
      </c>
      <c r="AI185">
        <v>5.2602739999999997E-3</v>
      </c>
      <c r="AJ185">
        <v>0.98767123300000004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18250</v>
      </c>
      <c r="AQ185">
        <v>0.83167787199999998</v>
      </c>
      <c r="AR185">
        <v>0.76611899299999997</v>
      </c>
      <c r="AS185">
        <v>0.77518181500000005</v>
      </c>
      <c r="AT185">
        <v>0.71986903199999996</v>
      </c>
      <c r="AU185">
        <v>0.84718917699999996</v>
      </c>
      <c r="AV185">
        <v>0.36713695899999998</v>
      </c>
      <c r="AW185">
        <v>0.42426164199999999</v>
      </c>
      <c r="AX185">
        <v>0.75630898300000005</v>
      </c>
      <c r="AY185">
        <v>0.47191266500000001</v>
      </c>
      <c r="AZ185">
        <v>0.88303135399999999</v>
      </c>
      <c r="BA185">
        <v>0.79670223500000004</v>
      </c>
      <c r="BB185">
        <v>0.66958456099999997</v>
      </c>
      <c r="BC185">
        <v>0.71756327200000003</v>
      </c>
      <c r="BD185">
        <v>0.46435747300000002</v>
      </c>
      <c r="BE185">
        <v>0.317783814</v>
      </c>
      <c r="BF185">
        <v>0.44259238099999998</v>
      </c>
      <c r="BG185">
        <v>0.30527487199999997</v>
      </c>
      <c r="BH185">
        <v>0.43355442999999999</v>
      </c>
      <c r="BI185">
        <v>0.598911364</v>
      </c>
      <c r="BJ185">
        <v>0.55080123199999997</v>
      </c>
      <c r="BK185">
        <v>0.79787170600000001</v>
      </c>
      <c r="BL185">
        <v>0.72805810900000001</v>
      </c>
      <c r="BM185">
        <v>0.88614574400000001</v>
      </c>
      <c r="BN185">
        <v>0.77682568200000002</v>
      </c>
      <c r="BO185">
        <v>0.67367302799999995</v>
      </c>
      <c r="BP185">
        <v>0.66872297300000005</v>
      </c>
      <c r="BQ185">
        <v>0.85514631399999996</v>
      </c>
      <c r="BR185">
        <v>0.83937657600000004</v>
      </c>
      <c r="BS185">
        <v>0.20328522800000001</v>
      </c>
      <c r="BT185">
        <v>0.72718717200000005</v>
      </c>
      <c r="BU185">
        <v>0.75257454400000001</v>
      </c>
      <c r="BV185">
        <v>0.594998358</v>
      </c>
      <c r="BW185">
        <v>0.64568533400000006</v>
      </c>
      <c r="BX185">
        <v>0.63917079200000004</v>
      </c>
      <c r="BY185">
        <v>0.82623988699999995</v>
      </c>
      <c r="BZ185">
        <v>0.70882718700000003</v>
      </c>
      <c r="CA185">
        <v>0.63350574199999998</v>
      </c>
      <c r="CB185">
        <v>0.68519509199999995</v>
      </c>
      <c r="CC185">
        <v>0.430095375</v>
      </c>
      <c r="CD185">
        <v>0.422989632</v>
      </c>
      <c r="CE185">
        <v>0.36164986300000002</v>
      </c>
      <c r="CF185">
        <v>0.67039006199999995</v>
      </c>
      <c r="CG185">
        <v>0.73676855900000005</v>
      </c>
      <c r="CH185">
        <v>0.68554434099999995</v>
      </c>
      <c r="CI185">
        <v>0.65380793599999998</v>
      </c>
      <c r="CJ185">
        <v>0.71407055600000002</v>
      </c>
      <c r="CK185">
        <v>0.75074987100000001</v>
      </c>
      <c r="CL185">
        <v>0.664394971</v>
      </c>
      <c r="CM185">
        <v>0.84631098999999999</v>
      </c>
      <c r="CN185">
        <v>0.62379278699999996</v>
      </c>
      <c r="CO185">
        <v>0.36797065299999998</v>
      </c>
      <c r="CP185">
        <v>0.72705869099999998</v>
      </c>
      <c r="CQ185">
        <v>0.44098702200000001</v>
      </c>
      <c r="CR185">
        <v>0.45412757599999998</v>
      </c>
      <c r="CS185">
        <v>0.4158984</v>
      </c>
      <c r="CT185">
        <v>0.28023886599999998</v>
      </c>
      <c r="CU185">
        <v>0.57106423500000003</v>
      </c>
      <c r="CV185">
        <v>0.48302374199999998</v>
      </c>
      <c r="CW185">
        <v>0.49433738199999999</v>
      </c>
      <c r="CX185" t="s">
        <v>73</v>
      </c>
      <c r="CY185" t="s">
        <v>44</v>
      </c>
      <c r="CZ185" t="s">
        <v>72</v>
      </c>
    </row>
    <row r="186" spans="1:104" hidden="1">
      <c r="A186">
        <v>185</v>
      </c>
      <c r="B186" t="s">
        <v>283</v>
      </c>
      <c r="C186" t="s">
        <v>23</v>
      </c>
      <c r="D186" t="s">
        <v>20</v>
      </c>
      <c r="E186" t="str">
        <f t="shared" si="9"/>
        <v>vote_bucket_medvch_bucket_med</v>
      </c>
      <c r="F186" s="6">
        <f t="shared" si="10"/>
        <v>1.7304208737628053E-3</v>
      </c>
      <c r="G186" s="6">
        <f t="shared" si="11"/>
        <v>2.2653180299240676E-2</v>
      </c>
      <c r="H186" s="7">
        <f>VLOOKUP(E:E,Key!A$1:F$10,6,FALSE)</f>
        <v>16400</v>
      </c>
      <c r="I186" s="7">
        <f t="shared" si="12"/>
        <v>371.51215690754708</v>
      </c>
      <c r="J186">
        <v>40.262067719999997</v>
      </c>
      <c r="K186">
        <v>11.65264271</v>
      </c>
      <c r="L186">
        <v>61.819974780000003</v>
      </c>
      <c r="M186">
        <v>44.724799570000002</v>
      </c>
      <c r="N186">
        <v>42.662067720000003</v>
      </c>
      <c r="O186">
        <v>70.318371760000005</v>
      </c>
      <c r="P186">
        <v>0.87635086500000003</v>
      </c>
      <c r="Q186">
        <v>2.8188040000000001E-2</v>
      </c>
      <c r="R186">
        <v>75.984780259999994</v>
      </c>
      <c r="S186">
        <v>0.18443804</v>
      </c>
      <c r="T186">
        <v>0.376801153</v>
      </c>
      <c r="U186">
        <v>0.984960375</v>
      </c>
      <c r="V186">
        <v>8.5922102860000003</v>
      </c>
      <c r="W186">
        <v>1</v>
      </c>
      <c r="X186">
        <v>1</v>
      </c>
      <c r="Y186">
        <v>0</v>
      </c>
      <c r="Z186">
        <v>1</v>
      </c>
      <c r="AA186">
        <v>0</v>
      </c>
      <c r="AB186">
        <v>0</v>
      </c>
      <c r="AC186">
        <v>1</v>
      </c>
      <c r="AD186">
        <v>0</v>
      </c>
      <c r="AE186">
        <v>47.588751799999997</v>
      </c>
      <c r="AF186">
        <v>53.001369779999997</v>
      </c>
      <c r="AG186">
        <v>6.0608790000000003E-2</v>
      </c>
      <c r="AH186">
        <v>7.2946690000000002E-3</v>
      </c>
      <c r="AI186">
        <v>6.9344380000000002E-3</v>
      </c>
      <c r="AJ186">
        <v>0.92516210399999999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11104</v>
      </c>
      <c r="AQ186">
        <v>0.84023361900000004</v>
      </c>
      <c r="AR186">
        <v>0.78037468399999999</v>
      </c>
      <c r="AS186">
        <v>0.78238950500000004</v>
      </c>
      <c r="AT186">
        <v>0.70409762300000001</v>
      </c>
      <c r="AU186">
        <v>0.85277402499999999</v>
      </c>
      <c r="AV186">
        <v>0.349439736</v>
      </c>
      <c r="AW186">
        <v>0.40880128799999998</v>
      </c>
      <c r="AX186">
        <v>0.76952410599999999</v>
      </c>
      <c r="AY186">
        <v>0.46870674000000001</v>
      </c>
      <c r="AZ186">
        <v>0.88989929099999998</v>
      </c>
      <c r="BA186">
        <v>0.80786939899999999</v>
      </c>
      <c r="BB186">
        <v>0.700917126</v>
      </c>
      <c r="BC186">
        <v>0.74820825300000005</v>
      </c>
      <c r="BD186">
        <v>0.42459881199999999</v>
      </c>
      <c r="BE186">
        <v>0.29466126999999998</v>
      </c>
      <c r="BF186">
        <v>0.47428031399999998</v>
      </c>
      <c r="BG186">
        <v>0.30221432500000001</v>
      </c>
      <c r="BH186">
        <v>0.426960691</v>
      </c>
      <c r="BI186">
        <v>0.59343491299999995</v>
      </c>
      <c r="BJ186">
        <v>0.59312121100000004</v>
      </c>
      <c r="BK186">
        <v>0.80028105999999999</v>
      </c>
      <c r="BL186">
        <v>0.72196242600000005</v>
      </c>
      <c r="BM186">
        <v>0.88649549800000005</v>
      </c>
      <c r="BN186">
        <v>0.77479102899999996</v>
      </c>
      <c r="BO186">
        <v>0.68355458599999996</v>
      </c>
      <c r="BP186">
        <v>0.69833097099999997</v>
      </c>
      <c r="BQ186">
        <v>0.85483309799999996</v>
      </c>
      <c r="BR186">
        <v>0.84830584600000003</v>
      </c>
      <c r="BS186">
        <v>0.197658626</v>
      </c>
      <c r="BT186">
        <v>0.73919727300000004</v>
      </c>
      <c r="BU186">
        <v>0.76929083600000003</v>
      </c>
      <c r="BV186">
        <v>0.62737035200000002</v>
      </c>
      <c r="BW186">
        <v>0.67119896099999998</v>
      </c>
      <c r="BX186">
        <v>0.60913339499999997</v>
      </c>
      <c r="BY186">
        <v>0.83889821899999995</v>
      </c>
      <c r="BZ186">
        <v>0.72356222100000001</v>
      </c>
      <c r="CA186">
        <v>0.64971440700000005</v>
      </c>
      <c r="CB186">
        <v>0.69198092300000003</v>
      </c>
      <c r="CC186">
        <v>0.457868948</v>
      </c>
      <c r="CD186">
        <v>0.41310462199999998</v>
      </c>
      <c r="CE186">
        <v>0.35083040599999998</v>
      </c>
      <c r="CF186">
        <v>0.68448356700000001</v>
      </c>
      <c r="CG186">
        <v>0.756912001</v>
      </c>
      <c r="CH186">
        <v>0.70152042100000001</v>
      </c>
      <c r="CI186">
        <v>0.67105109200000002</v>
      </c>
      <c r="CJ186">
        <v>0.72685469400000002</v>
      </c>
      <c r="CK186">
        <v>0.764871572</v>
      </c>
      <c r="CL186">
        <v>0.67628165399999995</v>
      </c>
      <c r="CM186">
        <v>0.85235719499999996</v>
      </c>
      <c r="CN186">
        <v>0.64451720800000001</v>
      </c>
      <c r="CO186">
        <v>0.38577742399999998</v>
      </c>
      <c r="CP186">
        <v>0.73933608399999995</v>
      </c>
      <c r="CQ186">
        <v>0.45218012299999999</v>
      </c>
      <c r="CR186">
        <v>0.41517539799999997</v>
      </c>
      <c r="CS186">
        <v>0.372204594</v>
      </c>
      <c r="CT186">
        <v>0.25442183099999999</v>
      </c>
      <c r="CU186">
        <v>0.61365634099999999</v>
      </c>
      <c r="CV186">
        <v>0.522189982</v>
      </c>
      <c r="CW186">
        <v>0.53152905500000003</v>
      </c>
      <c r="CX186" t="s">
        <v>73</v>
      </c>
      <c r="CY186" t="s">
        <v>44</v>
      </c>
      <c r="CZ186" t="s">
        <v>72</v>
      </c>
    </row>
    <row r="187" spans="1:104" hidden="1">
      <c r="A187">
        <v>186</v>
      </c>
      <c r="B187" t="s">
        <v>284</v>
      </c>
      <c r="C187" t="s">
        <v>24</v>
      </c>
      <c r="D187" t="s">
        <v>20</v>
      </c>
      <c r="E187" t="str">
        <f t="shared" si="9"/>
        <v>vote_bucket_highvch_bucket_med</v>
      </c>
      <c r="F187" s="6">
        <f t="shared" si="10"/>
        <v>1.1302902195066305E-3</v>
      </c>
      <c r="G187" s="6">
        <f t="shared" si="11"/>
        <v>1.4698134007749305E-2</v>
      </c>
      <c r="H187" s="7">
        <f>VLOOKUP(E:E,Key!A$1:F$10,6,FALSE)</f>
        <v>24600</v>
      </c>
      <c r="I187" s="7">
        <f t="shared" si="12"/>
        <v>361.57409659063291</v>
      </c>
      <c r="J187">
        <v>42.683165590000002</v>
      </c>
      <c r="K187">
        <v>12.661788380000001</v>
      </c>
      <c r="L187">
        <v>65.829587759999995</v>
      </c>
      <c r="M187">
        <v>48.471253269999998</v>
      </c>
      <c r="N187">
        <v>42.897532060000003</v>
      </c>
      <c r="O187">
        <v>72.349110710000005</v>
      </c>
      <c r="P187">
        <v>0.94360954100000005</v>
      </c>
      <c r="Q187">
        <v>2.8815661999999999E-2</v>
      </c>
      <c r="R187">
        <v>89.193988689999998</v>
      </c>
      <c r="S187">
        <v>0.18033916999999999</v>
      </c>
      <c r="T187">
        <v>0.30318488900000001</v>
      </c>
      <c r="U187">
        <v>0.98193850800000004</v>
      </c>
      <c r="V187">
        <v>9.3243297280000004</v>
      </c>
      <c r="W187">
        <v>1</v>
      </c>
      <c r="X187">
        <v>1</v>
      </c>
      <c r="Y187">
        <v>0</v>
      </c>
      <c r="Z187">
        <v>1</v>
      </c>
      <c r="AA187">
        <v>0</v>
      </c>
      <c r="AB187">
        <v>0</v>
      </c>
      <c r="AC187">
        <v>0</v>
      </c>
      <c r="AD187">
        <v>1</v>
      </c>
      <c r="AE187">
        <v>83.991079549999995</v>
      </c>
      <c r="AF187">
        <v>54.834584309999997</v>
      </c>
      <c r="AG187">
        <v>0.241693093</v>
      </c>
      <c r="AH187">
        <v>3.2400386000000003E-2</v>
      </c>
      <c r="AI187">
        <v>9.0996830000000008E-3</v>
      </c>
      <c r="AJ187">
        <v>0.71680683899999997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7253</v>
      </c>
      <c r="AQ187">
        <v>0.83928684799999997</v>
      </c>
      <c r="AR187">
        <v>0.78125067400000003</v>
      </c>
      <c r="AS187">
        <v>0.77216184499999996</v>
      </c>
      <c r="AT187">
        <v>0.69863492100000002</v>
      </c>
      <c r="AU187">
        <v>0.84837268799999999</v>
      </c>
      <c r="AV187">
        <v>0.35216160899999999</v>
      </c>
      <c r="AW187">
        <v>0.402869541</v>
      </c>
      <c r="AX187">
        <v>0.76852078000000001</v>
      </c>
      <c r="AY187">
        <v>0.477500278</v>
      </c>
      <c r="AZ187">
        <v>0.88762387700000001</v>
      </c>
      <c r="BA187">
        <v>0.80600439400000001</v>
      </c>
      <c r="BB187">
        <v>0.72006676700000005</v>
      </c>
      <c r="BC187">
        <v>0.77007418100000002</v>
      </c>
      <c r="BD187">
        <v>0.395507791</v>
      </c>
      <c r="BE187">
        <v>0.28715130100000003</v>
      </c>
      <c r="BF187">
        <v>0.47969422499999997</v>
      </c>
      <c r="BG187">
        <v>0.32259591500000001</v>
      </c>
      <c r="BH187">
        <v>0.42532771699999999</v>
      </c>
      <c r="BI187">
        <v>0.61708286199999995</v>
      </c>
      <c r="BJ187">
        <v>0.61808373299999997</v>
      </c>
      <c r="BK187">
        <v>0.80902596900000001</v>
      </c>
      <c r="BL187">
        <v>0.70587338499999996</v>
      </c>
      <c r="BM187">
        <v>0.88666284299999998</v>
      </c>
      <c r="BN187">
        <v>0.75880171900000004</v>
      </c>
      <c r="BO187">
        <v>0.69763971800000002</v>
      </c>
      <c r="BP187">
        <v>0.71312751600000002</v>
      </c>
      <c r="BQ187">
        <v>0.85008920399999999</v>
      </c>
      <c r="BR187">
        <v>0.85022758700000001</v>
      </c>
      <c r="BS187">
        <v>0.20533610199999999</v>
      </c>
      <c r="BT187">
        <v>0.73403122899999995</v>
      </c>
      <c r="BU187">
        <v>0.78275467799999998</v>
      </c>
      <c r="BV187">
        <v>0.64182072199999995</v>
      </c>
      <c r="BW187">
        <v>0.68485386500000001</v>
      </c>
      <c r="BX187">
        <v>0.57909016000000002</v>
      </c>
      <c r="BY187">
        <v>0.85381877299999998</v>
      </c>
      <c r="BZ187">
        <v>0.72372122999999999</v>
      </c>
      <c r="CA187">
        <v>0.64766524800000003</v>
      </c>
      <c r="CB187">
        <v>0.68189599599999995</v>
      </c>
      <c r="CC187">
        <v>0.45567903500000001</v>
      </c>
      <c r="CD187">
        <v>0.41916374200000001</v>
      </c>
      <c r="CE187">
        <v>0.345642848</v>
      </c>
      <c r="CF187">
        <v>0.69000671599999996</v>
      </c>
      <c r="CG187">
        <v>0.76913450400000005</v>
      </c>
      <c r="CH187">
        <v>0.70871711100000001</v>
      </c>
      <c r="CI187">
        <v>0.68715215399999996</v>
      </c>
      <c r="CJ187">
        <v>0.72577216</v>
      </c>
      <c r="CK187">
        <v>0.76737445400000004</v>
      </c>
      <c r="CL187">
        <v>0.66729332799999996</v>
      </c>
      <c r="CM187">
        <v>0.85203087</v>
      </c>
      <c r="CN187">
        <v>0.65158537800000005</v>
      </c>
      <c r="CO187">
        <v>0.37556398099999999</v>
      </c>
      <c r="CP187">
        <v>0.73860931399999996</v>
      </c>
      <c r="CQ187">
        <v>0.45098029499999998</v>
      </c>
      <c r="CR187">
        <v>0.39208452199999999</v>
      </c>
      <c r="CS187">
        <v>0.34294994299999998</v>
      </c>
      <c r="CT187">
        <v>0.239043649</v>
      </c>
      <c r="CU187">
        <v>0.63690735399999998</v>
      </c>
      <c r="CV187">
        <v>0.529970214</v>
      </c>
      <c r="CW187">
        <v>0.55088557000000005</v>
      </c>
      <c r="CX187" t="s">
        <v>73</v>
      </c>
      <c r="CY187" t="s">
        <v>68</v>
      </c>
      <c r="CZ187" t="s">
        <v>44</v>
      </c>
    </row>
    <row r="188" spans="1:104" hidden="1">
      <c r="A188">
        <v>187</v>
      </c>
      <c r="B188" t="s">
        <v>285</v>
      </c>
      <c r="C188" t="s">
        <v>22</v>
      </c>
      <c r="D188" t="s">
        <v>21</v>
      </c>
      <c r="E188" t="str">
        <f t="shared" si="9"/>
        <v>vote_bucket_lowvch_bucket_high</v>
      </c>
      <c r="F188" s="6">
        <f t="shared" si="10"/>
        <v>4.5208492027970981E-4</v>
      </c>
      <c r="G188" s="6">
        <f t="shared" si="11"/>
        <v>2.690737685075171E-3</v>
      </c>
      <c r="H188" s="7">
        <f>VLOOKUP(E:E,Key!A$1:F$10,6,FALSE)</f>
        <v>8200</v>
      </c>
      <c r="I188" s="7">
        <f t="shared" si="12"/>
        <v>22.064049017616401</v>
      </c>
      <c r="J188">
        <v>40.663219580000003</v>
      </c>
      <c r="K188">
        <v>9.5293688430000003</v>
      </c>
      <c r="L188">
        <v>61.751809719999997</v>
      </c>
      <c r="M188">
        <v>42.881075490000001</v>
      </c>
      <c r="N188">
        <v>46.382764559999998</v>
      </c>
      <c r="O188">
        <v>72.252912789999996</v>
      </c>
      <c r="P188">
        <v>0.77697345699999998</v>
      </c>
      <c r="Q188">
        <v>3.7228542000000003E-2</v>
      </c>
      <c r="R188">
        <v>66.890037919999997</v>
      </c>
      <c r="S188">
        <v>0.15442950699999999</v>
      </c>
      <c r="T188">
        <v>0.30541192700000003</v>
      </c>
      <c r="U188">
        <v>0.97724922400000003</v>
      </c>
      <c r="V188">
        <v>8.0374166369999998</v>
      </c>
      <c r="W188">
        <v>1</v>
      </c>
      <c r="X188">
        <v>1</v>
      </c>
      <c r="Y188">
        <v>0</v>
      </c>
      <c r="Z188">
        <v>0</v>
      </c>
      <c r="AA188">
        <v>1</v>
      </c>
      <c r="AB188">
        <v>1</v>
      </c>
      <c r="AC188">
        <v>0</v>
      </c>
      <c r="AD188">
        <v>0</v>
      </c>
      <c r="AE188">
        <v>14.47063082</v>
      </c>
      <c r="AF188">
        <v>80.124243359999994</v>
      </c>
      <c r="AG188">
        <v>3.7917959000000001E-2</v>
      </c>
      <c r="AH188">
        <v>5.7221648E-2</v>
      </c>
      <c r="AI188">
        <v>6.9631161999999996E-2</v>
      </c>
      <c r="AJ188">
        <v>0.83522923100000002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2901</v>
      </c>
      <c r="AQ188">
        <v>0.84565829400000003</v>
      </c>
      <c r="AR188">
        <v>0.78210928999999996</v>
      </c>
      <c r="AS188">
        <v>0.78570471200000003</v>
      </c>
      <c r="AT188">
        <v>0.64857614600000002</v>
      </c>
      <c r="AU188">
        <v>0.85224950799999999</v>
      </c>
      <c r="AV188">
        <v>0.35553423200000001</v>
      </c>
      <c r="AW188">
        <v>0.401877074</v>
      </c>
      <c r="AX188">
        <v>0.74978750699999996</v>
      </c>
      <c r="AY188">
        <v>0.52766089299999996</v>
      </c>
      <c r="AZ188">
        <v>0.88800809599999997</v>
      </c>
      <c r="BA188">
        <v>0.81177739400000004</v>
      </c>
      <c r="BB188">
        <v>0.697872881</v>
      </c>
      <c r="BC188">
        <v>0.74491750800000001</v>
      </c>
      <c r="BD188">
        <v>0.43032811900000001</v>
      </c>
      <c r="BE188">
        <v>0.29702656599999999</v>
      </c>
      <c r="BF188">
        <v>0.46679527999999998</v>
      </c>
      <c r="BG188">
        <v>0.31600105299999998</v>
      </c>
      <c r="BH188">
        <v>0.354398465</v>
      </c>
      <c r="BI188">
        <v>0.59478987900000002</v>
      </c>
      <c r="BJ188">
        <v>0.58777725700000005</v>
      </c>
      <c r="BK188">
        <v>0.77044469199999999</v>
      </c>
      <c r="BL188">
        <v>0.75432780799999999</v>
      </c>
      <c r="BM188">
        <v>0.87848317899999995</v>
      </c>
      <c r="BN188">
        <v>0.778867435</v>
      </c>
      <c r="BO188">
        <v>0.70043781000000005</v>
      </c>
      <c r="BP188">
        <v>0.70228486599999995</v>
      </c>
      <c r="BQ188">
        <v>0.90584882200000005</v>
      </c>
      <c r="BR188">
        <v>0.84842604499999996</v>
      </c>
      <c r="BS188">
        <v>0.20715708599999999</v>
      </c>
      <c r="BT188">
        <v>0.73981116499999999</v>
      </c>
      <c r="BU188">
        <v>0.77258815599999997</v>
      </c>
      <c r="BV188">
        <v>0.62841605899999997</v>
      </c>
      <c r="BW188">
        <v>0.65539117300000005</v>
      </c>
      <c r="BX188">
        <v>0.62134309899999995</v>
      </c>
      <c r="BY188">
        <v>0.81234971</v>
      </c>
      <c r="BZ188">
        <v>0.72362904500000003</v>
      </c>
      <c r="CA188">
        <v>0.63649260600000002</v>
      </c>
      <c r="CB188">
        <v>0.60722018700000002</v>
      </c>
      <c r="CC188">
        <v>0.45205085</v>
      </c>
      <c r="CD188">
        <v>0.43373305499999998</v>
      </c>
      <c r="CE188">
        <v>0.39471658100000001</v>
      </c>
      <c r="CF188">
        <v>0.70449894000000002</v>
      </c>
      <c r="CG188">
        <v>0.76020568099999997</v>
      </c>
      <c r="CH188">
        <v>0.70110106800000005</v>
      </c>
      <c r="CI188">
        <v>0.66986480999999998</v>
      </c>
      <c r="CJ188">
        <v>0.74390159499999997</v>
      </c>
      <c r="CK188">
        <v>0.75987361799999997</v>
      </c>
      <c r="CL188">
        <v>0.68078604899999995</v>
      </c>
      <c r="CM188">
        <v>0.87159693900000001</v>
      </c>
      <c r="CN188">
        <v>0.65083329300000003</v>
      </c>
      <c r="CO188">
        <v>0.38085225099999998</v>
      </c>
      <c r="CP188">
        <v>0.74725661099999996</v>
      </c>
      <c r="CQ188">
        <v>0.47895777699999997</v>
      </c>
      <c r="CR188">
        <v>0.41263075799999999</v>
      </c>
      <c r="CS188">
        <v>0.383572313</v>
      </c>
      <c r="CT188">
        <v>0.26645511300000002</v>
      </c>
      <c r="CU188">
        <v>0.61440232100000003</v>
      </c>
      <c r="CV188">
        <v>0.52636949</v>
      </c>
      <c r="CW188">
        <v>0.56949297399999999</v>
      </c>
      <c r="CX188" t="s">
        <v>73</v>
      </c>
      <c r="CY188" t="s">
        <v>72</v>
      </c>
      <c r="CZ188" t="s">
        <v>68</v>
      </c>
    </row>
    <row r="189" spans="1:104" hidden="1">
      <c r="A189">
        <v>188</v>
      </c>
      <c r="B189" t="s">
        <v>286</v>
      </c>
      <c r="C189" t="s">
        <v>23</v>
      </c>
      <c r="D189" t="s">
        <v>21</v>
      </c>
      <c r="E189" t="str">
        <f t="shared" si="9"/>
        <v>vote_bucket_medvch_bucket_high</v>
      </c>
      <c r="F189" s="6">
        <f t="shared" si="10"/>
        <v>4.3634532119379095E-4</v>
      </c>
      <c r="G189" s="6">
        <f t="shared" si="11"/>
        <v>6.026054075226675E-3</v>
      </c>
      <c r="H189" s="7">
        <f>VLOOKUP(E:E,Key!A$1:F$10,6,FALSE)</f>
        <v>8200</v>
      </c>
      <c r="I189" s="7">
        <f t="shared" si="12"/>
        <v>49.413643416858733</v>
      </c>
      <c r="J189">
        <v>42.168214290000002</v>
      </c>
      <c r="K189">
        <v>10.0553013</v>
      </c>
      <c r="L189">
        <v>66.087500000000006</v>
      </c>
      <c r="M189">
        <v>46.334285710000003</v>
      </c>
      <c r="N189">
        <v>45.874535710000004</v>
      </c>
      <c r="O189">
        <v>73.983071429999995</v>
      </c>
      <c r="P189">
        <v>0.90214285699999996</v>
      </c>
      <c r="Q189">
        <v>2.75E-2</v>
      </c>
      <c r="R189">
        <v>81.587500000000006</v>
      </c>
      <c r="S189">
        <v>0.18214285699999999</v>
      </c>
      <c r="T189">
        <v>0.24821428600000001</v>
      </c>
      <c r="U189">
        <v>0.97928571399999997</v>
      </c>
      <c r="V189">
        <v>8.8991273579999994</v>
      </c>
      <c r="W189">
        <v>1</v>
      </c>
      <c r="X189">
        <v>1</v>
      </c>
      <c r="Y189">
        <v>0</v>
      </c>
      <c r="Z189">
        <v>0</v>
      </c>
      <c r="AA189">
        <v>1</v>
      </c>
      <c r="AB189">
        <v>0</v>
      </c>
      <c r="AC189">
        <v>1</v>
      </c>
      <c r="AD189">
        <v>0</v>
      </c>
      <c r="AE189">
        <v>50.723392859999997</v>
      </c>
      <c r="AF189">
        <v>81.311564290000007</v>
      </c>
      <c r="AG189">
        <v>0.123571429</v>
      </c>
      <c r="AH189">
        <v>0.163928571</v>
      </c>
      <c r="AI189">
        <v>7.6785714000000005E-2</v>
      </c>
      <c r="AJ189">
        <v>0.63571428600000002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2800</v>
      </c>
      <c r="AQ189">
        <v>0.83060673699999998</v>
      </c>
      <c r="AR189">
        <v>0.76229535800000003</v>
      </c>
      <c r="AS189">
        <v>0.75934512399999998</v>
      </c>
      <c r="AT189">
        <v>0.67138796199999995</v>
      </c>
      <c r="AU189">
        <v>0.84056877699999999</v>
      </c>
      <c r="AV189">
        <v>0.37814209500000001</v>
      </c>
      <c r="AW189">
        <v>0.41762324099999998</v>
      </c>
      <c r="AX189">
        <v>0.72950379200000004</v>
      </c>
      <c r="AY189">
        <v>0.54215892099999996</v>
      </c>
      <c r="AZ189">
        <v>0.87632948600000005</v>
      </c>
      <c r="BA189">
        <v>0.794397507</v>
      </c>
      <c r="BB189">
        <v>0.67604185800000005</v>
      </c>
      <c r="BC189">
        <v>0.72964898199999995</v>
      </c>
      <c r="BD189">
        <v>0.44502708200000002</v>
      </c>
      <c r="BE189">
        <v>0.32243120199999997</v>
      </c>
      <c r="BF189">
        <v>0.43691693599999998</v>
      </c>
      <c r="BG189">
        <v>0.347349611</v>
      </c>
      <c r="BH189">
        <v>0.383952972</v>
      </c>
      <c r="BI189">
        <v>0.62984669800000004</v>
      </c>
      <c r="BJ189">
        <v>0.56375056999999995</v>
      </c>
      <c r="BK189">
        <v>0.775832254</v>
      </c>
      <c r="BL189">
        <v>0.72975791700000003</v>
      </c>
      <c r="BM189">
        <v>0.87569191300000004</v>
      </c>
      <c r="BN189">
        <v>0.76165242099999997</v>
      </c>
      <c r="BO189">
        <v>0.69990702999999999</v>
      </c>
      <c r="BP189">
        <v>0.67885964700000001</v>
      </c>
      <c r="BQ189">
        <v>0.89233103499999999</v>
      </c>
      <c r="BR189">
        <v>0.83878572600000001</v>
      </c>
      <c r="BS189">
        <v>0.22364820899999999</v>
      </c>
      <c r="BT189">
        <v>0.71228415</v>
      </c>
      <c r="BU189">
        <v>0.76354865299999997</v>
      </c>
      <c r="BV189">
        <v>0.59690603200000003</v>
      </c>
      <c r="BW189">
        <v>0.63844411700000003</v>
      </c>
      <c r="BX189">
        <v>0.627603613</v>
      </c>
      <c r="BY189">
        <v>0.812678189</v>
      </c>
      <c r="BZ189">
        <v>0.69872752999999999</v>
      </c>
      <c r="CA189">
        <v>0.61359395299999997</v>
      </c>
      <c r="CB189">
        <v>0.59397100999999997</v>
      </c>
      <c r="CC189">
        <v>0.42067591999999998</v>
      </c>
      <c r="CD189">
        <v>0.44912119700000003</v>
      </c>
      <c r="CE189">
        <v>0.403663357</v>
      </c>
      <c r="CF189">
        <v>0.68410076799999997</v>
      </c>
      <c r="CG189">
        <v>0.74560993600000003</v>
      </c>
      <c r="CH189">
        <v>0.68284134600000002</v>
      </c>
      <c r="CI189">
        <v>0.66815905499999995</v>
      </c>
      <c r="CJ189">
        <v>0.72157733499999999</v>
      </c>
      <c r="CK189">
        <v>0.73976357400000003</v>
      </c>
      <c r="CL189">
        <v>0.65087954400000003</v>
      </c>
      <c r="CM189">
        <v>0.85708537699999998</v>
      </c>
      <c r="CN189">
        <v>0.62507663599999996</v>
      </c>
      <c r="CO189">
        <v>0.349647033</v>
      </c>
      <c r="CP189">
        <v>0.730278011</v>
      </c>
      <c r="CQ189">
        <v>0.46337893099999999</v>
      </c>
      <c r="CR189">
        <v>0.44212204199999999</v>
      </c>
      <c r="CS189">
        <v>0.407327775</v>
      </c>
      <c r="CT189">
        <v>0.286006223</v>
      </c>
      <c r="CU189">
        <v>0.58632141000000004</v>
      </c>
      <c r="CV189">
        <v>0.48609311199999999</v>
      </c>
      <c r="CW189">
        <v>0.54010960100000005</v>
      </c>
      <c r="CX189" t="s">
        <v>73</v>
      </c>
      <c r="CY189" t="s">
        <v>72</v>
      </c>
      <c r="CZ189" t="s">
        <v>64</v>
      </c>
    </row>
    <row r="190" spans="1:104">
      <c r="A190">
        <v>189</v>
      </c>
      <c r="B190" t="s">
        <v>287</v>
      </c>
      <c r="C190" t="s">
        <v>24</v>
      </c>
      <c r="D190" t="s">
        <v>21</v>
      </c>
      <c r="E190" t="str">
        <f t="shared" si="9"/>
        <v>vote_bucket_highvch_bucket_high</v>
      </c>
      <c r="F190" s="6">
        <f t="shared" si="10"/>
        <v>6.7228346986786215E-4</v>
      </c>
      <c r="G190" s="6">
        <f t="shared" si="11"/>
        <v>6.4046890519011421E-3</v>
      </c>
      <c r="H190" s="7">
        <f>VLOOKUP(E:E,Key!A$1:F$10,6,FALSE)</f>
        <v>4100</v>
      </c>
      <c r="I190" s="7">
        <f t="shared" si="12"/>
        <v>26.259225112794681</v>
      </c>
      <c r="J190">
        <v>44.387343530000003</v>
      </c>
      <c r="K190">
        <v>11.19476465</v>
      </c>
      <c r="L190">
        <v>70.451089479999993</v>
      </c>
      <c r="M190">
        <v>51.719054239999998</v>
      </c>
      <c r="N190">
        <v>54.989568849999998</v>
      </c>
      <c r="O190">
        <v>75.514348630000001</v>
      </c>
      <c r="P190">
        <v>0.97357440900000003</v>
      </c>
      <c r="Q190">
        <v>2.4339360000000001E-2</v>
      </c>
      <c r="R190">
        <v>96.203059809999999</v>
      </c>
      <c r="S190">
        <v>0.199814557</v>
      </c>
      <c r="T190">
        <v>0.13653222100000001</v>
      </c>
      <c r="U190">
        <v>0.98423736699999997</v>
      </c>
      <c r="V190">
        <v>9.6996230790000002</v>
      </c>
      <c r="W190">
        <v>1</v>
      </c>
      <c r="X190">
        <v>1</v>
      </c>
      <c r="Y190">
        <v>0</v>
      </c>
      <c r="Z190">
        <v>0</v>
      </c>
      <c r="AA190">
        <v>1</v>
      </c>
      <c r="AB190">
        <v>0</v>
      </c>
      <c r="AC190">
        <v>0</v>
      </c>
      <c r="AD190">
        <v>1</v>
      </c>
      <c r="AE190">
        <v>86.350625870000002</v>
      </c>
      <c r="AF190">
        <v>83.135505330000001</v>
      </c>
      <c r="AG190">
        <v>0.38409828499999998</v>
      </c>
      <c r="AH190">
        <v>0.23481687500000001</v>
      </c>
      <c r="AI190">
        <v>3.4075104000000002E-2</v>
      </c>
      <c r="AJ190">
        <v>0.34700973600000001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4314</v>
      </c>
      <c r="AQ190">
        <v>0.83408897599999998</v>
      </c>
      <c r="AR190">
        <v>0.77542707600000005</v>
      </c>
      <c r="AS190">
        <v>0.75833902600000003</v>
      </c>
      <c r="AT190">
        <v>0.66200686600000003</v>
      </c>
      <c r="AU190">
        <v>0.83599952099999997</v>
      </c>
      <c r="AV190">
        <v>0.37028199699999997</v>
      </c>
      <c r="AW190">
        <v>0.40324014699999999</v>
      </c>
      <c r="AX190">
        <v>0.745965561</v>
      </c>
      <c r="AY190">
        <v>0.53892401199999995</v>
      </c>
      <c r="AZ190">
        <v>0.88185894799999998</v>
      </c>
      <c r="BA190">
        <v>0.80141922499999996</v>
      </c>
      <c r="BB190">
        <v>0.71758797500000004</v>
      </c>
      <c r="BC190">
        <v>0.768573383</v>
      </c>
      <c r="BD190">
        <v>0.39642988800000001</v>
      </c>
      <c r="BE190">
        <v>0.29597595900000001</v>
      </c>
      <c r="BF190">
        <v>0.465380768</v>
      </c>
      <c r="BG190">
        <v>0.356884062</v>
      </c>
      <c r="BH190">
        <v>0.37875937999999998</v>
      </c>
      <c r="BI190">
        <v>0.64107200099999995</v>
      </c>
      <c r="BJ190">
        <v>0.61409005400000005</v>
      </c>
      <c r="BK190">
        <v>0.78700801600000003</v>
      </c>
      <c r="BL190">
        <v>0.70390746900000001</v>
      </c>
      <c r="BM190">
        <v>0.872883674</v>
      </c>
      <c r="BN190">
        <v>0.74144020399999999</v>
      </c>
      <c r="BO190">
        <v>0.71550590999999997</v>
      </c>
      <c r="BP190">
        <v>0.71100167299999995</v>
      </c>
      <c r="BQ190">
        <v>0.882773798</v>
      </c>
      <c r="BR190">
        <v>0.848139537</v>
      </c>
      <c r="BS190">
        <v>0.222761666</v>
      </c>
      <c r="BT190">
        <v>0.71876172699999996</v>
      </c>
      <c r="BU190">
        <v>0.78598461900000005</v>
      </c>
      <c r="BV190">
        <v>0.63492416600000001</v>
      </c>
      <c r="BW190">
        <v>0.66680423099999997</v>
      </c>
      <c r="BX190">
        <v>0.57831364500000004</v>
      </c>
      <c r="BY190">
        <v>0.84072832200000003</v>
      </c>
      <c r="BZ190">
        <v>0.71363315299999996</v>
      </c>
      <c r="CA190">
        <v>0.63178381100000003</v>
      </c>
      <c r="CB190">
        <v>0.61097014999999999</v>
      </c>
      <c r="CC190">
        <v>0.441446642</v>
      </c>
      <c r="CD190">
        <v>0.44420664999999998</v>
      </c>
      <c r="CE190">
        <v>0.38433909500000002</v>
      </c>
      <c r="CF190">
        <v>0.69743827700000005</v>
      </c>
      <c r="CG190">
        <v>0.769727826</v>
      </c>
      <c r="CH190">
        <v>0.70293504299999998</v>
      </c>
      <c r="CI190">
        <v>0.69087789799999999</v>
      </c>
      <c r="CJ190">
        <v>0.73365057199999995</v>
      </c>
      <c r="CK190">
        <v>0.75812601899999998</v>
      </c>
      <c r="CL190">
        <v>0.65137254300000003</v>
      </c>
      <c r="CM190">
        <v>0.86000402499999995</v>
      </c>
      <c r="CN190">
        <v>0.64726270399999997</v>
      </c>
      <c r="CO190">
        <v>0.35627292900000002</v>
      </c>
      <c r="CP190">
        <v>0.72995146099999997</v>
      </c>
      <c r="CQ190">
        <v>0.46699870799999998</v>
      </c>
      <c r="CR190">
        <v>0.39435701699999998</v>
      </c>
      <c r="CS190">
        <v>0.35079544000000001</v>
      </c>
      <c r="CT190">
        <v>0.25116663099999997</v>
      </c>
      <c r="CU190">
        <v>0.63650423099999998</v>
      </c>
      <c r="CV190">
        <v>0.51784779400000003</v>
      </c>
      <c r="CW190">
        <v>0.57734710099999997</v>
      </c>
      <c r="CX190" t="s">
        <v>73</v>
      </c>
      <c r="CY190" t="s">
        <v>68</v>
      </c>
      <c r="CZ190" t="s">
        <v>48</v>
      </c>
    </row>
    <row r="191" spans="1:104" hidden="1">
      <c r="A191">
        <v>190</v>
      </c>
      <c r="B191" t="s">
        <v>288</v>
      </c>
      <c r="C191" t="s">
        <v>22</v>
      </c>
      <c r="D191" t="s">
        <v>19</v>
      </c>
      <c r="E191" t="str">
        <f t="shared" si="9"/>
        <v>vote_bucket_lowvch_bucket_low</v>
      </c>
      <c r="F191" s="6">
        <f t="shared" si="10"/>
        <v>2.3939774372067914E-3</v>
      </c>
      <c r="G191" s="6">
        <f t="shared" si="11"/>
        <v>3.0364844617859956E-2</v>
      </c>
      <c r="H191" s="7">
        <f>VLOOKUP(E:E,Key!A$1:F$10,6,FALSE)</f>
        <v>0</v>
      </c>
      <c r="I191" s="7">
        <f t="shared" si="12"/>
        <v>0</v>
      </c>
      <c r="J191">
        <v>52.309920579999996</v>
      </c>
      <c r="K191">
        <v>12.29941262</v>
      </c>
      <c r="L191">
        <v>75.930868380000007</v>
      </c>
      <c r="M191">
        <v>38.17366947</v>
      </c>
      <c r="N191">
        <v>32.546274230000002</v>
      </c>
      <c r="O191">
        <v>29.817049529999998</v>
      </c>
      <c r="P191">
        <v>0.71054018399999996</v>
      </c>
      <c r="Q191">
        <v>4.1661240000000002E-3</v>
      </c>
      <c r="R191">
        <v>65.758299699999995</v>
      </c>
      <c r="S191">
        <v>0.43614112700000002</v>
      </c>
      <c r="T191">
        <v>0.10376253100000001</v>
      </c>
      <c r="U191">
        <v>0.99733107700000001</v>
      </c>
      <c r="V191">
        <v>7.5457712729999997</v>
      </c>
      <c r="W191">
        <v>0.70830621000000005</v>
      </c>
      <c r="X191">
        <v>0.68897279</v>
      </c>
      <c r="Y191">
        <v>1</v>
      </c>
      <c r="Z191">
        <v>0</v>
      </c>
      <c r="AA191">
        <v>0</v>
      </c>
      <c r="AB191">
        <v>1</v>
      </c>
      <c r="AC191">
        <v>0</v>
      </c>
      <c r="AD191">
        <v>0</v>
      </c>
      <c r="AE191">
        <v>13.2929241</v>
      </c>
      <c r="AF191">
        <v>21.785598879999998</v>
      </c>
      <c r="AG191">
        <v>9.1133999999999996E-4</v>
      </c>
      <c r="AH191">
        <v>1.3019099999999999E-4</v>
      </c>
      <c r="AI191">
        <v>3.2547799999999998E-4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0.99863299000000005</v>
      </c>
      <c r="AP191">
        <v>15362</v>
      </c>
      <c r="AQ191">
        <v>0.77524012200000003</v>
      </c>
      <c r="AR191">
        <v>0.64551775499999997</v>
      </c>
      <c r="AS191">
        <v>0.65931115799999995</v>
      </c>
      <c r="AT191">
        <v>0.81031303600000004</v>
      </c>
      <c r="AU191">
        <v>0.85252141599999998</v>
      </c>
      <c r="AV191">
        <v>0.47496675999999999</v>
      </c>
      <c r="AW191">
        <v>0.45983426500000002</v>
      </c>
      <c r="AX191">
        <v>0.60190349300000001</v>
      </c>
      <c r="AY191">
        <v>0.54531805099999997</v>
      </c>
      <c r="AZ191">
        <v>0.77394500600000005</v>
      </c>
      <c r="BA191">
        <v>0.68695028199999997</v>
      </c>
      <c r="BB191">
        <v>0.54930948700000004</v>
      </c>
      <c r="BC191">
        <v>0.64474319800000002</v>
      </c>
      <c r="BD191">
        <v>0.50180498200000001</v>
      </c>
      <c r="BE191">
        <v>0.452914288</v>
      </c>
      <c r="BF191">
        <v>0.29633610599999999</v>
      </c>
      <c r="BG191">
        <v>0.52001723099999997</v>
      </c>
      <c r="BH191">
        <v>0.56940647700000002</v>
      </c>
      <c r="BI191">
        <v>0.72490175400000001</v>
      </c>
      <c r="BJ191">
        <v>0.43193943000000001</v>
      </c>
      <c r="BK191">
        <v>0.84971888100000004</v>
      </c>
      <c r="BL191">
        <v>0.70889382099999998</v>
      </c>
      <c r="BM191">
        <v>0.90474805999999997</v>
      </c>
      <c r="BN191">
        <v>0.71768958500000002</v>
      </c>
      <c r="BO191">
        <v>0.659921388</v>
      </c>
      <c r="BP191">
        <v>0.558289437</v>
      </c>
      <c r="BQ191">
        <v>0.74367858600000003</v>
      </c>
      <c r="BR191">
        <v>0.73281559500000004</v>
      </c>
      <c r="BS191">
        <v>0.33368280299999997</v>
      </c>
      <c r="BT191">
        <v>0.57357580399999997</v>
      </c>
      <c r="BU191">
        <v>0.65464619899999998</v>
      </c>
      <c r="BV191">
        <v>0.43447093799999997</v>
      </c>
      <c r="BW191">
        <v>0.56079352800000004</v>
      </c>
      <c r="BX191">
        <v>0.60593598000000004</v>
      </c>
      <c r="BY191">
        <v>0.80277117200000003</v>
      </c>
      <c r="BZ191">
        <v>0.53596854299999996</v>
      </c>
      <c r="CA191">
        <v>0.43555949500000002</v>
      </c>
      <c r="CB191">
        <v>0.60007270700000004</v>
      </c>
      <c r="CC191">
        <v>0.265973511</v>
      </c>
      <c r="CD191">
        <v>0.57474890599999995</v>
      </c>
      <c r="CE191">
        <v>0.40436765699999999</v>
      </c>
      <c r="CF191">
        <v>0.60930267900000001</v>
      </c>
      <c r="CG191">
        <v>0.66531913799999998</v>
      </c>
      <c r="CH191">
        <v>0.61657696100000003</v>
      </c>
      <c r="CI191">
        <v>0.66050520800000001</v>
      </c>
      <c r="CJ191">
        <v>0.60032264800000001</v>
      </c>
      <c r="CK191">
        <v>0.67093923300000002</v>
      </c>
      <c r="CL191">
        <v>0.57473115100000005</v>
      </c>
      <c r="CM191">
        <v>0.77502926100000002</v>
      </c>
      <c r="CN191">
        <v>0.54750157700000002</v>
      </c>
      <c r="CO191">
        <v>0.23884823499999999</v>
      </c>
      <c r="CP191">
        <v>0.74251392000000005</v>
      </c>
      <c r="CQ191">
        <v>0.41884538599999999</v>
      </c>
      <c r="CR191">
        <v>0.54877964800000001</v>
      </c>
      <c r="CS191">
        <v>0.50178983499999996</v>
      </c>
      <c r="CT191">
        <v>0.38765943400000002</v>
      </c>
      <c r="CU191">
        <v>0.353384262</v>
      </c>
      <c r="CV191">
        <v>0.258286079</v>
      </c>
      <c r="CW191">
        <v>0.34657302800000001</v>
      </c>
      <c r="CX191" t="s">
        <v>40</v>
      </c>
      <c r="CY191" t="s">
        <v>54</v>
      </c>
      <c r="CZ191" t="s">
        <v>55</v>
      </c>
    </row>
    <row r="192" spans="1:104" hidden="1">
      <c r="A192">
        <v>191</v>
      </c>
      <c r="B192" t="s">
        <v>289</v>
      </c>
      <c r="C192" t="s">
        <v>23</v>
      </c>
      <c r="D192" t="s">
        <v>19</v>
      </c>
      <c r="E192" t="str">
        <f t="shared" si="9"/>
        <v>vote_bucket_medvch_bucket_low</v>
      </c>
      <c r="F192" s="6">
        <f t="shared" si="10"/>
        <v>5.0319965790526821E-3</v>
      </c>
      <c r="G192" s="6">
        <f t="shared" si="11"/>
        <v>6.529696062769208E-2</v>
      </c>
      <c r="H192" s="7">
        <f>VLOOKUP(E:E,Key!A$1:F$10,6,FALSE)</f>
        <v>4100</v>
      </c>
      <c r="I192" s="7">
        <f t="shared" si="12"/>
        <v>267.71753857353752</v>
      </c>
      <c r="J192">
        <v>53.753669870000003</v>
      </c>
      <c r="K192">
        <v>13.5275529</v>
      </c>
      <c r="L192">
        <v>76.943449979999997</v>
      </c>
      <c r="M192">
        <v>41.706521739999999</v>
      </c>
      <c r="N192">
        <v>31.55833222</v>
      </c>
      <c r="O192">
        <v>34.596318400000001</v>
      </c>
      <c r="P192">
        <v>0.84172054200000002</v>
      </c>
      <c r="Q192">
        <v>2.9111179999999999E-3</v>
      </c>
      <c r="R192">
        <v>75.466615050000001</v>
      </c>
      <c r="S192">
        <v>0.37856921599999999</v>
      </c>
      <c r="T192">
        <v>0.12366057599999999</v>
      </c>
      <c r="U192">
        <v>0.99811086999999998</v>
      </c>
      <c r="V192">
        <v>8.1701252269999998</v>
      </c>
      <c r="W192">
        <v>0.73372561199999997</v>
      </c>
      <c r="X192">
        <v>0.65905853199999997</v>
      </c>
      <c r="Y192">
        <v>1</v>
      </c>
      <c r="Z192">
        <v>0</v>
      </c>
      <c r="AA192">
        <v>0</v>
      </c>
      <c r="AB192">
        <v>0</v>
      </c>
      <c r="AC192">
        <v>1</v>
      </c>
      <c r="AD192">
        <v>0</v>
      </c>
      <c r="AE192">
        <v>53.989894700000001</v>
      </c>
      <c r="AF192">
        <v>20.108795910000001</v>
      </c>
      <c r="AG192">
        <v>1.0839269999999999E-3</v>
      </c>
      <c r="AH192">
        <v>5.5744799999999999E-4</v>
      </c>
      <c r="AI192">
        <v>1.54847E-4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0.99820377800000004</v>
      </c>
      <c r="AP192">
        <v>32290</v>
      </c>
      <c r="AQ192">
        <v>0.76740179900000005</v>
      </c>
      <c r="AR192">
        <v>0.63519012500000005</v>
      </c>
      <c r="AS192">
        <v>0.64173827400000005</v>
      </c>
      <c r="AT192">
        <v>0.81880737400000003</v>
      </c>
      <c r="AU192">
        <v>0.84239696600000002</v>
      </c>
      <c r="AV192">
        <v>0.48158265</v>
      </c>
      <c r="AW192">
        <v>0.48030763799999998</v>
      </c>
      <c r="AX192">
        <v>0.59316086099999998</v>
      </c>
      <c r="AY192">
        <v>0.54662581300000002</v>
      </c>
      <c r="AZ192">
        <v>0.76357404799999995</v>
      </c>
      <c r="BA192">
        <v>0.66577910200000001</v>
      </c>
      <c r="BB192">
        <v>0.54490452099999998</v>
      </c>
      <c r="BC192">
        <v>0.64550273599999997</v>
      </c>
      <c r="BD192">
        <v>0.50699501000000002</v>
      </c>
      <c r="BE192">
        <v>0.471840011</v>
      </c>
      <c r="BF192">
        <v>0.27476484200000001</v>
      </c>
      <c r="BG192">
        <v>0.53644298800000001</v>
      </c>
      <c r="BH192">
        <v>0.58050346900000005</v>
      </c>
      <c r="BI192">
        <v>0.75034185499999995</v>
      </c>
      <c r="BJ192">
        <v>0.42023360599999998</v>
      </c>
      <c r="BK192">
        <v>0.85914070300000001</v>
      </c>
      <c r="BL192">
        <v>0.68883528800000005</v>
      </c>
      <c r="BM192">
        <v>0.90799966200000004</v>
      </c>
      <c r="BN192">
        <v>0.70569483499999996</v>
      </c>
      <c r="BO192">
        <v>0.67048743200000005</v>
      </c>
      <c r="BP192">
        <v>0.54605261900000002</v>
      </c>
      <c r="BQ192">
        <v>0.73057788499999998</v>
      </c>
      <c r="BR192">
        <v>0.73059216999999999</v>
      </c>
      <c r="BS192">
        <v>0.34139660799999999</v>
      </c>
      <c r="BT192">
        <v>0.55540685499999998</v>
      </c>
      <c r="BU192">
        <v>0.65532484300000005</v>
      </c>
      <c r="BV192">
        <v>0.41892367000000003</v>
      </c>
      <c r="BW192">
        <v>0.54996850500000005</v>
      </c>
      <c r="BX192">
        <v>0.611683961</v>
      </c>
      <c r="BY192">
        <v>0.81391916799999997</v>
      </c>
      <c r="BZ192">
        <v>0.521658497</v>
      </c>
      <c r="CA192">
        <v>0.41990085999999999</v>
      </c>
      <c r="CB192">
        <v>0.58980854000000005</v>
      </c>
      <c r="CC192">
        <v>0.24601289400000001</v>
      </c>
      <c r="CD192">
        <v>0.58747366700000003</v>
      </c>
      <c r="CE192">
        <v>0.40492404300000001</v>
      </c>
      <c r="CF192">
        <v>0.59878198900000001</v>
      </c>
      <c r="CG192">
        <v>0.65948529499999997</v>
      </c>
      <c r="CH192">
        <v>0.60411120799999996</v>
      </c>
      <c r="CI192">
        <v>0.65609745600000002</v>
      </c>
      <c r="CJ192">
        <v>0.58093621500000003</v>
      </c>
      <c r="CK192">
        <v>0.655601981</v>
      </c>
      <c r="CL192">
        <v>0.55253128299999998</v>
      </c>
      <c r="CM192">
        <v>0.76009117299999995</v>
      </c>
      <c r="CN192">
        <v>0.53285189799999999</v>
      </c>
      <c r="CO192">
        <v>0.213902972</v>
      </c>
      <c r="CP192">
        <v>0.72909456699999997</v>
      </c>
      <c r="CQ192">
        <v>0.39974434599999997</v>
      </c>
      <c r="CR192">
        <v>0.56232108800000002</v>
      </c>
      <c r="CS192">
        <v>0.50332515899999997</v>
      </c>
      <c r="CT192">
        <v>0.38902694399999999</v>
      </c>
      <c r="CU192">
        <v>0.34527680199999999</v>
      </c>
      <c r="CV192">
        <v>0.24394031599999999</v>
      </c>
      <c r="CW192">
        <v>0.33289780800000002</v>
      </c>
      <c r="CX192" t="s">
        <v>54</v>
      </c>
      <c r="CY192" t="s">
        <v>55</v>
      </c>
      <c r="CZ192" t="s">
        <v>40</v>
      </c>
    </row>
    <row r="193" spans="1:104" hidden="1">
      <c r="A193">
        <v>192</v>
      </c>
      <c r="B193" t="s">
        <v>290</v>
      </c>
      <c r="C193" t="s">
        <v>24</v>
      </c>
      <c r="D193" t="s">
        <v>19</v>
      </c>
      <c r="E193" t="str">
        <f t="shared" si="9"/>
        <v>vote_bucket_highvch_bucket_low</v>
      </c>
      <c r="F193" s="6">
        <f t="shared" si="10"/>
        <v>2.7226545503960146E-2</v>
      </c>
      <c r="G193" s="6">
        <f t="shared" si="11"/>
        <v>0.15578971585102913</v>
      </c>
      <c r="H193" s="7">
        <f>VLOOKUP(E:E,Key!A$1:F$10,6,FALSE)</f>
        <v>0</v>
      </c>
      <c r="I193" s="7">
        <f t="shared" si="12"/>
        <v>0</v>
      </c>
      <c r="J193">
        <v>57.48240809</v>
      </c>
      <c r="K193">
        <v>15.396240219999999</v>
      </c>
      <c r="L193">
        <v>75.790494019999997</v>
      </c>
      <c r="M193">
        <v>46.644586650000001</v>
      </c>
      <c r="N193">
        <v>21.647095950000001</v>
      </c>
      <c r="O193">
        <v>30.916882439999998</v>
      </c>
      <c r="P193">
        <v>0.90057193899999999</v>
      </c>
      <c r="Q193">
        <v>2.409694E-3</v>
      </c>
      <c r="R193">
        <v>90.430551019999996</v>
      </c>
      <c r="S193">
        <v>0.38382242700000002</v>
      </c>
      <c r="T193">
        <v>0.18231250500000001</v>
      </c>
      <c r="U193">
        <v>0.998551894</v>
      </c>
      <c r="V193">
        <v>9.3258615959999993</v>
      </c>
      <c r="W193">
        <v>0.75919089200000001</v>
      </c>
      <c r="X193">
        <v>0.63205522300000005</v>
      </c>
      <c r="Y193">
        <v>1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89.619005099999995</v>
      </c>
      <c r="AF193">
        <v>14.85018545</v>
      </c>
      <c r="AG193">
        <v>2.2208100000000001E-3</v>
      </c>
      <c r="AH193">
        <v>5.0368899999999998E-4</v>
      </c>
      <c r="AI193" s="1">
        <v>3.43E-5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0.99724115800000002</v>
      </c>
      <c r="AP193">
        <v>174711</v>
      </c>
      <c r="AQ193">
        <v>0.77024186900000002</v>
      </c>
      <c r="AR193">
        <v>0.62970107099999995</v>
      </c>
      <c r="AS193">
        <v>0.61612515599999995</v>
      </c>
      <c r="AT193">
        <v>0.80658208600000003</v>
      </c>
      <c r="AU193">
        <v>0.833660136</v>
      </c>
      <c r="AV193">
        <v>0.465376126</v>
      </c>
      <c r="AW193">
        <v>0.48271387399999999</v>
      </c>
      <c r="AX193">
        <v>0.58558666999999998</v>
      </c>
      <c r="AY193">
        <v>0.52989392599999996</v>
      </c>
      <c r="AZ193">
        <v>0.74917339299999997</v>
      </c>
      <c r="BA193">
        <v>0.65067318600000001</v>
      </c>
      <c r="BB193">
        <v>0.55698746300000002</v>
      </c>
      <c r="BC193">
        <v>0.669569415</v>
      </c>
      <c r="BD193">
        <v>0.48335697500000002</v>
      </c>
      <c r="BE193">
        <v>0.47538012299999999</v>
      </c>
      <c r="BF193">
        <v>0.28185575499999999</v>
      </c>
      <c r="BG193">
        <v>0.56076145200000005</v>
      </c>
      <c r="BH193">
        <v>0.59518402599999998</v>
      </c>
      <c r="BI193">
        <v>0.75725560000000003</v>
      </c>
      <c r="BJ193">
        <v>0.44698666100000001</v>
      </c>
      <c r="BK193">
        <v>0.88221372899999995</v>
      </c>
      <c r="BL193">
        <v>0.65172344000000004</v>
      </c>
      <c r="BM193">
        <v>0.90913864899999997</v>
      </c>
      <c r="BN193">
        <v>0.674179368</v>
      </c>
      <c r="BO193">
        <v>0.70341370299999995</v>
      </c>
      <c r="BP193">
        <v>0.55559222200000002</v>
      </c>
      <c r="BQ193">
        <v>0.69233261000000001</v>
      </c>
      <c r="BR193">
        <v>0.71893558800000001</v>
      </c>
      <c r="BS193">
        <v>0.36983398000000001</v>
      </c>
      <c r="BT193">
        <v>0.54007589600000006</v>
      </c>
      <c r="BU193">
        <v>0.66027666900000004</v>
      </c>
      <c r="BV193">
        <v>0.427187237</v>
      </c>
      <c r="BW193">
        <v>0.54836651000000003</v>
      </c>
      <c r="BX193">
        <v>0.580896097</v>
      </c>
      <c r="BY193">
        <v>0.83491115800000004</v>
      </c>
      <c r="BZ193">
        <v>0.51719654599999998</v>
      </c>
      <c r="CA193">
        <v>0.40282612200000001</v>
      </c>
      <c r="CB193">
        <v>0.58861737999999997</v>
      </c>
      <c r="CC193">
        <v>0.251814172</v>
      </c>
      <c r="CD193">
        <v>0.61035390300000003</v>
      </c>
      <c r="CE193">
        <v>0.39684255600000001</v>
      </c>
      <c r="CF193">
        <v>0.60850922799999996</v>
      </c>
      <c r="CG193">
        <v>0.67555169000000004</v>
      </c>
      <c r="CH193">
        <v>0.60842441199999997</v>
      </c>
      <c r="CI193">
        <v>0.66845122999999995</v>
      </c>
      <c r="CJ193">
        <v>0.58899531699999996</v>
      </c>
      <c r="CK193">
        <v>0.66526287200000001</v>
      </c>
      <c r="CL193">
        <v>0.54000450600000005</v>
      </c>
      <c r="CM193">
        <v>0.75449349600000004</v>
      </c>
      <c r="CN193">
        <v>0.54267944000000001</v>
      </c>
      <c r="CO193">
        <v>0.21223532000000001</v>
      </c>
      <c r="CP193">
        <v>0.72544414300000004</v>
      </c>
      <c r="CQ193">
        <v>0.41766724100000002</v>
      </c>
      <c r="CR193">
        <v>0.53183143200000005</v>
      </c>
      <c r="CS193">
        <v>0.454329121</v>
      </c>
      <c r="CT193">
        <v>0.36149145799999999</v>
      </c>
      <c r="CU193">
        <v>0.367386724</v>
      </c>
      <c r="CV193">
        <v>0.25589926600000001</v>
      </c>
      <c r="CW193">
        <v>0.34798811499999999</v>
      </c>
      <c r="CX193" t="s">
        <v>54</v>
      </c>
      <c r="CY193" t="s">
        <v>55</v>
      </c>
      <c r="CZ193" t="s">
        <v>53</v>
      </c>
    </row>
    <row r="194" spans="1:104" hidden="1">
      <c r="A194">
        <v>193</v>
      </c>
      <c r="B194" t="s">
        <v>291</v>
      </c>
      <c r="C194" t="s">
        <v>22</v>
      </c>
      <c r="D194" t="s">
        <v>20</v>
      </c>
      <c r="E194" t="str">
        <f t="shared" si="9"/>
        <v>vote_bucket_lowvch_bucket_med</v>
      </c>
      <c r="F194" s="6">
        <f t="shared" si="10"/>
        <v>1.0453587194885535E-3</v>
      </c>
      <c r="G194" s="6">
        <f t="shared" si="11"/>
        <v>6.1256973368558239E-3</v>
      </c>
      <c r="H194" s="7">
        <f>VLOOKUP(E:E,Key!A$1:F$10,6,FALSE)</f>
        <v>16400</v>
      </c>
      <c r="I194" s="7">
        <f t="shared" si="12"/>
        <v>100.46143632443551</v>
      </c>
      <c r="J194">
        <v>50.376416220000003</v>
      </c>
      <c r="K194">
        <v>9.9682772079999999</v>
      </c>
      <c r="L194">
        <v>73.995527730000006</v>
      </c>
      <c r="M194">
        <v>26.662985970000001</v>
      </c>
      <c r="N194">
        <v>34.408009210000003</v>
      </c>
      <c r="O194">
        <v>22.640575370000001</v>
      </c>
      <c r="P194">
        <v>0.46495362600000001</v>
      </c>
      <c r="Q194">
        <v>8.4973170000000008E-3</v>
      </c>
      <c r="R194">
        <v>32.150864640000002</v>
      </c>
      <c r="S194">
        <v>0.29427549200000003</v>
      </c>
      <c r="T194">
        <v>8.1544425000000004E-2</v>
      </c>
      <c r="U194">
        <v>0.99582588000000005</v>
      </c>
      <c r="V194">
        <v>4.4562181049999996</v>
      </c>
      <c r="W194">
        <v>0.55992844399999997</v>
      </c>
      <c r="X194">
        <v>0.86449016099999998</v>
      </c>
      <c r="Y194">
        <v>0</v>
      </c>
      <c r="Z194">
        <v>1</v>
      </c>
      <c r="AA194">
        <v>0</v>
      </c>
      <c r="AB194">
        <v>1</v>
      </c>
      <c r="AC194">
        <v>0</v>
      </c>
      <c r="AD194">
        <v>0</v>
      </c>
      <c r="AE194">
        <v>14.71645796</v>
      </c>
      <c r="AF194">
        <v>50.4522257</v>
      </c>
      <c r="AG194">
        <v>4.9194989999999999E-3</v>
      </c>
      <c r="AH194">
        <v>1.788909E-3</v>
      </c>
      <c r="AI194">
        <v>5.2176510000000002E-3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0.98807394199999998</v>
      </c>
      <c r="AP194">
        <v>6708</v>
      </c>
      <c r="AQ194">
        <v>0.808222997</v>
      </c>
      <c r="AR194">
        <v>0.68152697699999998</v>
      </c>
      <c r="AS194">
        <v>0.71527470699999995</v>
      </c>
      <c r="AT194">
        <v>0.77354196900000005</v>
      </c>
      <c r="AU194">
        <v>0.87638552800000002</v>
      </c>
      <c r="AV194">
        <v>0.442852305</v>
      </c>
      <c r="AW194">
        <v>0.38381958199999999</v>
      </c>
      <c r="AX194">
        <v>0.62712196399999998</v>
      </c>
      <c r="AY194">
        <v>0.52638582599999995</v>
      </c>
      <c r="AZ194">
        <v>0.79471550899999999</v>
      </c>
      <c r="BA194">
        <v>0.73552368400000001</v>
      </c>
      <c r="BB194">
        <v>0.58897952399999998</v>
      </c>
      <c r="BC194">
        <v>0.66837842800000002</v>
      </c>
      <c r="BD194">
        <v>0.45971044</v>
      </c>
      <c r="BE194">
        <v>0.38860151199999998</v>
      </c>
      <c r="BF194">
        <v>0.36721739799999997</v>
      </c>
      <c r="BG194">
        <v>0.47229132899999998</v>
      </c>
      <c r="BH194">
        <v>0.51295650999999998</v>
      </c>
      <c r="BI194">
        <v>0.64674427999999995</v>
      </c>
      <c r="BJ194">
        <v>0.49989433</v>
      </c>
      <c r="BK194">
        <v>0.83719068699999999</v>
      </c>
      <c r="BL194">
        <v>0.76664362699999999</v>
      </c>
      <c r="BM194">
        <v>0.89895723400000005</v>
      </c>
      <c r="BN194">
        <v>0.74331709499999998</v>
      </c>
      <c r="BO194">
        <v>0.62874653300000005</v>
      </c>
      <c r="BP194">
        <v>0.60517595599999996</v>
      </c>
      <c r="BQ194">
        <v>0.78061355099999996</v>
      </c>
      <c r="BR194">
        <v>0.747104188</v>
      </c>
      <c r="BS194">
        <v>0.31363544300000001</v>
      </c>
      <c r="BT194">
        <v>0.63086504899999996</v>
      </c>
      <c r="BU194">
        <v>0.67423286500000001</v>
      </c>
      <c r="BV194">
        <v>0.49377871499999998</v>
      </c>
      <c r="BW194">
        <v>0.61042608300000001</v>
      </c>
      <c r="BX194">
        <v>0.55909692200000005</v>
      </c>
      <c r="BY194">
        <v>0.78546028099999998</v>
      </c>
      <c r="BZ194">
        <v>0.57604456299999995</v>
      </c>
      <c r="CA194">
        <v>0.46868669600000001</v>
      </c>
      <c r="CB194">
        <v>0.60779667599999998</v>
      </c>
      <c r="CC194">
        <v>0.328052854</v>
      </c>
      <c r="CD194">
        <v>0.53863951099999996</v>
      </c>
      <c r="CE194">
        <v>0.40104673499999999</v>
      </c>
      <c r="CF194">
        <v>0.66045690599999995</v>
      </c>
      <c r="CG194">
        <v>0.69828868099999997</v>
      </c>
      <c r="CH194">
        <v>0.65692370499999997</v>
      </c>
      <c r="CI194">
        <v>0.70051566899999995</v>
      </c>
      <c r="CJ194">
        <v>0.64792581199999999</v>
      </c>
      <c r="CK194">
        <v>0.71243073099999998</v>
      </c>
      <c r="CL194">
        <v>0.63841368099999996</v>
      </c>
      <c r="CM194">
        <v>0.81976320499999999</v>
      </c>
      <c r="CN194">
        <v>0.58926927900000003</v>
      </c>
      <c r="CO194">
        <v>0.30040402599999999</v>
      </c>
      <c r="CP194">
        <v>0.795848208</v>
      </c>
      <c r="CQ194">
        <v>0.46522743100000002</v>
      </c>
      <c r="CR194">
        <v>0.475147137</v>
      </c>
      <c r="CS194">
        <v>0.45782713600000002</v>
      </c>
      <c r="CT194">
        <v>0.35081010800000001</v>
      </c>
      <c r="CU194">
        <v>0.41007153600000001</v>
      </c>
      <c r="CV194">
        <v>0.320100991</v>
      </c>
      <c r="CW194">
        <v>0.41102878999999998</v>
      </c>
      <c r="CX194" t="s">
        <v>40</v>
      </c>
      <c r="CY194" t="s">
        <v>81</v>
      </c>
      <c r="CZ194" t="s">
        <v>88</v>
      </c>
    </row>
    <row r="195" spans="1:104" hidden="1">
      <c r="A195">
        <v>194</v>
      </c>
      <c r="B195" t="s">
        <v>292</v>
      </c>
      <c r="C195" t="s">
        <v>23</v>
      </c>
      <c r="D195" t="s">
        <v>20</v>
      </c>
      <c r="E195" t="str">
        <f t="shared" ref="E195:E258" si="13">CONCATENATE(C195,D195)</f>
        <v>vote_bucket_medvch_bucket_med</v>
      </c>
      <c r="F195" s="6">
        <f t="shared" ref="F195:F258" si="14">AP195/AP$506</f>
        <v>1.6983183251321192E-3</v>
      </c>
      <c r="G195" s="6">
        <f t="shared" ref="G195:G258" si="15">F195/SUMIFS(F:F,E:E,E195)</f>
        <v>2.2232921370778536E-2</v>
      </c>
      <c r="H195" s="7">
        <f>VLOOKUP(E:E,Key!A$1:F$10,6,FALSE)</f>
        <v>16400</v>
      </c>
      <c r="I195" s="7">
        <f t="shared" si="12"/>
        <v>364.619910480768</v>
      </c>
      <c r="J195">
        <v>53.140785610000002</v>
      </c>
      <c r="K195">
        <v>11.490452960000001</v>
      </c>
      <c r="L195">
        <v>75.121317790000006</v>
      </c>
      <c r="M195">
        <v>27.975808570000002</v>
      </c>
      <c r="N195">
        <v>32.267757189999998</v>
      </c>
      <c r="O195">
        <v>22.014925770000001</v>
      </c>
      <c r="P195">
        <v>0.62089065099999996</v>
      </c>
      <c r="Q195">
        <v>9.359516E-3</v>
      </c>
      <c r="R195">
        <v>40.234997249999999</v>
      </c>
      <c r="S195">
        <v>0.28445586299999998</v>
      </c>
      <c r="T195">
        <v>8.8731877000000001E-2</v>
      </c>
      <c r="U195">
        <v>0.99623784199999998</v>
      </c>
      <c r="V195">
        <v>5.1733197970000004</v>
      </c>
      <c r="W195">
        <v>0.62635345899999995</v>
      </c>
      <c r="X195">
        <v>0.86988438199999996</v>
      </c>
      <c r="Y195">
        <v>0</v>
      </c>
      <c r="Z195">
        <v>1</v>
      </c>
      <c r="AA195">
        <v>0</v>
      </c>
      <c r="AB195">
        <v>0</v>
      </c>
      <c r="AC195">
        <v>1</v>
      </c>
      <c r="AD195">
        <v>0</v>
      </c>
      <c r="AE195">
        <v>50.914140209999999</v>
      </c>
      <c r="AF195">
        <v>51.10857772</v>
      </c>
      <c r="AG195">
        <v>1.2662873999999999E-2</v>
      </c>
      <c r="AH195">
        <v>4.8632780000000004E-3</v>
      </c>
      <c r="AI195">
        <v>2.5692789999999998E-3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0.97990456999999997</v>
      </c>
      <c r="AP195">
        <v>10898</v>
      </c>
      <c r="AQ195">
        <v>0.81063890299999997</v>
      </c>
      <c r="AR195">
        <v>0.68782522999999995</v>
      </c>
      <c r="AS195">
        <v>0.71353833</v>
      </c>
      <c r="AT195">
        <v>0.761086343</v>
      </c>
      <c r="AU195">
        <v>0.87806862799999996</v>
      </c>
      <c r="AV195">
        <v>0.42632670700000003</v>
      </c>
      <c r="AW195">
        <v>0.38891822500000001</v>
      </c>
      <c r="AX195">
        <v>0.63262476300000003</v>
      </c>
      <c r="AY195">
        <v>0.51824304700000001</v>
      </c>
      <c r="AZ195">
        <v>0.79118939300000002</v>
      </c>
      <c r="BA195">
        <v>0.73364013900000002</v>
      </c>
      <c r="BB195">
        <v>0.61481002500000004</v>
      </c>
      <c r="BC195">
        <v>0.69941582599999996</v>
      </c>
      <c r="BD195">
        <v>0.43443818200000001</v>
      </c>
      <c r="BE195">
        <v>0.38274584699999997</v>
      </c>
      <c r="BF195">
        <v>0.37516018899999998</v>
      </c>
      <c r="BG195">
        <v>0.47876835899999998</v>
      </c>
      <c r="BH195">
        <v>0.50393049899999998</v>
      </c>
      <c r="BI195">
        <v>0.66031162899999996</v>
      </c>
      <c r="BJ195">
        <v>0.52673688399999996</v>
      </c>
      <c r="BK195">
        <v>0.85734803999999998</v>
      </c>
      <c r="BL195">
        <v>0.75930800600000004</v>
      </c>
      <c r="BM195">
        <v>0.91215024700000003</v>
      </c>
      <c r="BN195">
        <v>0.73733702300000004</v>
      </c>
      <c r="BO195">
        <v>0.66753664300000004</v>
      </c>
      <c r="BP195">
        <v>0.626751383</v>
      </c>
      <c r="BQ195">
        <v>0.76970469699999999</v>
      </c>
      <c r="BR195">
        <v>0.74934175400000003</v>
      </c>
      <c r="BS195">
        <v>0.319877892</v>
      </c>
      <c r="BT195">
        <v>0.63461510300000001</v>
      </c>
      <c r="BU195">
        <v>0.686840797</v>
      </c>
      <c r="BV195">
        <v>0.51860094099999998</v>
      </c>
      <c r="BW195">
        <v>0.62161233599999999</v>
      </c>
      <c r="BX195">
        <v>0.52929459700000003</v>
      </c>
      <c r="BY195">
        <v>0.80507458700000001</v>
      </c>
      <c r="BZ195">
        <v>0.58453321199999997</v>
      </c>
      <c r="CA195">
        <v>0.46273045899999998</v>
      </c>
      <c r="CB195">
        <v>0.59450891400000005</v>
      </c>
      <c r="CC195">
        <v>0.33770291899999999</v>
      </c>
      <c r="CD195">
        <v>0.55107293499999999</v>
      </c>
      <c r="CE195">
        <v>0.39082962999999998</v>
      </c>
      <c r="CF195">
        <v>0.67474601999999995</v>
      </c>
      <c r="CG195">
        <v>0.71630509099999995</v>
      </c>
      <c r="CH195">
        <v>0.66193430099999995</v>
      </c>
      <c r="CI195">
        <v>0.70445958799999997</v>
      </c>
      <c r="CJ195">
        <v>0.65643183299999996</v>
      </c>
      <c r="CK195">
        <v>0.72126103399999997</v>
      </c>
      <c r="CL195">
        <v>0.64143333800000002</v>
      </c>
      <c r="CM195">
        <v>0.81858081800000004</v>
      </c>
      <c r="CN195">
        <v>0.60524505200000001</v>
      </c>
      <c r="CO195">
        <v>0.30164122700000001</v>
      </c>
      <c r="CP195">
        <v>0.80262801299999997</v>
      </c>
      <c r="CQ195">
        <v>0.47518150399999998</v>
      </c>
      <c r="CR195">
        <v>0.43987953899999999</v>
      </c>
      <c r="CS195">
        <v>0.40936916400000001</v>
      </c>
      <c r="CT195">
        <v>0.31927741199999998</v>
      </c>
      <c r="CU195">
        <v>0.44441414400000001</v>
      </c>
      <c r="CV195">
        <v>0.342981431</v>
      </c>
      <c r="CW195">
        <v>0.44277656500000001</v>
      </c>
      <c r="CX195" t="s">
        <v>57</v>
      </c>
      <c r="CY195" t="s">
        <v>69</v>
      </c>
      <c r="CZ195" t="s">
        <v>88</v>
      </c>
    </row>
    <row r="196" spans="1:104" hidden="1">
      <c r="A196">
        <v>195</v>
      </c>
      <c r="B196" t="s">
        <v>293</v>
      </c>
      <c r="C196" t="s">
        <v>24</v>
      </c>
      <c r="D196" t="s">
        <v>20</v>
      </c>
      <c r="E196" t="str">
        <f t="shared" si="13"/>
        <v>vote_bucket_highvch_bucket_med</v>
      </c>
      <c r="F196" s="6">
        <f t="shared" si="14"/>
        <v>4.8276934661651604E-3</v>
      </c>
      <c r="G196" s="6">
        <f t="shared" si="15"/>
        <v>6.2778642413631014E-2</v>
      </c>
      <c r="H196" s="7">
        <f>VLOOKUP(E:E,Key!A$1:F$10,6,FALSE)</f>
        <v>24600</v>
      </c>
      <c r="I196" s="7">
        <f t="shared" ref="I196:I259" si="16">H196*G196</f>
        <v>1544.354603375323</v>
      </c>
      <c r="J196">
        <v>61.539010300000001</v>
      </c>
      <c r="K196">
        <v>12.916895650000001</v>
      </c>
      <c r="L196">
        <v>74.458730110000005</v>
      </c>
      <c r="M196">
        <v>36.088923450000003</v>
      </c>
      <c r="N196">
        <v>22.983297480000001</v>
      </c>
      <c r="O196">
        <v>17.848945960000002</v>
      </c>
      <c r="P196">
        <v>0.81614798600000005</v>
      </c>
      <c r="Q196">
        <v>8.2636619999999997E-3</v>
      </c>
      <c r="R196">
        <v>71.934052100000002</v>
      </c>
      <c r="S196">
        <v>0.327996385</v>
      </c>
      <c r="T196">
        <v>0.17666806500000001</v>
      </c>
      <c r="U196">
        <v>0.99406049299999999</v>
      </c>
      <c r="V196">
        <v>8.1846277819999997</v>
      </c>
      <c r="W196">
        <v>0.69766616100000001</v>
      </c>
      <c r="X196">
        <v>0.73075309099999997</v>
      </c>
      <c r="Y196">
        <v>0</v>
      </c>
      <c r="Z196">
        <v>1</v>
      </c>
      <c r="AA196">
        <v>0</v>
      </c>
      <c r="AB196">
        <v>0</v>
      </c>
      <c r="AC196">
        <v>0</v>
      </c>
      <c r="AD196">
        <v>1</v>
      </c>
      <c r="AE196">
        <v>89.546111879999998</v>
      </c>
      <c r="AF196">
        <v>53.637231030000002</v>
      </c>
      <c r="AG196">
        <v>1.3751251000000001E-2</v>
      </c>
      <c r="AH196">
        <v>6.8110660000000002E-3</v>
      </c>
      <c r="AI196">
        <v>8.3927800000000005E-4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0.97859840499999995</v>
      </c>
      <c r="AP196">
        <v>30979</v>
      </c>
      <c r="AQ196">
        <v>0.80940577300000005</v>
      </c>
      <c r="AR196">
        <v>0.66802461800000001</v>
      </c>
      <c r="AS196">
        <v>0.65823281700000003</v>
      </c>
      <c r="AT196">
        <v>0.74061768900000002</v>
      </c>
      <c r="AU196">
        <v>0.86403044500000004</v>
      </c>
      <c r="AV196">
        <v>0.40302787200000001</v>
      </c>
      <c r="AW196">
        <v>0.40785660600000001</v>
      </c>
      <c r="AX196">
        <v>0.60439592399999997</v>
      </c>
      <c r="AY196">
        <v>0.50989772300000002</v>
      </c>
      <c r="AZ196">
        <v>0.76096096999999996</v>
      </c>
      <c r="BA196">
        <v>0.70129593800000001</v>
      </c>
      <c r="BB196">
        <v>0.62155122799999996</v>
      </c>
      <c r="BC196">
        <v>0.73648555500000001</v>
      </c>
      <c r="BD196">
        <v>0.39997897500000001</v>
      </c>
      <c r="BE196">
        <v>0.40789402000000002</v>
      </c>
      <c r="BF196">
        <v>0.36119634499999997</v>
      </c>
      <c r="BG196">
        <v>0.54670012099999998</v>
      </c>
      <c r="BH196">
        <v>0.54213234600000004</v>
      </c>
      <c r="BI196">
        <v>0.69903995500000005</v>
      </c>
      <c r="BJ196">
        <v>0.55596457799999999</v>
      </c>
      <c r="BK196">
        <v>0.90196015600000001</v>
      </c>
      <c r="BL196">
        <v>0.69067975500000001</v>
      </c>
      <c r="BM196">
        <v>0.92130855</v>
      </c>
      <c r="BN196">
        <v>0.67972350999999998</v>
      </c>
      <c r="BO196">
        <v>0.73469756799999997</v>
      </c>
      <c r="BP196">
        <v>0.63266017699999999</v>
      </c>
      <c r="BQ196">
        <v>0.70495260500000001</v>
      </c>
      <c r="BR196">
        <v>0.71911808499999996</v>
      </c>
      <c r="BS196">
        <v>0.38060791100000002</v>
      </c>
      <c r="BT196">
        <v>0.589270344</v>
      </c>
      <c r="BU196">
        <v>0.69005678999999998</v>
      </c>
      <c r="BV196">
        <v>0.51278517199999996</v>
      </c>
      <c r="BW196">
        <v>0.60699759200000003</v>
      </c>
      <c r="BX196">
        <v>0.48029568099999997</v>
      </c>
      <c r="BY196">
        <v>0.83988555200000004</v>
      </c>
      <c r="BZ196">
        <v>0.56088239500000003</v>
      </c>
      <c r="CA196">
        <v>0.40392773500000001</v>
      </c>
      <c r="CB196">
        <v>0.55531842600000003</v>
      </c>
      <c r="CC196">
        <v>0.32714573400000002</v>
      </c>
      <c r="CD196">
        <v>0.61154718500000005</v>
      </c>
      <c r="CE196">
        <v>0.39211591699999998</v>
      </c>
      <c r="CF196">
        <v>0.68135356400000002</v>
      </c>
      <c r="CG196">
        <v>0.73780945899999995</v>
      </c>
      <c r="CH196">
        <v>0.65803255599999999</v>
      </c>
      <c r="CI196">
        <v>0.72523163899999998</v>
      </c>
      <c r="CJ196">
        <v>0.66061208699999996</v>
      </c>
      <c r="CK196">
        <v>0.72370603</v>
      </c>
      <c r="CL196">
        <v>0.61055659299999998</v>
      </c>
      <c r="CM196">
        <v>0.80088593699999999</v>
      </c>
      <c r="CN196">
        <v>0.612113142</v>
      </c>
      <c r="CO196">
        <v>0.27429480499999997</v>
      </c>
      <c r="CP196">
        <v>0.79778773199999997</v>
      </c>
      <c r="CQ196">
        <v>0.50408416899999997</v>
      </c>
      <c r="CR196">
        <v>0.40906041599999998</v>
      </c>
      <c r="CS196">
        <v>0.341975853</v>
      </c>
      <c r="CT196">
        <v>0.28639155999999999</v>
      </c>
      <c r="CU196">
        <v>0.46529816499999999</v>
      </c>
      <c r="CV196">
        <v>0.34007657299999999</v>
      </c>
      <c r="CW196">
        <v>0.45789331500000002</v>
      </c>
      <c r="CX196" t="s">
        <v>57</v>
      </c>
      <c r="CY196" t="s">
        <v>56</v>
      </c>
      <c r="CZ196" t="s">
        <v>53</v>
      </c>
    </row>
    <row r="197" spans="1:104" hidden="1">
      <c r="A197">
        <v>196</v>
      </c>
      <c r="B197" t="s">
        <v>294</v>
      </c>
      <c r="C197" t="s">
        <v>22</v>
      </c>
      <c r="D197" t="s">
        <v>21</v>
      </c>
      <c r="E197" t="str">
        <f t="shared" si="13"/>
        <v>vote_bucket_lowvch_bucket_high</v>
      </c>
      <c r="F197" s="6">
        <f t="shared" si="14"/>
        <v>7.8853833044306509E-5</v>
      </c>
      <c r="G197" s="6">
        <f t="shared" si="15"/>
        <v>4.6932549763806849E-4</v>
      </c>
      <c r="H197" s="7">
        <f>VLOOKUP(E:E,Key!A$1:F$10,6,FALSE)</f>
        <v>8200</v>
      </c>
      <c r="I197" s="7">
        <f t="shared" si="16"/>
        <v>3.8484690806321615</v>
      </c>
      <c r="J197">
        <v>50.055335970000002</v>
      </c>
      <c r="K197">
        <v>8.9766233769999992</v>
      </c>
      <c r="L197">
        <v>70.430830040000004</v>
      </c>
      <c r="M197">
        <v>36.893867919999998</v>
      </c>
      <c r="N197">
        <v>44.651179249999998</v>
      </c>
      <c r="O197">
        <v>30.114386790000001</v>
      </c>
      <c r="P197">
        <v>0.61203319499999997</v>
      </c>
      <c r="Q197">
        <v>1.1857708E-2</v>
      </c>
      <c r="R197">
        <v>49.91501976</v>
      </c>
      <c r="S197">
        <v>0.231225296</v>
      </c>
      <c r="T197">
        <v>3.9525692000000001E-2</v>
      </c>
      <c r="U197">
        <v>0.99209486199999997</v>
      </c>
      <c r="V197">
        <v>6.2701728589999997</v>
      </c>
      <c r="W197">
        <v>0.86166007899999997</v>
      </c>
      <c r="X197">
        <v>0.91699604700000004</v>
      </c>
      <c r="Y197">
        <v>0</v>
      </c>
      <c r="Z197">
        <v>0</v>
      </c>
      <c r="AA197">
        <v>1</v>
      </c>
      <c r="AB197">
        <v>1</v>
      </c>
      <c r="AC197">
        <v>0</v>
      </c>
      <c r="AD197">
        <v>0</v>
      </c>
      <c r="AE197">
        <v>14.544466399999999</v>
      </c>
      <c r="AF197">
        <v>82.062509879999993</v>
      </c>
      <c r="AG197">
        <v>7.1146244999999997E-2</v>
      </c>
      <c r="AH197">
        <v>0.191699605</v>
      </c>
      <c r="AI197">
        <v>8.6956521999999994E-2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0.65019762800000003</v>
      </c>
      <c r="AP197">
        <v>506</v>
      </c>
      <c r="AQ197">
        <v>0.83856003199999996</v>
      </c>
      <c r="AR197">
        <v>0.77311837999999999</v>
      </c>
      <c r="AS197">
        <v>0.77973208800000005</v>
      </c>
      <c r="AT197">
        <v>0.6398857</v>
      </c>
      <c r="AU197">
        <v>0.87126248399999995</v>
      </c>
      <c r="AV197">
        <v>0.36105736999999999</v>
      </c>
      <c r="AW197">
        <v>0.36585290300000001</v>
      </c>
      <c r="AX197">
        <v>0.71700492999999998</v>
      </c>
      <c r="AY197">
        <v>0.561668104</v>
      </c>
      <c r="AZ197">
        <v>0.86281989800000003</v>
      </c>
      <c r="BA197">
        <v>0.813009074</v>
      </c>
      <c r="BB197">
        <v>0.73726206299999997</v>
      </c>
      <c r="BC197">
        <v>0.78963447099999995</v>
      </c>
      <c r="BD197">
        <v>0.35718640400000001</v>
      </c>
      <c r="BE197">
        <v>0.29289448800000001</v>
      </c>
      <c r="BF197">
        <v>0.49381102599999999</v>
      </c>
      <c r="BG197">
        <v>0.401151751</v>
      </c>
      <c r="BH197">
        <v>0.36001482699999998</v>
      </c>
      <c r="BI197">
        <v>0.60427509199999996</v>
      </c>
      <c r="BJ197">
        <v>0.64524095000000004</v>
      </c>
      <c r="BK197">
        <v>0.81189867199999999</v>
      </c>
      <c r="BL197">
        <v>0.75659621899999996</v>
      </c>
      <c r="BM197">
        <v>0.88841647899999998</v>
      </c>
      <c r="BN197">
        <v>0.75141290599999999</v>
      </c>
      <c r="BO197">
        <v>0.72451824300000001</v>
      </c>
      <c r="BP197">
        <v>0.73302617299999995</v>
      </c>
      <c r="BQ197">
        <v>0.86178535599999995</v>
      </c>
      <c r="BR197">
        <v>0.824002385</v>
      </c>
      <c r="BS197">
        <v>0.24834078700000001</v>
      </c>
      <c r="BT197">
        <v>0.72062301200000001</v>
      </c>
      <c r="BU197">
        <v>0.75853203599999997</v>
      </c>
      <c r="BV197">
        <v>0.65771543200000004</v>
      </c>
      <c r="BW197">
        <v>0.68074060300000006</v>
      </c>
      <c r="BX197">
        <v>0.48448610600000003</v>
      </c>
      <c r="BY197">
        <v>0.81596230599999997</v>
      </c>
      <c r="BZ197">
        <v>0.70400987100000001</v>
      </c>
      <c r="CA197">
        <v>0.57967927200000002</v>
      </c>
      <c r="CB197">
        <v>0.58047515500000002</v>
      </c>
      <c r="CC197">
        <v>0.47270087</v>
      </c>
      <c r="CD197">
        <v>0.49212035199999998</v>
      </c>
      <c r="CE197">
        <v>0.38988205500000001</v>
      </c>
      <c r="CF197">
        <v>0.72873748299999996</v>
      </c>
      <c r="CG197">
        <v>0.78864811400000001</v>
      </c>
      <c r="CH197">
        <v>0.71186794099999995</v>
      </c>
      <c r="CI197">
        <v>0.70221557899999998</v>
      </c>
      <c r="CJ197">
        <v>0.74963111800000004</v>
      </c>
      <c r="CK197">
        <v>0.79066930899999999</v>
      </c>
      <c r="CL197">
        <v>0.69453970799999998</v>
      </c>
      <c r="CM197">
        <v>0.868656557</v>
      </c>
      <c r="CN197">
        <v>0.67617000400000005</v>
      </c>
      <c r="CO197">
        <v>0.40021181900000002</v>
      </c>
      <c r="CP197">
        <v>0.789674349</v>
      </c>
      <c r="CQ197">
        <v>0.54667811300000002</v>
      </c>
      <c r="CR197">
        <v>0.32766743799999998</v>
      </c>
      <c r="CS197">
        <v>0.30763375399999998</v>
      </c>
      <c r="CT197">
        <v>0.245411829</v>
      </c>
      <c r="CU197">
        <v>0.62522942599999998</v>
      </c>
      <c r="CV197">
        <v>0.51626114599999995</v>
      </c>
      <c r="CW197">
        <v>0.62688425699999994</v>
      </c>
      <c r="CX197" t="s">
        <v>68</v>
      </c>
      <c r="CY197" t="s">
        <v>56</v>
      </c>
      <c r="CZ197" t="s">
        <v>48</v>
      </c>
    </row>
    <row r="198" spans="1:104" hidden="1">
      <c r="A198">
        <v>197</v>
      </c>
      <c r="B198" t="s">
        <v>295</v>
      </c>
      <c r="C198" t="s">
        <v>23</v>
      </c>
      <c r="D198" t="s">
        <v>21</v>
      </c>
      <c r="E198" t="str">
        <f t="shared" si="13"/>
        <v>vote_bucket_medvch_bucket_high</v>
      </c>
      <c r="F198" s="6">
        <f t="shared" si="14"/>
        <v>1.9027772756343526E-4</v>
      </c>
      <c r="G198" s="6">
        <f t="shared" si="15"/>
        <v>2.6277900092327748E-3</v>
      </c>
      <c r="H198" s="7">
        <f>VLOOKUP(E:E,Key!A$1:F$10,6,FALSE)</f>
        <v>8200</v>
      </c>
      <c r="I198" s="7">
        <f t="shared" si="16"/>
        <v>21.547878075708752</v>
      </c>
      <c r="J198">
        <v>54.248976249999998</v>
      </c>
      <c r="K198">
        <v>9.7817982459999993</v>
      </c>
      <c r="L198">
        <v>73.195741200000001</v>
      </c>
      <c r="M198">
        <v>34.067622950000001</v>
      </c>
      <c r="N198">
        <v>39.882991799999999</v>
      </c>
      <c r="O198">
        <v>26.796618850000002</v>
      </c>
      <c r="P198">
        <v>0.71374045799999997</v>
      </c>
      <c r="Q198">
        <v>1.4742015000000001E-2</v>
      </c>
      <c r="R198">
        <v>51.518427520000003</v>
      </c>
      <c r="S198">
        <v>0.25470925500000002</v>
      </c>
      <c r="T198">
        <v>6.9615070000000001E-2</v>
      </c>
      <c r="U198">
        <v>0.99262899299999996</v>
      </c>
      <c r="V198">
        <v>6.2616896970000004</v>
      </c>
      <c r="W198">
        <v>0.83292383299999995</v>
      </c>
      <c r="X198">
        <v>0.91236691199999997</v>
      </c>
      <c r="Y198">
        <v>0</v>
      </c>
      <c r="Z198">
        <v>0</v>
      </c>
      <c r="AA198">
        <v>1</v>
      </c>
      <c r="AB198">
        <v>0</v>
      </c>
      <c r="AC198">
        <v>1</v>
      </c>
      <c r="AD198">
        <v>0</v>
      </c>
      <c r="AE198">
        <v>51.756429160000003</v>
      </c>
      <c r="AF198">
        <v>80.804766580000006</v>
      </c>
      <c r="AG198">
        <v>5.4873054999999997E-2</v>
      </c>
      <c r="AH198">
        <v>0.167076167</v>
      </c>
      <c r="AI198">
        <v>4.8321047999999998E-2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0.72972972999999997</v>
      </c>
      <c r="AP198">
        <v>1221</v>
      </c>
      <c r="AQ198">
        <v>0.83156193300000003</v>
      </c>
      <c r="AR198">
        <v>0.73341491599999997</v>
      </c>
      <c r="AS198">
        <v>0.73938992800000003</v>
      </c>
      <c r="AT198">
        <v>0.66921448400000005</v>
      </c>
      <c r="AU198">
        <v>0.87385530099999997</v>
      </c>
      <c r="AV198">
        <v>0.38813377500000001</v>
      </c>
      <c r="AW198">
        <v>0.38441326599999998</v>
      </c>
      <c r="AX198">
        <v>0.66495271700000003</v>
      </c>
      <c r="AY198">
        <v>0.56873644899999998</v>
      </c>
      <c r="AZ198">
        <v>0.82288777999999996</v>
      </c>
      <c r="BA198">
        <v>0.77164510799999997</v>
      </c>
      <c r="BB198">
        <v>0.69005153100000005</v>
      </c>
      <c r="BC198">
        <v>0.76570027799999996</v>
      </c>
      <c r="BD198">
        <v>0.38332075700000001</v>
      </c>
      <c r="BE198">
        <v>0.34142465999999999</v>
      </c>
      <c r="BF198">
        <v>0.43544865700000002</v>
      </c>
      <c r="BG198">
        <v>0.45698787800000001</v>
      </c>
      <c r="BH198">
        <v>0.402191623</v>
      </c>
      <c r="BI198">
        <v>0.65051848000000001</v>
      </c>
      <c r="BJ198">
        <v>0.60369586399999997</v>
      </c>
      <c r="BK198">
        <v>0.83699754500000001</v>
      </c>
      <c r="BL198">
        <v>0.75291392800000001</v>
      </c>
      <c r="BM198">
        <v>0.90520699199999999</v>
      </c>
      <c r="BN198">
        <v>0.73821631499999996</v>
      </c>
      <c r="BO198">
        <v>0.73337273000000003</v>
      </c>
      <c r="BP198">
        <v>0.69604451599999995</v>
      </c>
      <c r="BQ198">
        <v>0.83307167299999996</v>
      </c>
      <c r="BR198">
        <v>0.78618344600000001</v>
      </c>
      <c r="BS198">
        <v>0.29859240300000001</v>
      </c>
      <c r="BT198">
        <v>0.674526289</v>
      </c>
      <c r="BU198">
        <v>0.73269592500000003</v>
      </c>
      <c r="BV198">
        <v>0.60464485899999998</v>
      </c>
      <c r="BW198">
        <v>0.64658217600000001</v>
      </c>
      <c r="BX198">
        <v>0.490348805</v>
      </c>
      <c r="BY198">
        <v>0.80908274499999999</v>
      </c>
      <c r="BZ198">
        <v>0.64976188800000001</v>
      </c>
      <c r="CA198">
        <v>0.50584433399999995</v>
      </c>
      <c r="CB198">
        <v>0.52066211399999995</v>
      </c>
      <c r="CC198">
        <v>0.41182018500000001</v>
      </c>
      <c r="CD198">
        <v>0.54241099299999995</v>
      </c>
      <c r="CE198">
        <v>0.40954829999999998</v>
      </c>
      <c r="CF198">
        <v>0.71927263100000005</v>
      </c>
      <c r="CG198">
        <v>0.76383428399999997</v>
      </c>
      <c r="CH198">
        <v>0.68660728400000004</v>
      </c>
      <c r="CI198">
        <v>0.70640248800000005</v>
      </c>
      <c r="CJ198">
        <v>0.71792194799999998</v>
      </c>
      <c r="CK198">
        <v>0.75876945900000003</v>
      </c>
      <c r="CL198">
        <v>0.66816175200000005</v>
      </c>
      <c r="CM198">
        <v>0.84909879300000002</v>
      </c>
      <c r="CN198">
        <v>0.65150492500000001</v>
      </c>
      <c r="CO198">
        <v>0.34426603500000003</v>
      </c>
      <c r="CP198">
        <v>0.80485484399999996</v>
      </c>
      <c r="CQ198">
        <v>0.53438901400000005</v>
      </c>
      <c r="CR198">
        <v>0.35898731499999997</v>
      </c>
      <c r="CS198">
        <v>0.32930545500000002</v>
      </c>
      <c r="CT198">
        <v>0.267400517</v>
      </c>
      <c r="CU198">
        <v>0.56084592600000005</v>
      </c>
      <c r="CV198">
        <v>0.44561653000000001</v>
      </c>
      <c r="CW198">
        <v>0.57433079399999998</v>
      </c>
      <c r="CX198" t="s">
        <v>56</v>
      </c>
      <c r="CY198" t="s">
        <v>48</v>
      </c>
      <c r="CZ198" t="s">
        <v>68</v>
      </c>
    </row>
    <row r="199" spans="1:104">
      <c r="A199">
        <v>198</v>
      </c>
      <c r="B199" t="s">
        <v>296</v>
      </c>
      <c r="C199" t="s">
        <v>24</v>
      </c>
      <c r="D199" t="s">
        <v>21</v>
      </c>
      <c r="E199" t="str">
        <f t="shared" si="13"/>
        <v>vote_bucket_highvch_bucket_high</v>
      </c>
      <c r="F199" s="6">
        <f t="shared" si="14"/>
        <v>1.0459820699474016E-3</v>
      </c>
      <c r="G199" s="6">
        <f t="shared" si="15"/>
        <v>9.9648291414836491E-3</v>
      </c>
      <c r="H199" s="7">
        <f>VLOOKUP(E:E,Key!A$1:F$10,6,FALSE)</f>
        <v>4100</v>
      </c>
      <c r="I199" s="7">
        <f t="shared" si="16"/>
        <v>40.855799480082965</v>
      </c>
      <c r="J199">
        <v>62.085667460000003</v>
      </c>
      <c r="K199">
        <v>11.45496183</v>
      </c>
      <c r="L199">
        <v>73.386769959999995</v>
      </c>
      <c r="M199">
        <v>35.343490719999998</v>
      </c>
      <c r="N199">
        <v>27.799969829999998</v>
      </c>
      <c r="O199">
        <v>16.888655910000001</v>
      </c>
      <c r="P199">
        <v>0.84943351199999995</v>
      </c>
      <c r="Q199">
        <v>1.1918951000000001E-2</v>
      </c>
      <c r="R199">
        <v>71.692193090000004</v>
      </c>
      <c r="S199">
        <v>0.313915375</v>
      </c>
      <c r="T199">
        <v>0.14183551799999999</v>
      </c>
      <c r="U199">
        <v>0.989123957</v>
      </c>
      <c r="V199">
        <v>8.2213800179999996</v>
      </c>
      <c r="W199">
        <v>0.80140047700000006</v>
      </c>
      <c r="X199">
        <v>0.76728247900000002</v>
      </c>
      <c r="Y199">
        <v>0</v>
      </c>
      <c r="Z199">
        <v>0</v>
      </c>
      <c r="AA199">
        <v>1</v>
      </c>
      <c r="AB199">
        <v>0</v>
      </c>
      <c r="AC199">
        <v>0</v>
      </c>
      <c r="AD199">
        <v>1</v>
      </c>
      <c r="AE199">
        <v>90.538453520000004</v>
      </c>
      <c r="AF199">
        <v>78.831901070000001</v>
      </c>
      <c r="AG199">
        <v>5.8849820999999997E-2</v>
      </c>
      <c r="AH199">
        <v>0.10011919</v>
      </c>
      <c r="AI199">
        <v>7.7473179999999996E-3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0.833283671</v>
      </c>
      <c r="AP199">
        <v>6712</v>
      </c>
      <c r="AQ199">
        <v>0.82587846799999998</v>
      </c>
      <c r="AR199">
        <v>0.70381543099999999</v>
      </c>
      <c r="AS199">
        <v>0.69154583999999997</v>
      </c>
      <c r="AT199">
        <v>0.666412699</v>
      </c>
      <c r="AU199">
        <v>0.86882061300000002</v>
      </c>
      <c r="AV199">
        <v>0.37591534700000001</v>
      </c>
      <c r="AW199">
        <v>0.39396944900000003</v>
      </c>
      <c r="AX199">
        <v>0.62538851299999998</v>
      </c>
      <c r="AY199">
        <v>0.56091106599999996</v>
      </c>
      <c r="AZ199">
        <v>0.78665295400000002</v>
      </c>
      <c r="BA199">
        <v>0.74112572200000004</v>
      </c>
      <c r="BB199">
        <v>0.66838734600000005</v>
      </c>
      <c r="BC199">
        <v>0.77344199899999999</v>
      </c>
      <c r="BD199">
        <v>0.36904408799999999</v>
      </c>
      <c r="BE199">
        <v>0.37638782500000001</v>
      </c>
      <c r="BF199">
        <v>0.40164660800000002</v>
      </c>
      <c r="BG199">
        <v>0.53600836399999996</v>
      </c>
      <c r="BH199">
        <v>0.45653422100000002</v>
      </c>
      <c r="BI199">
        <v>0.68237631600000004</v>
      </c>
      <c r="BJ199">
        <v>0.603873039</v>
      </c>
      <c r="BK199">
        <v>0.877094233</v>
      </c>
      <c r="BL199">
        <v>0.709558613</v>
      </c>
      <c r="BM199">
        <v>0.91453192299999997</v>
      </c>
      <c r="BN199">
        <v>0.69196692199999998</v>
      </c>
      <c r="BO199">
        <v>0.77212624100000005</v>
      </c>
      <c r="BP199">
        <v>0.68206582100000002</v>
      </c>
      <c r="BQ199">
        <v>0.77400976099999996</v>
      </c>
      <c r="BR199">
        <v>0.74417513899999999</v>
      </c>
      <c r="BS199">
        <v>0.365840638</v>
      </c>
      <c r="BT199">
        <v>0.62355512999999996</v>
      </c>
      <c r="BU199">
        <v>0.71734086399999997</v>
      </c>
      <c r="BV199">
        <v>0.57401531800000005</v>
      </c>
      <c r="BW199">
        <v>0.62420637000000001</v>
      </c>
      <c r="BX199">
        <v>0.44348152200000002</v>
      </c>
      <c r="BY199">
        <v>0.82542084000000004</v>
      </c>
      <c r="BZ199">
        <v>0.60806544900000004</v>
      </c>
      <c r="CA199">
        <v>0.428046806</v>
      </c>
      <c r="CB199">
        <v>0.48135049899999999</v>
      </c>
      <c r="CC199">
        <v>0.38193721899999999</v>
      </c>
      <c r="CD199">
        <v>0.60925165699999995</v>
      </c>
      <c r="CE199">
        <v>0.41804688800000001</v>
      </c>
      <c r="CF199">
        <v>0.72223111600000001</v>
      </c>
      <c r="CG199">
        <v>0.76893747899999998</v>
      </c>
      <c r="CH199">
        <v>0.67787289399999995</v>
      </c>
      <c r="CI199">
        <v>0.72878849499999998</v>
      </c>
      <c r="CJ199">
        <v>0.71113131500000004</v>
      </c>
      <c r="CK199">
        <v>0.751861275</v>
      </c>
      <c r="CL199">
        <v>0.64531132700000005</v>
      </c>
      <c r="CM199">
        <v>0.83026327099999997</v>
      </c>
      <c r="CN199">
        <v>0.652274719</v>
      </c>
      <c r="CO199">
        <v>0.30720097499999999</v>
      </c>
      <c r="CP199">
        <v>0.81303364199999995</v>
      </c>
      <c r="CQ199">
        <v>0.55994781500000002</v>
      </c>
      <c r="CR199">
        <v>0.35412837800000002</v>
      </c>
      <c r="CS199">
        <v>0.30086639999999998</v>
      </c>
      <c r="CT199">
        <v>0.25953699800000002</v>
      </c>
      <c r="CU199">
        <v>0.53938542</v>
      </c>
      <c r="CV199">
        <v>0.40287515499999998</v>
      </c>
      <c r="CW199">
        <v>0.55813466700000003</v>
      </c>
      <c r="CX199" t="s">
        <v>56</v>
      </c>
      <c r="CY199" t="s">
        <v>49</v>
      </c>
      <c r="CZ199" t="s">
        <v>61</v>
      </c>
    </row>
    <row r="200" spans="1:104" hidden="1">
      <c r="A200">
        <v>199</v>
      </c>
      <c r="B200" t="s">
        <v>297</v>
      </c>
      <c r="C200" t="s">
        <v>22</v>
      </c>
      <c r="D200" t="s">
        <v>19</v>
      </c>
      <c r="E200" t="str">
        <f t="shared" si="13"/>
        <v>vote_bucket_lowvch_bucket_low</v>
      </c>
      <c r="F200" s="6">
        <f t="shared" si="14"/>
        <v>4.7407360771558266E-3</v>
      </c>
      <c r="G200" s="6">
        <f t="shared" si="15"/>
        <v>6.0130773214419855E-2</v>
      </c>
      <c r="H200" s="7">
        <f>VLOOKUP(E:E,Key!A$1:F$10,6,FALSE)</f>
        <v>0</v>
      </c>
      <c r="I200" s="7">
        <f t="shared" si="16"/>
        <v>0</v>
      </c>
      <c r="J200">
        <v>42.586864339999998</v>
      </c>
      <c r="K200">
        <v>9.2269337070000006</v>
      </c>
      <c r="L200">
        <v>71.732421680000002</v>
      </c>
      <c r="M200">
        <v>52.675457799999997</v>
      </c>
      <c r="N200">
        <v>41.366727419999997</v>
      </c>
      <c r="O200">
        <v>50.248074760000002</v>
      </c>
      <c r="P200">
        <v>0.87584234599999999</v>
      </c>
      <c r="Q200">
        <v>6.5744059999999997E-3</v>
      </c>
      <c r="R200">
        <v>76.407185830000003</v>
      </c>
      <c r="S200">
        <v>0.27415272299999999</v>
      </c>
      <c r="T200">
        <v>0</v>
      </c>
      <c r="U200">
        <v>1</v>
      </c>
      <c r="V200">
        <v>8.5650413860000008</v>
      </c>
      <c r="W200">
        <v>1</v>
      </c>
      <c r="X200">
        <v>0</v>
      </c>
      <c r="Y200">
        <v>1</v>
      </c>
      <c r="Z200">
        <v>0</v>
      </c>
      <c r="AA200">
        <v>0</v>
      </c>
      <c r="AB200">
        <v>1</v>
      </c>
      <c r="AC200">
        <v>0</v>
      </c>
      <c r="AD200">
        <v>0</v>
      </c>
      <c r="AE200">
        <v>14.19351764</v>
      </c>
      <c r="AF200">
        <v>28.055290750000001</v>
      </c>
      <c r="AG200">
        <v>0</v>
      </c>
      <c r="AH200">
        <v>0</v>
      </c>
      <c r="AI200">
        <v>2.8269950000000001E-3</v>
      </c>
      <c r="AJ200">
        <v>0.99717300499999995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30421</v>
      </c>
      <c r="AQ200">
        <v>0.74142679300000003</v>
      </c>
      <c r="AR200">
        <v>0.64005130899999996</v>
      </c>
      <c r="AS200">
        <v>0.65402695</v>
      </c>
      <c r="AT200">
        <v>0.83108591799999998</v>
      </c>
      <c r="AU200">
        <v>0.803230636</v>
      </c>
      <c r="AV200">
        <v>0.49916940700000001</v>
      </c>
      <c r="AW200">
        <v>0.56059246699999998</v>
      </c>
      <c r="AX200">
        <v>0.63030784299999998</v>
      </c>
      <c r="AY200">
        <v>0.54658961100000003</v>
      </c>
      <c r="AZ200">
        <v>0.80819532199999999</v>
      </c>
      <c r="BA200">
        <v>0.68780530600000001</v>
      </c>
      <c r="BB200">
        <v>0.47375696</v>
      </c>
      <c r="BC200">
        <v>0.56530848</v>
      </c>
      <c r="BD200">
        <v>0.63471075600000004</v>
      </c>
      <c r="BE200">
        <v>0.49831927100000001</v>
      </c>
      <c r="BF200">
        <v>0.23452165</v>
      </c>
      <c r="BG200">
        <v>0.46886796600000002</v>
      </c>
      <c r="BH200">
        <v>0.58076301399999997</v>
      </c>
      <c r="BI200">
        <v>0.72747339899999997</v>
      </c>
      <c r="BJ200">
        <v>0.31468476099999998</v>
      </c>
      <c r="BK200">
        <v>0.78368270799999995</v>
      </c>
      <c r="BL200">
        <v>0.66944830799999999</v>
      </c>
      <c r="BM200">
        <v>0.87773550899999997</v>
      </c>
      <c r="BN200">
        <v>0.73358080599999997</v>
      </c>
      <c r="BO200">
        <v>0.64000088700000002</v>
      </c>
      <c r="BP200">
        <v>0.48695326799999999</v>
      </c>
      <c r="BQ200">
        <v>0.77719932999999997</v>
      </c>
      <c r="BR200">
        <v>0.75334688900000002</v>
      </c>
      <c r="BS200">
        <v>0.29331648500000002</v>
      </c>
      <c r="BT200">
        <v>0.56720426199999996</v>
      </c>
      <c r="BU200">
        <v>0.63020815600000002</v>
      </c>
      <c r="BV200">
        <v>0.36411812999999998</v>
      </c>
      <c r="BW200">
        <v>0.48321618199999999</v>
      </c>
      <c r="BX200">
        <v>0.75825372999999996</v>
      </c>
      <c r="BY200">
        <v>0.78269027000000002</v>
      </c>
      <c r="BZ200">
        <v>0.55801080300000006</v>
      </c>
      <c r="CA200">
        <v>0.49247136600000002</v>
      </c>
      <c r="CB200">
        <v>0.65101431200000004</v>
      </c>
      <c r="CC200">
        <v>0.237380228</v>
      </c>
      <c r="CD200">
        <v>0.54277916100000001</v>
      </c>
      <c r="CE200">
        <v>0.42348348200000002</v>
      </c>
      <c r="CF200">
        <v>0.53669266000000004</v>
      </c>
      <c r="CG200">
        <v>0.61139102099999998</v>
      </c>
      <c r="CH200">
        <v>0.57953104899999996</v>
      </c>
      <c r="CI200">
        <v>0.55568030999999996</v>
      </c>
      <c r="CJ200">
        <v>0.59350857400000001</v>
      </c>
      <c r="CK200">
        <v>0.63947373500000004</v>
      </c>
      <c r="CL200">
        <v>0.53571902100000002</v>
      </c>
      <c r="CM200">
        <v>0.75435596199999999</v>
      </c>
      <c r="CN200">
        <v>0.496343545</v>
      </c>
      <c r="CO200">
        <v>0.22299432199999999</v>
      </c>
      <c r="CP200">
        <v>0.62808865899999999</v>
      </c>
      <c r="CQ200">
        <v>0.37245803500000002</v>
      </c>
      <c r="CR200">
        <v>0.70479628500000002</v>
      </c>
      <c r="CS200">
        <v>0.65470588399999996</v>
      </c>
      <c r="CT200">
        <v>0.47939457200000002</v>
      </c>
      <c r="CU200">
        <v>0.28538922100000003</v>
      </c>
      <c r="CV200">
        <v>0.204959012</v>
      </c>
      <c r="CW200">
        <v>0.25540891500000001</v>
      </c>
      <c r="CX200" t="s">
        <v>70</v>
      </c>
      <c r="CY200" t="s">
        <v>50</v>
      </c>
      <c r="CZ200" t="s">
        <v>43</v>
      </c>
    </row>
    <row r="201" spans="1:104" hidden="1">
      <c r="A201">
        <v>200</v>
      </c>
      <c r="B201" t="s">
        <v>298</v>
      </c>
      <c r="C201" t="s">
        <v>23</v>
      </c>
      <c r="D201" t="s">
        <v>19</v>
      </c>
      <c r="E201" t="str">
        <f t="shared" si="13"/>
        <v>vote_bucket_medvch_bucket_low</v>
      </c>
      <c r="F201" s="6">
        <f t="shared" si="14"/>
        <v>4.5012136633433772E-3</v>
      </c>
      <c r="G201" s="6">
        <f t="shared" si="15"/>
        <v>5.840933449273019E-2</v>
      </c>
      <c r="H201" s="7">
        <f>VLOOKUP(E:E,Key!A$1:F$10,6,FALSE)</f>
        <v>4100</v>
      </c>
      <c r="I201" s="7">
        <f t="shared" si="16"/>
        <v>239.47827142019378</v>
      </c>
      <c r="J201">
        <v>43.588872729999999</v>
      </c>
      <c r="K201">
        <v>10.193007639999999</v>
      </c>
      <c r="L201">
        <v>70.962609060000005</v>
      </c>
      <c r="M201">
        <v>56.929285540000002</v>
      </c>
      <c r="N201">
        <v>39.134566700000001</v>
      </c>
      <c r="O201">
        <v>51.899106269999997</v>
      </c>
      <c r="P201">
        <v>0.90184877399999996</v>
      </c>
      <c r="Q201">
        <v>7.201219E-3</v>
      </c>
      <c r="R201">
        <v>88.122489959999996</v>
      </c>
      <c r="S201">
        <v>0.224726492</v>
      </c>
      <c r="T201">
        <v>0</v>
      </c>
      <c r="U201">
        <v>1</v>
      </c>
      <c r="V201">
        <v>9.2261625679999995</v>
      </c>
      <c r="W201">
        <v>1</v>
      </c>
      <c r="X201">
        <v>0</v>
      </c>
      <c r="Y201">
        <v>1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47.455774820000002</v>
      </c>
      <c r="AF201">
        <v>25.807154830000002</v>
      </c>
      <c r="AG201">
        <v>0</v>
      </c>
      <c r="AH201">
        <v>0</v>
      </c>
      <c r="AI201">
        <v>2.6312150000000001E-3</v>
      </c>
      <c r="AJ201">
        <v>0.99736878500000004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28884</v>
      </c>
      <c r="AQ201">
        <v>0.74461285799999999</v>
      </c>
      <c r="AR201">
        <v>0.63699653099999998</v>
      </c>
      <c r="AS201">
        <v>0.64212403200000001</v>
      </c>
      <c r="AT201">
        <v>0.83201202399999996</v>
      </c>
      <c r="AU201">
        <v>0.79591077899999996</v>
      </c>
      <c r="AV201">
        <v>0.49751333199999997</v>
      </c>
      <c r="AW201">
        <v>0.56233724200000001</v>
      </c>
      <c r="AX201">
        <v>0.62750908699999997</v>
      </c>
      <c r="AY201">
        <v>0.54220168000000002</v>
      </c>
      <c r="AZ201">
        <v>0.80369657500000002</v>
      </c>
      <c r="BA201">
        <v>0.67808818500000001</v>
      </c>
      <c r="BB201">
        <v>0.478775073</v>
      </c>
      <c r="BC201">
        <v>0.57346029799999998</v>
      </c>
      <c r="BD201">
        <v>0.62541624699999998</v>
      </c>
      <c r="BE201">
        <v>0.49998925799999999</v>
      </c>
      <c r="BF201">
        <v>0.235732092</v>
      </c>
      <c r="BG201">
        <v>0.48025016700000001</v>
      </c>
      <c r="BH201">
        <v>0.58561221600000002</v>
      </c>
      <c r="BI201">
        <v>0.73622259800000001</v>
      </c>
      <c r="BJ201">
        <v>0.32203583099999999</v>
      </c>
      <c r="BK201">
        <v>0.78991465999999999</v>
      </c>
      <c r="BL201">
        <v>0.65389491700000002</v>
      </c>
      <c r="BM201">
        <v>0.87549992600000004</v>
      </c>
      <c r="BN201">
        <v>0.71989462699999995</v>
      </c>
      <c r="BO201">
        <v>0.64613257899999998</v>
      </c>
      <c r="BP201">
        <v>0.48826403200000001</v>
      </c>
      <c r="BQ201">
        <v>0.76632287399999999</v>
      </c>
      <c r="BR201">
        <v>0.75379712200000004</v>
      </c>
      <c r="BS201">
        <v>0.30055789799999999</v>
      </c>
      <c r="BT201">
        <v>0.55941589000000003</v>
      </c>
      <c r="BU201">
        <v>0.63503167000000005</v>
      </c>
      <c r="BV201">
        <v>0.36514197199999998</v>
      </c>
      <c r="BW201">
        <v>0.48239533800000001</v>
      </c>
      <c r="BX201">
        <v>0.74824396299999996</v>
      </c>
      <c r="BY201">
        <v>0.79393869500000003</v>
      </c>
      <c r="BZ201">
        <v>0.55249512899999997</v>
      </c>
      <c r="CA201">
        <v>0.48854633400000003</v>
      </c>
      <c r="CB201">
        <v>0.65150745399999999</v>
      </c>
      <c r="CC201">
        <v>0.23441614299999999</v>
      </c>
      <c r="CD201">
        <v>0.54656412200000004</v>
      </c>
      <c r="CE201">
        <v>0.41782683500000001</v>
      </c>
      <c r="CF201">
        <v>0.53987714099999995</v>
      </c>
      <c r="CG201">
        <v>0.614132487</v>
      </c>
      <c r="CH201">
        <v>0.579791787</v>
      </c>
      <c r="CI201">
        <v>0.55947562799999995</v>
      </c>
      <c r="CJ201">
        <v>0.59058608499999998</v>
      </c>
      <c r="CK201">
        <v>0.63695128300000003</v>
      </c>
      <c r="CL201">
        <v>0.52602144500000003</v>
      </c>
      <c r="CM201">
        <v>0.74860433199999998</v>
      </c>
      <c r="CN201">
        <v>0.49437626800000001</v>
      </c>
      <c r="CO201">
        <v>0.21925046500000001</v>
      </c>
      <c r="CP201">
        <v>0.62461412100000002</v>
      </c>
      <c r="CQ201">
        <v>0.37092826499999998</v>
      </c>
      <c r="CR201">
        <v>0.69761385099999995</v>
      </c>
      <c r="CS201">
        <v>0.63943226900000005</v>
      </c>
      <c r="CT201">
        <v>0.46856223000000002</v>
      </c>
      <c r="CU201">
        <v>0.29191446399999998</v>
      </c>
      <c r="CV201">
        <v>0.20761555300000001</v>
      </c>
      <c r="CW201">
        <v>0.25679302799999998</v>
      </c>
      <c r="CX201" t="s">
        <v>70</v>
      </c>
      <c r="CY201" t="s">
        <v>50</v>
      </c>
      <c r="CZ201" t="s">
        <v>43</v>
      </c>
    </row>
    <row r="202" spans="1:104" hidden="1">
      <c r="A202">
        <v>201</v>
      </c>
      <c r="B202" t="s">
        <v>299</v>
      </c>
      <c r="C202" t="s">
        <v>24</v>
      </c>
      <c r="D202" t="s">
        <v>19</v>
      </c>
      <c r="E202" t="str">
        <f t="shared" si="13"/>
        <v>vote_bucket_highvch_bucket_low</v>
      </c>
      <c r="F202" s="6">
        <f t="shared" si="14"/>
        <v>2.9269420795220648E-3</v>
      </c>
      <c r="G202" s="6">
        <f t="shared" si="15"/>
        <v>1.6747900493466517E-2</v>
      </c>
      <c r="H202" s="7">
        <f>VLOOKUP(E:E,Key!A$1:F$10,6,FALSE)</f>
        <v>0</v>
      </c>
      <c r="I202" s="7">
        <f t="shared" si="16"/>
        <v>0</v>
      </c>
      <c r="J202">
        <v>47.604142260000003</v>
      </c>
      <c r="K202">
        <v>11.19351204</v>
      </c>
      <c r="L202">
        <v>70.668033219999998</v>
      </c>
      <c r="M202">
        <v>60.699010960000003</v>
      </c>
      <c r="N202">
        <v>34.257731569999997</v>
      </c>
      <c r="O202">
        <v>46.835047299999999</v>
      </c>
      <c r="P202">
        <v>0.927057821</v>
      </c>
      <c r="Q202">
        <v>1.4481951E-2</v>
      </c>
      <c r="R202">
        <v>93.062293690000004</v>
      </c>
      <c r="S202">
        <v>0.19933979299999999</v>
      </c>
      <c r="T202">
        <v>0</v>
      </c>
      <c r="U202">
        <v>1</v>
      </c>
      <c r="V202">
        <v>9.4963772140000007</v>
      </c>
      <c r="W202">
        <v>1</v>
      </c>
      <c r="X202">
        <v>0</v>
      </c>
      <c r="Y202">
        <v>1</v>
      </c>
      <c r="Z202">
        <v>0</v>
      </c>
      <c r="AA202">
        <v>0</v>
      </c>
      <c r="AB202">
        <v>0</v>
      </c>
      <c r="AC202">
        <v>0</v>
      </c>
      <c r="AD202">
        <v>1</v>
      </c>
      <c r="AE202">
        <v>83.880710250000007</v>
      </c>
      <c r="AF202">
        <v>23.758149289999999</v>
      </c>
      <c r="AG202">
        <v>0</v>
      </c>
      <c r="AH202">
        <v>0</v>
      </c>
      <c r="AI202">
        <v>1.0116070000000001E-3</v>
      </c>
      <c r="AJ202">
        <v>0.99898839299999997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18782</v>
      </c>
      <c r="AQ202">
        <v>0.75092694199999999</v>
      </c>
      <c r="AR202">
        <v>0.63025889800000001</v>
      </c>
      <c r="AS202">
        <v>0.61713229800000002</v>
      </c>
      <c r="AT202">
        <v>0.81593320499999999</v>
      </c>
      <c r="AU202">
        <v>0.79399545299999996</v>
      </c>
      <c r="AV202">
        <v>0.48742676499999998</v>
      </c>
      <c r="AW202">
        <v>0.55498226399999995</v>
      </c>
      <c r="AX202">
        <v>0.613655646</v>
      </c>
      <c r="AY202">
        <v>0.53002760199999999</v>
      </c>
      <c r="AZ202">
        <v>0.78631346599999996</v>
      </c>
      <c r="BA202">
        <v>0.66154095800000001</v>
      </c>
      <c r="BB202">
        <v>0.49368178800000001</v>
      </c>
      <c r="BC202">
        <v>0.59808188399999995</v>
      </c>
      <c r="BD202">
        <v>0.59424452299999997</v>
      </c>
      <c r="BE202">
        <v>0.50435062399999997</v>
      </c>
      <c r="BF202">
        <v>0.24410185000000001</v>
      </c>
      <c r="BG202">
        <v>0.50060265900000001</v>
      </c>
      <c r="BH202">
        <v>0.59131007400000002</v>
      </c>
      <c r="BI202">
        <v>0.74060539199999997</v>
      </c>
      <c r="BJ202">
        <v>0.35121617100000002</v>
      </c>
      <c r="BK202">
        <v>0.81461331000000003</v>
      </c>
      <c r="BL202">
        <v>0.63564129599999997</v>
      </c>
      <c r="BM202">
        <v>0.88100491800000003</v>
      </c>
      <c r="BN202">
        <v>0.70069470700000003</v>
      </c>
      <c r="BO202">
        <v>0.67357145699999998</v>
      </c>
      <c r="BP202">
        <v>0.50114990199999998</v>
      </c>
      <c r="BQ202">
        <v>0.73353026399999999</v>
      </c>
      <c r="BR202">
        <v>0.73792597199999999</v>
      </c>
      <c r="BS202">
        <v>0.32606129099999998</v>
      </c>
      <c r="BT202">
        <v>0.54668813400000005</v>
      </c>
      <c r="BU202">
        <v>0.63699932500000001</v>
      </c>
      <c r="BV202">
        <v>0.37701869599999999</v>
      </c>
      <c r="BW202">
        <v>0.48775975500000002</v>
      </c>
      <c r="BX202">
        <v>0.71884059499999997</v>
      </c>
      <c r="BY202">
        <v>0.80833863100000003</v>
      </c>
      <c r="BZ202">
        <v>0.54580678400000004</v>
      </c>
      <c r="CA202">
        <v>0.464886668</v>
      </c>
      <c r="CB202">
        <v>0.63455450899999999</v>
      </c>
      <c r="CC202">
        <v>0.23934572000000001</v>
      </c>
      <c r="CD202">
        <v>0.56755023400000004</v>
      </c>
      <c r="CE202">
        <v>0.41180899999999998</v>
      </c>
      <c r="CF202">
        <v>0.55158637399999999</v>
      </c>
      <c r="CG202">
        <v>0.62841150300000004</v>
      </c>
      <c r="CH202">
        <v>0.58247245400000003</v>
      </c>
      <c r="CI202">
        <v>0.57452153100000003</v>
      </c>
      <c r="CJ202">
        <v>0.59419925600000001</v>
      </c>
      <c r="CK202">
        <v>0.64496357199999998</v>
      </c>
      <c r="CL202">
        <v>0.518378377</v>
      </c>
      <c r="CM202">
        <v>0.74570360700000005</v>
      </c>
      <c r="CN202">
        <v>0.50751090700000001</v>
      </c>
      <c r="CO202">
        <v>0.21832247599999999</v>
      </c>
      <c r="CP202">
        <v>0.63530164600000005</v>
      </c>
      <c r="CQ202">
        <v>0.38399225199999998</v>
      </c>
      <c r="CR202">
        <v>0.65879555700000003</v>
      </c>
      <c r="CS202">
        <v>0.58363241799999999</v>
      </c>
      <c r="CT202">
        <v>0.43469393099999998</v>
      </c>
      <c r="CU202">
        <v>0.30996050200000003</v>
      </c>
      <c r="CV202">
        <v>0.222237409</v>
      </c>
      <c r="CW202">
        <v>0.27400532399999999</v>
      </c>
      <c r="CX202" t="s">
        <v>70</v>
      </c>
      <c r="CY202" t="s">
        <v>43</v>
      </c>
      <c r="CZ202" t="s">
        <v>50</v>
      </c>
    </row>
    <row r="203" spans="1:104" hidden="1">
      <c r="A203">
        <v>202</v>
      </c>
      <c r="B203" t="s">
        <v>300</v>
      </c>
      <c r="C203" t="s">
        <v>22</v>
      </c>
      <c r="D203" t="s">
        <v>20</v>
      </c>
      <c r="E203" t="str">
        <f t="shared" si="13"/>
        <v>vote_bucket_lowvch_bucket_med</v>
      </c>
      <c r="F203" s="6">
        <f t="shared" si="14"/>
        <v>3.1025710713025656E-3</v>
      </c>
      <c r="G203" s="6">
        <f t="shared" si="15"/>
        <v>1.8180755557463117E-2</v>
      </c>
      <c r="H203" s="7">
        <f>VLOOKUP(E:E,Key!A$1:F$10,6,FALSE)</f>
        <v>16400</v>
      </c>
      <c r="I203" s="7">
        <f t="shared" si="16"/>
        <v>298.16439114239512</v>
      </c>
      <c r="J203">
        <v>42.380430959999998</v>
      </c>
      <c r="K203">
        <v>7.2010853179999996</v>
      </c>
      <c r="L203">
        <v>68.415590940000001</v>
      </c>
      <c r="M203">
        <v>52.155365639999999</v>
      </c>
      <c r="N203">
        <v>44.493910419999999</v>
      </c>
      <c r="O203">
        <v>46.364101650000002</v>
      </c>
      <c r="P203">
        <v>0.755286554</v>
      </c>
      <c r="Q203">
        <v>2.1899643E-2</v>
      </c>
      <c r="R203">
        <v>64.882766590000003</v>
      </c>
      <c r="S203">
        <v>0.23205585400000001</v>
      </c>
      <c r="T203">
        <v>0</v>
      </c>
      <c r="U203">
        <v>1</v>
      </c>
      <c r="V203">
        <v>7.8466369919999996</v>
      </c>
      <c r="W203">
        <v>1</v>
      </c>
      <c r="X203">
        <v>0</v>
      </c>
      <c r="Y203">
        <v>0</v>
      </c>
      <c r="Z203">
        <v>1</v>
      </c>
      <c r="AA203">
        <v>0</v>
      </c>
      <c r="AB203">
        <v>1</v>
      </c>
      <c r="AC203">
        <v>0</v>
      </c>
      <c r="AD203">
        <v>0</v>
      </c>
      <c r="AE203">
        <v>13.45068562</v>
      </c>
      <c r="AF203">
        <v>52.039559500000003</v>
      </c>
      <c r="AG203">
        <v>0</v>
      </c>
      <c r="AH203">
        <v>0</v>
      </c>
      <c r="AI203">
        <v>1.5972676000000002E-2</v>
      </c>
      <c r="AJ203">
        <v>0.98402732400000004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19909</v>
      </c>
      <c r="AQ203">
        <v>0.76522247300000001</v>
      </c>
      <c r="AR203">
        <v>0.68239731199999998</v>
      </c>
      <c r="AS203">
        <v>0.693576788</v>
      </c>
      <c r="AT203">
        <v>0.76232707499999997</v>
      </c>
      <c r="AU203">
        <v>0.81198150800000002</v>
      </c>
      <c r="AV203">
        <v>0.45548524699999998</v>
      </c>
      <c r="AW203">
        <v>0.51605163200000004</v>
      </c>
      <c r="AX203">
        <v>0.66497579399999995</v>
      </c>
      <c r="AY203">
        <v>0.53934403799999997</v>
      </c>
      <c r="AZ203">
        <v>0.82965343400000002</v>
      </c>
      <c r="BA203">
        <v>0.72202190700000002</v>
      </c>
      <c r="BB203">
        <v>0.53878462299999996</v>
      </c>
      <c r="BC203">
        <v>0.61535219100000005</v>
      </c>
      <c r="BD203">
        <v>0.57193893500000004</v>
      </c>
      <c r="BE203">
        <v>0.445564984</v>
      </c>
      <c r="BF203">
        <v>0.30174733199999998</v>
      </c>
      <c r="BG203">
        <v>0.42530973399999999</v>
      </c>
      <c r="BH203">
        <v>0.51420807499999999</v>
      </c>
      <c r="BI203">
        <v>0.67147244399999995</v>
      </c>
      <c r="BJ203">
        <v>0.39316100399999998</v>
      </c>
      <c r="BK203">
        <v>0.77433042399999996</v>
      </c>
      <c r="BL203">
        <v>0.69587646299999995</v>
      </c>
      <c r="BM203">
        <v>0.87367704800000001</v>
      </c>
      <c r="BN203">
        <v>0.74574032400000001</v>
      </c>
      <c r="BO203">
        <v>0.65985727400000005</v>
      </c>
      <c r="BP203">
        <v>0.54899933599999995</v>
      </c>
      <c r="BQ203">
        <v>0.80543531599999996</v>
      </c>
      <c r="BR203">
        <v>0.77499614800000005</v>
      </c>
      <c r="BS203">
        <v>0.27181692499999999</v>
      </c>
      <c r="BT203">
        <v>0.61715735299999996</v>
      </c>
      <c r="BU203">
        <v>0.663388388</v>
      </c>
      <c r="BV203">
        <v>0.44133127500000002</v>
      </c>
      <c r="BW203">
        <v>0.52577512000000004</v>
      </c>
      <c r="BX203">
        <v>0.70995386500000002</v>
      </c>
      <c r="BY203">
        <v>0.78369178299999998</v>
      </c>
      <c r="BZ203">
        <v>0.60719696000000001</v>
      </c>
      <c r="CA203">
        <v>0.53424817300000005</v>
      </c>
      <c r="CB203">
        <v>0.64832702900000005</v>
      </c>
      <c r="CC203">
        <v>0.30986541000000001</v>
      </c>
      <c r="CD203">
        <v>0.51809721799999997</v>
      </c>
      <c r="CE203">
        <v>0.40829643999999998</v>
      </c>
      <c r="CF203">
        <v>0.58444443000000001</v>
      </c>
      <c r="CG203">
        <v>0.65405206199999999</v>
      </c>
      <c r="CH203">
        <v>0.61596476700000002</v>
      </c>
      <c r="CI203">
        <v>0.58367504699999995</v>
      </c>
      <c r="CJ203">
        <v>0.63779626700000003</v>
      </c>
      <c r="CK203">
        <v>0.67949086400000003</v>
      </c>
      <c r="CL203">
        <v>0.57880825999999996</v>
      </c>
      <c r="CM203">
        <v>0.78547599599999995</v>
      </c>
      <c r="CN203">
        <v>0.54813357900000004</v>
      </c>
      <c r="CO203">
        <v>0.28227656600000001</v>
      </c>
      <c r="CP203">
        <v>0.65564020700000003</v>
      </c>
      <c r="CQ203">
        <v>0.40965344199999998</v>
      </c>
      <c r="CR203">
        <v>0.61555337399999999</v>
      </c>
      <c r="CS203">
        <v>0.57468091300000002</v>
      </c>
      <c r="CT203">
        <v>0.42120053099999999</v>
      </c>
      <c r="CU203">
        <v>0.373597964</v>
      </c>
      <c r="CV203">
        <v>0.29580790400000001</v>
      </c>
      <c r="CW203">
        <v>0.33962891000000001</v>
      </c>
      <c r="CX203" t="s">
        <v>70</v>
      </c>
      <c r="CY203" t="s">
        <v>43</v>
      </c>
      <c r="CZ203" t="s">
        <v>50</v>
      </c>
    </row>
    <row r="204" spans="1:104" hidden="1">
      <c r="A204">
        <v>203</v>
      </c>
      <c r="B204" t="s">
        <v>301</v>
      </c>
      <c r="C204" t="s">
        <v>23</v>
      </c>
      <c r="D204" t="s">
        <v>20</v>
      </c>
      <c r="E204" t="str">
        <f t="shared" si="13"/>
        <v>vote_bucket_medvch_bucket_med</v>
      </c>
      <c r="F204" s="6">
        <f t="shared" si="14"/>
        <v>2.0933666784272121E-3</v>
      </c>
      <c r="G204" s="6">
        <f t="shared" si="15"/>
        <v>2.7404554301125719E-2</v>
      </c>
      <c r="H204" s="7">
        <f>VLOOKUP(E:E,Key!A$1:F$10,6,FALSE)</f>
        <v>16400</v>
      </c>
      <c r="I204" s="7">
        <f t="shared" si="16"/>
        <v>449.43469053846178</v>
      </c>
      <c r="J204">
        <v>44.741904269999999</v>
      </c>
      <c r="K204">
        <v>8.6351519799999998</v>
      </c>
      <c r="L204">
        <v>68.808382339999994</v>
      </c>
      <c r="M204">
        <v>55.868120300000001</v>
      </c>
      <c r="N204">
        <v>40.871148650000002</v>
      </c>
      <c r="O204">
        <v>45.515570570000001</v>
      </c>
      <c r="P204">
        <v>0.84746519799999998</v>
      </c>
      <c r="Q204">
        <v>3.2382938E-2</v>
      </c>
      <c r="R204">
        <v>79.492443980000004</v>
      </c>
      <c r="S204">
        <v>0.201295318</v>
      </c>
      <c r="T204">
        <v>0</v>
      </c>
      <c r="U204">
        <v>1</v>
      </c>
      <c r="V204">
        <v>8.7219985439999999</v>
      </c>
      <c r="W204">
        <v>1</v>
      </c>
      <c r="X204">
        <v>0</v>
      </c>
      <c r="Y204">
        <v>0</v>
      </c>
      <c r="Z204">
        <v>1</v>
      </c>
      <c r="AA204">
        <v>0</v>
      </c>
      <c r="AB204">
        <v>0</v>
      </c>
      <c r="AC204">
        <v>1</v>
      </c>
      <c r="AD204">
        <v>0</v>
      </c>
      <c r="AE204">
        <v>47.147681079999998</v>
      </c>
      <c r="AF204">
        <v>52.842303280000003</v>
      </c>
      <c r="AG204">
        <v>0</v>
      </c>
      <c r="AH204">
        <v>0</v>
      </c>
      <c r="AI204">
        <v>1.7568673999999999E-2</v>
      </c>
      <c r="AJ204">
        <v>0.98243132600000005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13433</v>
      </c>
      <c r="AQ204">
        <v>0.76437539099999996</v>
      </c>
      <c r="AR204">
        <v>0.67274091599999997</v>
      </c>
      <c r="AS204">
        <v>0.67305206799999995</v>
      </c>
      <c r="AT204">
        <v>0.761539941</v>
      </c>
      <c r="AU204">
        <v>0.80835558799999996</v>
      </c>
      <c r="AV204">
        <v>0.45602250700000002</v>
      </c>
      <c r="AW204">
        <v>0.51933800699999999</v>
      </c>
      <c r="AX204">
        <v>0.65173408099999997</v>
      </c>
      <c r="AY204">
        <v>0.544198611</v>
      </c>
      <c r="AZ204">
        <v>0.817367124</v>
      </c>
      <c r="BA204">
        <v>0.70927306700000003</v>
      </c>
      <c r="BB204">
        <v>0.54391073499999998</v>
      </c>
      <c r="BC204">
        <v>0.62994361099999996</v>
      </c>
      <c r="BD204">
        <v>0.55467175499999999</v>
      </c>
      <c r="BE204">
        <v>0.45041586</v>
      </c>
      <c r="BF204">
        <v>0.30429205799999998</v>
      </c>
      <c r="BG204">
        <v>0.454097947</v>
      </c>
      <c r="BH204">
        <v>0.52800085500000005</v>
      </c>
      <c r="BI204">
        <v>0.68846626700000002</v>
      </c>
      <c r="BJ204">
        <v>0.405780684</v>
      </c>
      <c r="BK204">
        <v>0.78402438200000002</v>
      </c>
      <c r="BL204">
        <v>0.672365188</v>
      </c>
      <c r="BM204">
        <v>0.873973318</v>
      </c>
      <c r="BN204">
        <v>0.72643906800000002</v>
      </c>
      <c r="BO204">
        <v>0.67348116099999999</v>
      </c>
      <c r="BP204">
        <v>0.55282011399999997</v>
      </c>
      <c r="BQ204">
        <v>0.78584690999999995</v>
      </c>
      <c r="BR204">
        <v>0.76855162700000001</v>
      </c>
      <c r="BS204">
        <v>0.28938126400000003</v>
      </c>
      <c r="BT204">
        <v>0.59977902500000002</v>
      </c>
      <c r="BU204">
        <v>0.66664326600000001</v>
      </c>
      <c r="BV204">
        <v>0.44046394300000002</v>
      </c>
      <c r="BW204">
        <v>0.526065228</v>
      </c>
      <c r="BX204">
        <v>0.68951856</v>
      </c>
      <c r="BY204">
        <v>0.79697958599999996</v>
      </c>
      <c r="BZ204">
        <v>0.59384776699999997</v>
      </c>
      <c r="CA204">
        <v>0.518437288</v>
      </c>
      <c r="CB204">
        <v>0.63691160800000002</v>
      </c>
      <c r="CC204">
        <v>0.30615740699999999</v>
      </c>
      <c r="CD204">
        <v>0.53314792600000005</v>
      </c>
      <c r="CE204">
        <v>0.40633195100000002</v>
      </c>
      <c r="CF204">
        <v>0.586936346</v>
      </c>
      <c r="CG204">
        <v>0.66081440599999997</v>
      </c>
      <c r="CH204">
        <v>0.61274062500000004</v>
      </c>
      <c r="CI204">
        <v>0.59327077500000003</v>
      </c>
      <c r="CJ204">
        <v>0.63361691099999995</v>
      </c>
      <c r="CK204">
        <v>0.67858270099999995</v>
      </c>
      <c r="CL204">
        <v>0.56512028599999997</v>
      </c>
      <c r="CM204">
        <v>0.77832118400000005</v>
      </c>
      <c r="CN204">
        <v>0.547921204</v>
      </c>
      <c r="CO204">
        <v>0.27623622199999998</v>
      </c>
      <c r="CP204">
        <v>0.65743984600000005</v>
      </c>
      <c r="CQ204">
        <v>0.41781631499999999</v>
      </c>
      <c r="CR204">
        <v>0.60358891599999998</v>
      </c>
      <c r="CS204">
        <v>0.55071798999999999</v>
      </c>
      <c r="CT204">
        <v>0.41359813299999998</v>
      </c>
      <c r="CU204">
        <v>0.37750171500000002</v>
      </c>
      <c r="CV204">
        <v>0.29568966299999999</v>
      </c>
      <c r="CW204">
        <v>0.34624047800000002</v>
      </c>
      <c r="CX204" t="s">
        <v>70</v>
      </c>
      <c r="CY204" t="s">
        <v>43</v>
      </c>
      <c r="CZ204" t="s">
        <v>50</v>
      </c>
    </row>
    <row r="205" spans="1:104" hidden="1">
      <c r="A205">
        <v>204</v>
      </c>
      <c r="B205" t="s">
        <v>302</v>
      </c>
      <c r="C205" t="s">
        <v>24</v>
      </c>
      <c r="D205" t="s">
        <v>20</v>
      </c>
      <c r="E205" t="str">
        <f t="shared" si="13"/>
        <v>vote_bucket_highvch_bucket_med</v>
      </c>
      <c r="F205" s="6">
        <f t="shared" si="14"/>
        <v>1.6596705966835262E-3</v>
      </c>
      <c r="G205" s="6">
        <f t="shared" si="15"/>
        <v>2.1582121492145331E-2</v>
      </c>
      <c r="H205" s="7">
        <f>VLOOKUP(E:E,Key!A$1:F$10,6,FALSE)</f>
        <v>24600</v>
      </c>
      <c r="I205" s="7">
        <f t="shared" si="16"/>
        <v>530.92018870677509</v>
      </c>
      <c r="J205">
        <v>55.532488260000001</v>
      </c>
      <c r="K205">
        <v>10.156913830000001</v>
      </c>
      <c r="L205">
        <v>70.481877929999996</v>
      </c>
      <c r="M205">
        <v>57.572789890000003</v>
      </c>
      <c r="N205">
        <v>30.440490570000001</v>
      </c>
      <c r="O205">
        <v>34.052886790000002</v>
      </c>
      <c r="P205">
        <v>0.94028168999999995</v>
      </c>
      <c r="Q205">
        <v>1.7464789000000001E-2</v>
      </c>
      <c r="R205">
        <v>90.019248829999995</v>
      </c>
      <c r="S205">
        <v>0.225915493</v>
      </c>
      <c r="T205">
        <v>0</v>
      </c>
      <c r="U205">
        <v>1</v>
      </c>
      <c r="V205">
        <v>9.3253654709999996</v>
      </c>
      <c r="W205">
        <v>1</v>
      </c>
      <c r="X205">
        <v>0</v>
      </c>
      <c r="Y205">
        <v>0</v>
      </c>
      <c r="Z205">
        <v>1</v>
      </c>
      <c r="AA205">
        <v>0</v>
      </c>
      <c r="AB205">
        <v>0</v>
      </c>
      <c r="AC205">
        <v>0</v>
      </c>
      <c r="AD205">
        <v>1</v>
      </c>
      <c r="AE205">
        <v>86.098384980000006</v>
      </c>
      <c r="AF205">
        <v>56.476040380000001</v>
      </c>
      <c r="AG205">
        <v>0</v>
      </c>
      <c r="AH205">
        <v>0</v>
      </c>
      <c r="AI205">
        <v>1.0422535E-2</v>
      </c>
      <c r="AJ205">
        <v>0.98957746499999999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10650</v>
      </c>
      <c r="AQ205">
        <v>0.76328612799999995</v>
      </c>
      <c r="AR205">
        <v>0.62086620699999995</v>
      </c>
      <c r="AS205">
        <v>0.58606957199999998</v>
      </c>
      <c r="AT205">
        <v>0.76165120799999997</v>
      </c>
      <c r="AU205">
        <v>0.80581263599999997</v>
      </c>
      <c r="AV205">
        <v>0.470863639</v>
      </c>
      <c r="AW205">
        <v>0.528751847</v>
      </c>
      <c r="AX205">
        <v>0.57296664399999997</v>
      </c>
      <c r="AY205">
        <v>0.55745451999999995</v>
      </c>
      <c r="AZ205">
        <v>0.75483201700000002</v>
      </c>
      <c r="BA205">
        <v>0.64763760199999998</v>
      </c>
      <c r="BB205">
        <v>0.52401030999999998</v>
      </c>
      <c r="BC205">
        <v>0.65187981399999995</v>
      </c>
      <c r="BD205">
        <v>0.52705935999999998</v>
      </c>
      <c r="BE205">
        <v>0.50430253000000003</v>
      </c>
      <c r="BF205">
        <v>0.27078009800000002</v>
      </c>
      <c r="BG205">
        <v>0.56707277899999997</v>
      </c>
      <c r="BH205">
        <v>0.57034191599999995</v>
      </c>
      <c r="BI205">
        <v>0.75295923799999998</v>
      </c>
      <c r="BJ205">
        <v>0.412426723</v>
      </c>
      <c r="BK205">
        <v>0.83729736899999996</v>
      </c>
      <c r="BL205">
        <v>0.63157381000000001</v>
      </c>
      <c r="BM205">
        <v>0.892496081</v>
      </c>
      <c r="BN205">
        <v>0.67362103799999995</v>
      </c>
      <c r="BO205">
        <v>0.73006485300000001</v>
      </c>
      <c r="BP205">
        <v>0.54037745599999998</v>
      </c>
      <c r="BQ205">
        <v>0.71395397299999996</v>
      </c>
      <c r="BR205">
        <v>0.707294062</v>
      </c>
      <c r="BS205">
        <v>0.38158284100000001</v>
      </c>
      <c r="BT205">
        <v>0.52323391699999999</v>
      </c>
      <c r="BU205">
        <v>0.64555348599999995</v>
      </c>
      <c r="BV205">
        <v>0.40995783699999999</v>
      </c>
      <c r="BW205">
        <v>0.49986344799999999</v>
      </c>
      <c r="BX205">
        <v>0.63759658500000005</v>
      </c>
      <c r="BY205">
        <v>0.81412294399999996</v>
      </c>
      <c r="BZ205">
        <v>0.52718315900000001</v>
      </c>
      <c r="CA205">
        <v>0.41057973800000003</v>
      </c>
      <c r="CB205">
        <v>0.54352052399999995</v>
      </c>
      <c r="CC205">
        <v>0.25964621500000001</v>
      </c>
      <c r="CD205">
        <v>0.62253458699999997</v>
      </c>
      <c r="CE205">
        <v>0.425022552</v>
      </c>
      <c r="CF205">
        <v>0.59658847500000001</v>
      </c>
      <c r="CG205">
        <v>0.66289397500000002</v>
      </c>
      <c r="CH205">
        <v>0.592409462</v>
      </c>
      <c r="CI205">
        <v>0.61821367000000005</v>
      </c>
      <c r="CJ205">
        <v>0.61433031299999996</v>
      </c>
      <c r="CK205">
        <v>0.66353295400000001</v>
      </c>
      <c r="CL205">
        <v>0.52594854999999996</v>
      </c>
      <c r="CM205">
        <v>0.75543629199999995</v>
      </c>
      <c r="CN205">
        <v>0.545095463</v>
      </c>
      <c r="CO205">
        <v>0.22808563500000001</v>
      </c>
      <c r="CP205">
        <v>0.68390604899999996</v>
      </c>
      <c r="CQ205">
        <v>0.44556766599999997</v>
      </c>
      <c r="CR205">
        <v>0.57591416900000003</v>
      </c>
      <c r="CS205">
        <v>0.48802620200000002</v>
      </c>
      <c r="CT205">
        <v>0.39224605099999998</v>
      </c>
      <c r="CU205">
        <v>0.34936767200000002</v>
      </c>
      <c r="CV205">
        <v>0.25231653100000001</v>
      </c>
      <c r="CW205">
        <v>0.33955546399999997</v>
      </c>
      <c r="CX205" t="s">
        <v>43</v>
      </c>
      <c r="CY205" t="s">
        <v>55</v>
      </c>
      <c r="CZ205" t="s">
        <v>51</v>
      </c>
    </row>
    <row r="206" spans="1:104" hidden="1">
      <c r="A206">
        <v>205</v>
      </c>
      <c r="B206" t="s">
        <v>303</v>
      </c>
      <c r="C206" t="s">
        <v>22</v>
      </c>
      <c r="D206" t="s">
        <v>21</v>
      </c>
      <c r="E206" t="str">
        <f t="shared" si="13"/>
        <v>vote_bucket_lowvch_bucket_high</v>
      </c>
      <c r="F206" s="6">
        <f t="shared" si="14"/>
        <v>5.1597834231165781E-4</v>
      </c>
      <c r="G206" s="6">
        <f t="shared" si="15"/>
        <v>3.0710211910664914E-3</v>
      </c>
      <c r="H206" s="7">
        <f>VLOOKUP(E:E,Key!A$1:F$10,6,FALSE)</f>
        <v>8200</v>
      </c>
      <c r="I206" s="7">
        <f t="shared" si="16"/>
        <v>25.182373766745229</v>
      </c>
      <c r="J206">
        <v>44.71307762</v>
      </c>
      <c r="K206">
        <v>6.2028843</v>
      </c>
      <c r="L206">
        <v>66.475083060000003</v>
      </c>
      <c r="M206">
        <v>55.889730380000003</v>
      </c>
      <c r="N206">
        <v>44.485930410000002</v>
      </c>
      <c r="O206">
        <v>46.915219360000002</v>
      </c>
      <c r="P206">
        <v>0.753548777</v>
      </c>
      <c r="Q206">
        <v>1.2684989000000001E-2</v>
      </c>
      <c r="R206">
        <v>68.14768952</v>
      </c>
      <c r="S206">
        <v>0.22681969199999999</v>
      </c>
      <c r="T206">
        <v>0</v>
      </c>
      <c r="U206">
        <v>1</v>
      </c>
      <c r="V206">
        <v>8.0940748090000003</v>
      </c>
      <c r="W206">
        <v>1</v>
      </c>
      <c r="X206">
        <v>0</v>
      </c>
      <c r="Y206">
        <v>0</v>
      </c>
      <c r="Z206">
        <v>0</v>
      </c>
      <c r="AA206">
        <v>1</v>
      </c>
      <c r="AB206">
        <v>1</v>
      </c>
      <c r="AC206">
        <v>0</v>
      </c>
      <c r="AD206">
        <v>0</v>
      </c>
      <c r="AE206">
        <v>13.388372090000001</v>
      </c>
      <c r="AF206">
        <v>80.244853520000007</v>
      </c>
      <c r="AG206">
        <v>0</v>
      </c>
      <c r="AH206">
        <v>0</v>
      </c>
      <c r="AI206">
        <v>0.114466928</v>
      </c>
      <c r="AJ206">
        <v>0.88553307199999998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3311</v>
      </c>
      <c r="AQ206">
        <v>0.78269182000000004</v>
      </c>
      <c r="AR206">
        <v>0.71460369400000001</v>
      </c>
      <c r="AS206">
        <v>0.70737163000000003</v>
      </c>
      <c r="AT206">
        <v>0.64831249599999996</v>
      </c>
      <c r="AU206">
        <v>0.80762818599999997</v>
      </c>
      <c r="AV206">
        <v>0.42033089800000001</v>
      </c>
      <c r="AW206">
        <v>0.47033171699999998</v>
      </c>
      <c r="AX206">
        <v>0.67014931799999999</v>
      </c>
      <c r="AY206">
        <v>0.57886943899999999</v>
      </c>
      <c r="AZ206">
        <v>0.84000773900000003</v>
      </c>
      <c r="BA206">
        <v>0.747101719</v>
      </c>
      <c r="BB206">
        <v>0.60059066900000002</v>
      </c>
      <c r="BC206">
        <v>0.67598092600000004</v>
      </c>
      <c r="BD206">
        <v>0.50068447199999999</v>
      </c>
      <c r="BE206">
        <v>0.403551414</v>
      </c>
      <c r="BF206">
        <v>0.36612526699999998</v>
      </c>
      <c r="BG206">
        <v>0.42804631500000001</v>
      </c>
      <c r="BH206">
        <v>0.41799610500000001</v>
      </c>
      <c r="BI206">
        <v>0.63699841499999998</v>
      </c>
      <c r="BJ206">
        <v>0.47909021400000001</v>
      </c>
      <c r="BK206">
        <v>0.74871751600000003</v>
      </c>
      <c r="BL206">
        <v>0.70644112000000003</v>
      </c>
      <c r="BM206">
        <v>0.85675075899999997</v>
      </c>
      <c r="BN206">
        <v>0.731706517</v>
      </c>
      <c r="BO206">
        <v>0.69974641999999998</v>
      </c>
      <c r="BP206">
        <v>0.61086919900000003</v>
      </c>
      <c r="BQ206">
        <v>0.85317454299999995</v>
      </c>
      <c r="BR206">
        <v>0.78839456399999996</v>
      </c>
      <c r="BS206">
        <v>0.27707191799999997</v>
      </c>
      <c r="BT206">
        <v>0.64139811400000002</v>
      </c>
      <c r="BU206">
        <v>0.70183295499999998</v>
      </c>
      <c r="BV206">
        <v>0.51265833199999999</v>
      </c>
      <c r="BW206">
        <v>0.55590170999999999</v>
      </c>
      <c r="BX206">
        <v>0.64797497299999995</v>
      </c>
      <c r="BY206">
        <v>0.77437509999999998</v>
      </c>
      <c r="BZ206">
        <v>0.63994216100000001</v>
      </c>
      <c r="CA206">
        <v>0.55230981000000001</v>
      </c>
      <c r="CB206">
        <v>0.57540353700000002</v>
      </c>
      <c r="CC206">
        <v>0.37478848799999998</v>
      </c>
      <c r="CD206">
        <v>0.51856096399999996</v>
      </c>
      <c r="CE206">
        <v>0.42836315800000002</v>
      </c>
      <c r="CF206">
        <v>0.63715839299999999</v>
      </c>
      <c r="CG206">
        <v>0.70193642899999997</v>
      </c>
      <c r="CH206">
        <v>0.64684801999999997</v>
      </c>
      <c r="CI206">
        <v>0.62880504199999998</v>
      </c>
      <c r="CJ206">
        <v>0.68823628800000003</v>
      </c>
      <c r="CK206">
        <v>0.70829249999999999</v>
      </c>
      <c r="CL206">
        <v>0.60303378399999996</v>
      </c>
      <c r="CM206">
        <v>0.81984924599999998</v>
      </c>
      <c r="CN206">
        <v>0.59358317500000002</v>
      </c>
      <c r="CO206">
        <v>0.32610602100000002</v>
      </c>
      <c r="CP206">
        <v>0.67566348200000004</v>
      </c>
      <c r="CQ206">
        <v>0.47013680699999999</v>
      </c>
      <c r="CR206">
        <v>0.52130566499999997</v>
      </c>
      <c r="CS206">
        <v>0.490890771</v>
      </c>
      <c r="CT206">
        <v>0.37140437100000001</v>
      </c>
      <c r="CU206">
        <v>0.47060996399999999</v>
      </c>
      <c r="CV206">
        <v>0.38581740799999997</v>
      </c>
      <c r="CW206">
        <v>0.453344935</v>
      </c>
      <c r="CX206" t="s">
        <v>73</v>
      </c>
      <c r="CY206" t="s">
        <v>70</v>
      </c>
      <c r="CZ206" t="s">
        <v>63</v>
      </c>
    </row>
    <row r="207" spans="1:104" hidden="1">
      <c r="A207">
        <v>206</v>
      </c>
      <c r="B207" t="s">
        <v>304</v>
      </c>
      <c r="C207" t="s">
        <v>23</v>
      </c>
      <c r="D207" t="s">
        <v>21</v>
      </c>
      <c r="E207" t="str">
        <f t="shared" si="13"/>
        <v>vote_bucket_medvch_bucket_high</v>
      </c>
      <c r="F207" s="6">
        <f t="shared" si="14"/>
        <v>4.8948594781060616E-4</v>
      </c>
      <c r="G207" s="6">
        <f t="shared" si="15"/>
        <v>6.7599413751024944E-3</v>
      </c>
      <c r="H207" s="7">
        <f>VLOOKUP(E:E,Key!A$1:F$10,6,FALSE)</f>
        <v>8200</v>
      </c>
      <c r="I207" s="7">
        <f t="shared" si="16"/>
        <v>55.431519275840451</v>
      </c>
      <c r="J207">
        <v>48.211397640000001</v>
      </c>
      <c r="K207">
        <v>7.4180505419999996</v>
      </c>
      <c r="L207">
        <v>69.56860872</v>
      </c>
      <c r="M207">
        <v>57.462472050000002</v>
      </c>
      <c r="N207">
        <v>38.152566149999998</v>
      </c>
      <c r="O207">
        <v>45.702199550000003</v>
      </c>
      <c r="P207">
        <v>0.87583572099999996</v>
      </c>
      <c r="Q207">
        <v>8.9143580000000007E-3</v>
      </c>
      <c r="R207">
        <v>84.773002230000003</v>
      </c>
      <c r="S207">
        <v>0.23654886999999999</v>
      </c>
      <c r="T207">
        <v>0</v>
      </c>
      <c r="U207">
        <v>1</v>
      </c>
      <c r="V207">
        <v>9.0476240410000006</v>
      </c>
      <c r="W207">
        <v>1</v>
      </c>
      <c r="X207">
        <v>0</v>
      </c>
      <c r="Y207">
        <v>0</v>
      </c>
      <c r="Z207">
        <v>0</v>
      </c>
      <c r="AA207">
        <v>1</v>
      </c>
      <c r="AB207">
        <v>0</v>
      </c>
      <c r="AC207">
        <v>1</v>
      </c>
      <c r="AD207">
        <v>0</v>
      </c>
      <c r="AE207">
        <v>49.487870110000003</v>
      </c>
      <c r="AF207">
        <v>79.979350530000005</v>
      </c>
      <c r="AG207">
        <v>0</v>
      </c>
      <c r="AH207">
        <v>0</v>
      </c>
      <c r="AI207">
        <v>0.13339700700000001</v>
      </c>
      <c r="AJ207">
        <v>0.86660299299999999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3141</v>
      </c>
      <c r="AQ207">
        <v>0.76992765799999996</v>
      </c>
      <c r="AR207">
        <v>0.67836105899999999</v>
      </c>
      <c r="AS207">
        <v>0.66292801199999996</v>
      </c>
      <c r="AT207">
        <v>0.686508644</v>
      </c>
      <c r="AU207">
        <v>0.80138283099999996</v>
      </c>
      <c r="AV207">
        <v>0.443776218</v>
      </c>
      <c r="AW207">
        <v>0.49809425600000001</v>
      </c>
      <c r="AX207">
        <v>0.624246101</v>
      </c>
      <c r="AY207">
        <v>0.59779093800000005</v>
      </c>
      <c r="AZ207">
        <v>0.80663900700000002</v>
      </c>
      <c r="BA207">
        <v>0.70812312099999997</v>
      </c>
      <c r="BB207">
        <v>0.56564603499999999</v>
      </c>
      <c r="BC207">
        <v>0.662090242</v>
      </c>
      <c r="BD207">
        <v>0.51795139300000004</v>
      </c>
      <c r="BE207">
        <v>0.446865599</v>
      </c>
      <c r="BF207">
        <v>0.31894472800000001</v>
      </c>
      <c r="BG207">
        <v>0.49175843400000002</v>
      </c>
      <c r="BH207">
        <v>0.46316541300000003</v>
      </c>
      <c r="BI207">
        <v>0.69076506699999995</v>
      </c>
      <c r="BJ207">
        <v>0.44425661700000002</v>
      </c>
      <c r="BK207">
        <v>0.76817388900000005</v>
      </c>
      <c r="BL207">
        <v>0.68143873700000002</v>
      </c>
      <c r="BM207">
        <v>0.865967504</v>
      </c>
      <c r="BN207">
        <v>0.70833470799999998</v>
      </c>
      <c r="BO207">
        <v>0.70908598700000003</v>
      </c>
      <c r="BP207">
        <v>0.58079475999999997</v>
      </c>
      <c r="BQ207">
        <v>0.82463275199999997</v>
      </c>
      <c r="BR207">
        <v>0.76216724800000002</v>
      </c>
      <c r="BS207">
        <v>0.31844228800000002</v>
      </c>
      <c r="BT207">
        <v>0.59099190599999996</v>
      </c>
      <c r="BU207">
        <v>0.68345996200000003</v>
      </c>
      <c r="BV207">
        <v>0.46500245600000001</v>
      </c>
      <c r="BW207">
        <v>0.52676928700000003</v>
      </c>
      <c r="BX207">
        <v>0.64874669399999996</v>
      </c>
      <c r="BY207">
        <v>0.78006064900000005</v>
      </c>
      <c r="BZ207">
        <v>0.59015340299999997</v>
      </c>
      <c r="CA207">
        <v>0.495804101</v>
      </c>
      <c r="CB207">
        <v>0.53539543199999995</v>
      </c>
      <c r="CC207">
        <v>0.32028231200000001</v>
      </c>
      <c r="CD207">
        <v>0.5607588</v>
      </c>
      <c r="CE207">
        <v>0.44222466700000002</v>
      </c>
      <c r="CF207">
        <v>0.62100256499999995</v>
      </c>
      <c r="CG207">
        <v>0.68474996399999999</v>
      </c>
      <c r="CH207">
        <v>0.62096241600000002</v>
      </c>
      <c r="CI207">
        <v>0.628494361</v>
      </c>
      <c r="CJ207">
        <v>0.65555985500000002</v>
      </c>
      <c r="CK207">
        <v>0.680253581</v>
      </c>
      <c r="CL207">
        <v>0.56647414399999996</v>
      </c>
      <c r="CM207">
        <v>0.79502147599999995</v>
      </c>
      <c r="CN207">
        <v>0.56805783399999998</v>
      </c>
      <c r="CO207">
        <v>0.27618662199999999</v>
      </c>
      <c r="CP207">
        <v>0.67632683299999996</v>
      </c>
      <c r="CQ207">
        <v>0.45884862300000001</v>
      </c>
      <c r="CR207">
        <v>0.55433502000000001</v>
      </c>
      <c r="CS207">
        <v>0.50844308100000002</v>
      </c>
      <c r="CT207">
        <v>0.39541176300000003</v>
      </c>
      <c r="CU207">
        <v>0.41877197399999999</v>
      </c>
      <c r="CV207">
        <v>0.32673487600000001</v>
      </c>
      <c r="CW207">
        <v>0.41172170699999999</v>
      </c>
      <c r="CX207" t="s">
        <v>43</v>
      </c>
      <c r="CY207" t="s">
        <v>70</v>
      </c>
      <c r="CZ207" t="s">
        <v>45</v>
      </c>
    </row>
    <row r="208" spans="1:104">
      <c r="A208">
        <v>207</v>
      </c>
      <c r="B208" t="s">
        <v>305</v>
      </c>
      <c r="C208" t="s">
        <v>24</v>
      </c>
      <c r="D208" t="s">
        <v>21</v>
      </c>
      <c r="E208" t="str">
        <f t="shared" si="13"/>
        <v>vote_bucket_highvch_bucket_high</v>
      </c>
      <c r="F208" s="6">
        <f t="shared" si="14"/>
        <v>8.1253732310872359E-4</v>
      </c>
      <c r="G208" s="6">
        <f t="shared" si="15"/>
        <v>7.7408550571656364E-3</v>
      </c>
      <c r="H208" s="7">
        <f>VLOOKUP(E:E,Key!A$1:F$10,6,FALSE)</f>
        <v>4100</v>
      </c>
      <c r="I208" s="7">
        <f t="shared" si="16"/>
        <v>31.737505734379109</v>
      </c>
      <c r="J208">
        <v>59.53202915</v>
      </c>
      <c r="K208">
        <v>9.0658929980000007</v>
      </c>
      <c r="L208">
        <v>70.232259299999996</v>
      </c>
      <c r="M208">
        <v>57.15815739</v>
      </c>
      <c r="N208">
        <v>27.810978890000001</v>
      </c>
      <c r="O208">
        <v>28.599097889999999</v>
      </c>
      <c r="P208">
        <v>0.95684695099999995</v>
      </c>
      <c r="Q208">
        <v>1.3425393000000001E-2</v>
      </c>
      <c r="R208">
        <v>89.906405829999997</v>
      </c>
      <c r="S208">
        <v>0.25584963599999999</v>
      </c>
      <c r="T208">
        <v>0</v>
      </c>
      <c r="U208">
        <v>1</v>
      </c>
      <c r="V208">
        <v>9.3385034129999998</v>
      </c>
      <c r="W208">
        <v>1</v>
      </c>
      <c r="X208">
        <v>0</v>
      </c>
      <c r="Y208">
        <v>0</v>
      </c>
      <c r="Z208">
        <v>0</v>
      </c>
      <c r="AA208">
        <v>1</v>
      </c>
      <c r="AB208">
        <v>0</v>
      </c>
      <c r="AC208">
        <v>0</v>
      </c>
      <c r="AD208">
        <v>1</v>
      </c>
      <c r="AE208">
        <v>88.157767550000003</v>
      </c>
      <c r="AF208">
        <v>79.412719600000003</v>
      </c>
      <c r="AG208">
        <v>0</v>
      </c>
      <c r="AH208">
        <v>0</v>
      </c>
      <c r="AI208">
        <v>4.1235135999999999E-2</v>
      </c>
      <c r="AJ208">
        <v>0.95876486400000005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5214</v>
      </c>
      <c r="AQ208">
        <v>0.77390138100000005</v>
      </c>
      <c r="AR208">
        <v>0.63078729700000002</v>
      </c>
      <c r="AS208">
        <v>0.58242137299999996</v>
      </c>
      <c r="AT208">
        <v>0.69166602600000004</v>
      </c>
      <c r="AU208">
        <v>0.80676420400000004</v>
      </c>
      <c r="AV208">
        <v>0.45074082900000001</v>
      </c>
      <c r="AW208">
        <v>0.50160792700000001</v>
      </c>
      <c r="AX208">
        <v>0.55630555199999998</v>
      </c>
      <c r="AY208">
        <v>0.59108694699999997</v>
      </c>
      <c r="AZ208">
        <v>0.74910659499999999</v>
      </c>
      <c r="BA208">
        <v>0.65967530799999996</v>
      </c>
      <c r="BB208">
        <v>0.54966515000000005</v>
      </c>
      <c r="BC208">
        <v>0.68619361099999998</v>
      </c>
      <c r="BD208">
        <v>0.48677023000000003</v>
      </c>
      <c r="BE208">
        <v>0.49070730899999998</v>
      </c>
      <c r="BF208">
        <v>0.296724241</v>
      </c>
      <c r="BG208">
        <v>0.59465124800000002</v>
      </c>
      <c r="BH208">
        <v>0.51784089600000005</v>
      </c>
      <c r="BI208">
        <v>0.74105819299999998</v>
      </c>
      <c r="BJ208">
        <v>0.462231489</v>
      </c>
      <c r="BK208">
        <v>0.83342207400000001</v>
      </c>
      <c r="BL208">
        <v>0.63847371399999997</v>
      </c>
      <c r="BM208">
        <v>0.89114180700000001</v>
      </c>
      <c r="BN208">
        <v>0.65763049500000004</v>
      </c>
      <c r="BO208">
        <v>0.76758577500000003</v>
      </c>
      <c r="BP208">
        <v>0.57495491099999996</v>
      </c>
      <c r="BQ208">
        <v>0.74161526200000005</v>
      </c>
      <c r="BR208">
        <v>0.69843143699999999</v>
      </c>
      <c r="BS208">
        <v>0.41108248400000003</v>
      </c>
      <c r="BT208">
        <v>0.52332513899999999</v>
      </c>
      <c r="BU208">
        <v>0.66097988699999999</v>
      </c>
      <c r="BV208">
        <v>0.445904511</v>
      </c>
      <c r="BW208">
        <v>0.50933985699999995</v>
      </c>
      <c r="BX208">
        <v>0.58102690899999998</v>
      </c>
      <c r="BY208">
        <v>0.80297192500000003</v>
      </c>
      <c r="BZ208">
        <v>0.53501364799999995</v>
      </c>
      <c r="CA208">
        <v>0.39019678000000002</v>
      </c>
      <c r="CB208">
        <v>0.45922190600000001</v>
      </c>
      <c r="CC208">
        <v>0.28947084899999997</v>
      </c>
      <c r="CD208">
        <v>0.64900612000000002</v>
      </c>
      <c r="CE208">
        <v>0.45051869900000002</v>
      </c>
      <c r="CF208">
        <v>0.63649538100000003</v>
      </c>
      <c r="CG208">
        <v>0.69270557099999996</v>
      </c>
      <c r="CH208">
        <v>0.60706552000000003</v>
      </c>
      <c r="CI208">
        <v>0.65420486300000003</v>
      </c>
      <c r="CJ208">
        <v>0.649692151</v>
      </c>
      <c r="CK208">
        <v>0.68311299000000003</v>
      </c>
      <c r="CL208">
        <v>0.54248756399999998</v>
      </c>
      <c r="CM208">
        <v>0.77882842799999996</v>
      </c>
      <c r="CN208">
        <v>0.577131277</v>
      </c>
      <c r="CO208">
        <v>0.243073504</v>
      </c>
      <c r="CP208">
        <v>0.70968462099999996</v>
      </c>
      <c r="CQ208">
        <v>0.50254555199999995</v>
      </c>
      <c r="CR208">
        <v>0.51478807500000001</v>
      </c>
      <c r="CS208">
        <v>0.435439468</v>
      </c>
      <c r="CT208">
        <v>0.36411628800000001</v>
      </c>
      <c r="CU208">
        <v>0.39889128299999999</v>
      </c>
      <c r="CV208">
        <v>0.28855369800000003</v>
      </c>
      <c r="CW208">
        <v>0.41054449700000001</v>
      </c>
      <c r="CX208" t="s">
        <v>53</v>
      </c>
      <c r="CY208" t="s">
        <v>76</v>
      </c>
      <c r="CZ208" t="s">
        <v>61</v>
      </c>
    </row>
    <row r="209" spans="1:104" hidden="1">
      <c r="A209">
        <v>208</v>
      </c>
      <c r="B209" t="s">
        <v>306</v>
      </c>
      <c r="C209" t="s">
        <v>22</v>
      </c>
      <c r="D209" t="s">
        <v>19</v>
      </c>
      <c r="E209" t="str">
        <f t="shared" si="13"/>
        <v>vote_bucket_lowvch_bucket_low</v>
      </c>
      <c r="F209" s="6">
        <f t="shared" si="14"/>
        <v>1.3994217801143723E-3</v>
      </c>
      <c r="G209" s="6">
        <f t="shared" si="15"/>
        <v>1.7750052380444109E-2</v>
      </c>
      <c r="H209" s="7">
        <f>VLOOKUP(E:E,Key!A$1:F$10,6,FALSE)</f>
        <v>0</v>
      </c>
      <c r="I209" s="7">
        <f t="shared" si="16"/>
        <v>0</v>
      </c>
      <c r="J209">
        <v>43.287750559999999</v>
      </c>
      <c r="K209">
        <v>11.704350890000001</v>
      </c>
      <c r="L209">
        <v>82.635523390000003</v>
      </c>
      <c r="M209">
        <v>31.257575760000002</v>
      </c>
      <c r="N209">
        <v>33.903040089999998</v>
      </c>
      <c r="O209">
        <v>78.318452120000003</v>
      </c>
      <c r="P209">
        <v>1</v>
      </c>
      <c r="Q209">
        <v>1.5590199999999999E-3</v>
      </c>
      <c r="R209">
        <v>63.85300668</v>
      </c>
      <c r="S209">
        <v>0.65489977700000002</v>
      </c>
      <c r="T209">
        <v>0.20890868600000001</v>
      </c>
      <c r="U209">
        <v>0.998886414</v>
      </c>
      <c r="V209">
        <v>7.8594465480000002</v>
      </c>
      <c r="W209">
        <v>0</v>
      </c>
      <c r="X209">
        <v>0</v>
      </c>
      <c r="Y209">
        <v>1</v>
      </c>
      <c r="Z209">
        <v>0</v>
      </c>
      <c r="AA209">
        <v>0</v>
      </c>
      <c r="AB209">
        <v>1</v>
      </c>
      <c r="AC209">
        <v>0</v>
      </c>
      <c r="AD209">
        <v>0</v>
      </c>
      <c r="AE209">
        <v>13.43239421</v>
      </c>
      <c r="AF209">
        <v>24.113353010000001</v>
      </c>
      <c r="AG209">
        <v>2.3385300000000001E-3</v>
      </c>
      <c r="AH209">
        <v>0</v>
      </c>
      <c r="AI209">
        <v>2.3385300000000001E-3</v>
      </c>
      <c r="AJ209">
        <v>0</v>
      </c>
      <c r="AK209">
        <v>8.7973270000000006E-3</v>
      </c>
      <c r="AL209">
        <v>0.294654788</v>
      </c>
      <c r="AM209">
        <v>0.58363029</v>
      </c>
      <c r="AN209">
        <v>0</v>
      </c>
      <c r="AO209">
        <v>0.108240535</v>
      </c>
      <c r="AP209">
        <v>8980</v>
      </c>
      <c r="AQ209">
        <v>0.72783660100000003</v>
      </c>
      <c r="AR209">
        <v>0.62530611400000002</v>
      </c>
      <c r="AS209">
        <v>0.66399653199999997</v>
      </c>
      <c r="AT209">
        <v>0.85609756699999995</v>
      </c>
      <c r="AU209">
        <v>0.83220114599999995</v>
      </c>
      <c r="AV209">
        <v>0.52208337100000002</v>
      </c>
      <c r="AW209">
        <v>0.47479148900000001</v>
      </c>
      <c r="AX209">
        <v>0.61050479199999996</v>
      </c>
      <c r="AY209">
        <v>0.54830459300000001</v>
      </c>
      <c r="AZ209">
        <v>0.79594364500000003</v>
      </c>
      <c r="BA209">
        <v>0.67780002699999997</v>
      </c>
      <c r="BB209">
        <v>0.42090924200000002</v>
      </c>
      <c r="BC209">
        <v>0.51386041100000002</v>
      </c>
      <c r="BD209">
        <v>0.61974575899999995</v>
      </c>
      <c r="BE209">
        <v>0.50416048599999996</v>
      </c>
      <c r="BF209">
        <v>0.172807989</v>
      </c>
      <c r="BG209">
        <v>0.464471087</v>
      </c>
      <c r="BH209">
        <v>0.61694474600000004</v>
      </c>
      <c r="BI209">
        <v>0.75238611</v>
      </c>
      <c r="BJ209">
        <v>0.302397323</v>
      </c>
      <c r="BK209">
        <v>0.80157139300000002</v>
      </c>
      <c r="BL209">
        <v>0.74218110599999998</v>
      </c>
      <c r="BM209">
        <v>0.88884544799999998</v>
      </c>
      <c r="BN209">
        <v>0.76144793600000005</v>
      </c>
      <c r="BO209">
        <v>0.558212971</v>
      </c>
      <c r="BP209">
        <v>0.45607371400000002</v>
      </c>
      <c r="BQ209">
        <v>0.81104285200000004</v>
      </c>
      <c r="BR209">
        <v>0.70988534800000003</v>
      </c>
      <c r="BS209">
        <v>0.31597226</v>
      </c>
      <c r="BT209">
        <v>0.55686577699999995</v>
      </c>
      <c r="BU209">
        <v>0.63581143500000004</v>
      </c>
      <c r="BV209">
        <v>0.30435718</v>
      </c>
      <c r="BW209">
        <v>0.51104545199999996</v>
      </c>
      <c r="BX209">
        <v>0.76409905600000005</v>
      </c>
      <c r="BY209">
        <v>0.76000296300000003</v>
      </c>
      <c r="BZ209">
        <v>0.51281133999999995</v>
      </c>
      <c r="CA209">
        <v>0.42472230300000002</v>
      </c>
      <c r="CB209">
        <v>0.59703169300000003</v>
      </c>
      <c r="CC209">
        <v>0.16600742399999999</v>
      </c>
      <c r="CD209">
        <v>0.53617027799999994</v>
      </c>
      <c r="CE209">
        <v>0.450441223</v>
      </c>
      <c r="CF209">
        <v>0.51380324300000002</v>
      </c>
      <c r="CG209">
        <v>0.60049420200000003</v>
      </c>
      <c r="CH209">
        <v>0.61091717800000001</v>
      </c>
      <c r="CI209">
        <v>0.65708582299999996</v>
      </c>
      <c r="CJ209">
        <v>0.55230816299999996</v>
      </c>
      <c r="CK209">
        <v>0.58466273400000002</v>
      </c>
      <c r="CL209">
        <v>0.55020681199999999</v>
      </c>
      <c r="CM209">
        <v>0.76777690099999996</v>
      </c>
      <c r="CN209">
        <v>0.48303479300000002</v>
      </c>
      <c r="CO209">
        <v>0.15971834400000001</v>
      </c>
      <c r="CP209">
        <v>0.67277776499999997</v>
      </c>
      <c r="CQ209">
        <v>0.31294190300000002</v>
      </c>
      <c r="CR209">
        <v>0.75237308800000002</v>
      </c>
      <c r="CS209">
        <v>0.71845269499999997</v>
      </c>
      <c r="CT209">
        <v>0.48409814400000001</v>
      </c>
      <c r="CU209">
        <v>0.256462568</v>
      </c>
      <c r="CV209">
        <v>0.138742107</v>
      </c>
      <c r="CW209">
        <v>0.195836968</v>
      </c>
      <c r="CX209" t="s">
        <v>70</v>
      </c>
      <c r="CY209" t="s">
        <v>50</v>
      </c>
      <c r="CZ209" t="s">
        <v>54</v>
      </c>
    </row>
    <row r="210" spans="1:104" hidden="1">
      <c r="A210">
        <v>209</v>
      </c>
      <c r="B210" t="s">
        <v>307</v>
      </c>
      <c r="C210" t="s">
        <v>23</v>
      </c>
      <c r="D210" t="s">
        <v>19</v>
      </c>
      <c r="E210" t="str">
        <f t="shared" si="13"/>
        <v>vote_bucket_medvch_bucket_low</v>
      </c>
      <c r="F210" s="6">
        <f t="shared" si="14"/>
        <v>2.312941877556516E-3</v>
      </c>
      <c r="G210" s="6">
        <f t="shared" si="15"/>
        <v>3.0013548765444587E-2</v>
      </c>
      <c r="H210" s="7">
        <f>VLOOKUP(E:E,Key!A$1:F$10,6,FALSE)</f>
        <v>4100</v>
      </c>
      <c r="I210" s="7">
        <f t="shared" si="16"/>
        <v>123.05554993832281</v>
      </c>
      <c r="J210">
        <v>43.577078559999997</v>
      </c>
      <c r="K210">
        <v>13.14917644</v>
      </c>
      <c r="L210">
        <v>77.828257649999998</v>
      </c>
      <c r="M210">
        <v>36.892710229999999</v>
      </c>
      <c r="N210">
        <v>26.532536050000001</v>
      </c>
      <c r="O210">
        <v>77.897938280000005</v>
      </c>
      <c r="P210">
        <v>1</v>
      </c>
      <c r="Q210">
        <v>1.6170329999999999E-3</v>
      </c>
      <c r="R210">
        <v>77.432488879999994</v>
      </c>
      <c r="S210">
        <v>0.61730225000000005</v>
      </c>
      <c r="T210">
        <v>0.346381889</v>
      </c>
      <c r="U210">
        <v>0.99858509600000001</v>
      </c>
      <c r="V210">
        <v>8.6615534259999993</v>
      </c>
      <c r="W210">
        <v>0</v>
      </c>
      <c r="X210">
        <v>0</v>
      </c>
      <c r="Y210">
        <v>1</v>
      </c>
      <c r="Z210">
        <v>0</v>
      </c>
      <c r="AA210">
        <v>0</v>
      </c>
      <c r="AB210">
        <v>0</v>
      </c>
      <c r="AC210">
        <v>1</v>
      </c>
      <c r="AD210">
        <v>0</v>
      </c>
      <c r="AE210">
        <v>52.95753268</v>
      </c>
      <c r="AF210">
        <v>19.418754880000002</v>
      </c>
      <c r="AG210">
        <v>1.2666757000000001E-2</v>
      </c>
      <c r="AH210">
        <v>0</v>
      </c>
      <c r="AI210">
        <v>1.2127749999999999E-3</v>
      </c>
      <c r="AJ210">
        <v>0</v>
      </c>
      <c r="AK210">
        <v>4.3794639999999996E-3</v>
      </c>
      <c r="AL210">
        <v>4.0762699999999999E-2</v>
      </c>
      <c r="AM210">
        <v>0.77617571799999996</v>
      </c>
      <c r="AN210">
        <v>0</v>
      </c>
      <c r="AO210">
        <v>0.164802587</v>
      </c>
      <c r="AP210">
        <v>14842</v>
      </c>
      <c r="AQ210">
        <v>0.72722458800000001</v>
      </c>
      <c r="AR210">
        <v>0.62780540200000001</v>
      </c>
      <c r="AS210">
        <v>0.65666294999999997</v>
      </c>
      <c r="AT210">
        <v>0.85355502699999997</v>
      </c>
      <c r="AU210">
        <v>0.82231014099999999</v>
      </c>
      <c r="AV210">
        <v>0.52332249799999997</v>
      </c>
      <c r="AW210">
        <v>0.49365776099999997</v>
      </c>
      <c r="AX210">
        <v>0.61561689500000005</v>
      </c>
      <c r="AY210">
        <v>0.55023807000000002</v>
      </c>
      <c r="AZ210">
        <v>0.79855518400000003</v>
      </c>
      <c r="BA210">
        <v>0.67586971500000004</v>
      </c>
      <c r="BB210">
        <v>0.43305072700000002</v>
      </c>
      <c r="BC210">
        <v>0.52591955099999999</v>
      </c>
      <c r="BD210">
        <v>0.61944786200000002</v>
      </c>
      <c r="BE210">
        <v>0.51017562500000002</v>
      </c>
      <c r="BF210">
        <v>0.180489169</v>
      </c>
      <c r="BG210">
        <v>0.47224924600000001</v>
      </c>
      <c r="BH210">
        <v>0.61250852499999997</v>
      </c>
      <c r="BI210">
        <v>0.756514821</v>
      </c>
      <c r="BJ210">
        <v>0.30481101199999999</v>
      </c>
      <c r="BK210">
        <v>0.79870538899999999</v>
      </c>
      <c r="BL210">
        <v>0.72216208100000001</v>
      </c>
      <c r="BM210">
        <v>0.88661420099999999</v>
      </c>
      <c r="BN210">
        <v>0.74975462900000001</v>
      </c>
      <c r="BO210">
        <v>0.57447947899999996</v>
      </c>
      <c r="BP210">
        <v>0.460244139</v>
      </c>
      <c r="BQ210">
        <v>0.80296296700000003</v>
      </c>
      <c r="BR210">
        <v>0.71829056599999996</v>
      </c>
      <c r="BS210">
        <v>0.31468218599999997</v>
      </c>
      <c r="BT210">
        <v>0.55286849699999996</v>
      </c>
      <c r="BU210">
        <v>0.63998387499999998</v>
      </c>
      <c r="BV210">
        <v>0.31453439300000002</v>
      </c>
      <c r="BW210">
        <v>0.50577119100000001</v>
      </c>
      <c r="BX210">
        <v>0.76081031700000001</v>
      </c>
      <c r="BY210">
        <v>0.76975603199999998</v>
      </c>
      <c r="BZ210">
        <v>0.51305229100000005</v>
      </c>
      <c r="CA210">
        <v>0.43598218100000002</v>
      </c>
      <c r="CB210">
        <v>0.60515616500000002</v>
      </c>
      <c r="CC210">
        <v>0.175905478</v>
      </c>
      <c r="CD210">
        <v>0.53772014400000001</v>
      </c>
      <c r="CE210">
        <v>0.44318232099999999</v>
      </c>
      <c r="CF210">
        <v>0.51629531200000001</v>
      </c>
      <c r="CG210">
        <v>0.60195175999999995</v>
      </c>
      <c r="CH210">
        <v>0.60435775000000003</v>
      </c>
      <c r="CI210">
        <v>0.64579931999999995</v>
      </c>
      <c r="CJ210">
        <v>0.55338573499999999</v>
      </c>
      <c r="CK210">
        <v>0.58902556299999997</v>
      </c>
      <c r="CL210">
        <v>0.54125879499999996</v>
      </c>
      <c r="CM210">
        <v>0.75971508499999996</v>
      </c>
      <c r="CN210">
        <v>0.48001021700000002</v>
      </c>
      <c r="CO210">
        <v>0.16479438099999999</v>
      </c>
      <c r="CP210">
        <v>0.65959955199999998</v>
      </c>
      <c r="CQ210">
        <v>0.31484472000000002</v>
      </c>
      <c r="CR210">
        <v>0.74788612600000004</v>
      </c>
      <c r="CS210">
        <v>0.70824971999999997</v>
      </c>
      <c r="CT210">
        <v>0.48625897200000001</v>
      </c>
      <c r="CU210">
        <v>0.26604909199999999</v>
      </c>
      <c r="CV210">
        <v>0.14934028999999999</v>
      </c>
      <c r="CW210">
        <v>0.20333183099999999</v>
      </c>
      <c r="CX210" t="s">
        <v>70</v>
      </c>
      <c r="CY210" t="s">
        <v>50</v>
      </c>
      <c r="CZ210" t="s">
        <v>40</v>
      </c>
    </row>
    <row r="211" spans="1:104" hidden="1">
      <c r="A211">
        <v>210</v>
      </c>
      <c r="B211" t="s">
        <v>308</v>
      </c>
      <c r="C211" t="s">
        <v>24</v>
      </c>
      <c r="D211" t="s">
        <v>19</v>
      </c>
      <c r="E211" t="str">
        <f t="shared" si="13"/>
        <v>vote_bucket_highvch_bucket_low</v>
      </c>
      <c r="F211" s="6">
        <f t="shared" si="14"/>
        <v>6.343525944469448E-3</v>
      </c>
      <c r="G211" s="6">
        <f t="shared" si="15"/>
        <v>3.6297520896978387E-2</v>
      </c>
      <c r="H211" s="7">
        <f>VLOOKUP(E:E,Key!A$1:F$10,6,FALSE)</f>
        <v>0</v>
      </c>
      <c r="I211" s="7">
        <f t="shared" si="16"/>
        <v>0</v>
      </c>
      <c r="J211">
        <v>44.359504739999998</v>
      </c>
      <c r="K211">
        <v>14.746737810000001</v>
      </c>
      <c r="L211">
        <v>77.249717489999995</v>
      </c>
      <c r="M211">
        <v>41.304613799999998</v>
      </c>
      <c r="N211">
        <v>20.420726670000001</v>
      </c>
      <c r="O211">
        <v>78.718373209999996</v>
      </c>
      <c r="P211">
        <v>1</v>
      </c>
      <c r="Q211">
        <v>1.6213829999999999E-3</v>
      </c>
      <c r="R211">
        <v>88.495234120000006</v>
      </c>
      <c r="S211">
        <v>0.58770205900000005</v>
      </c>
      <c r="T211">
        <v>0.36463911999999998</v>
      </c>
      <c r="U211">
        <v>0.99869798099999996</v>
      </c>
      <c r="V211">
        <v>9.2855113550000006</v>
      </c>
      <c r="W211">
        <v>0</v>
      </c>
      <c r="X211">
        <v>0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87.457632779999997</v>
      </c>
      <c r="AF211">
        <v>14.760871119999999</v>
      </c>
      <c r="AG211">
        <v>3.1002801E-2</v>
      </c>
      <c r="AH211">
        <v>0</v>
      </c>
      <c r="AI211">
        <v>2.21098E-4</v>
      </c>
      <c r="AJ211">
        <v>0</v>
      </c>
      <c r="AK211">
        <v>5.0606790000000002E-3</v>
      </c>
      <c r="AL211">
        <v>1.0760085000000001E-2</v>
      </c>
      <c r="AM211">
        <v>0.66960644599999997</v>
      </c>
      <c r="AN211">
        <v>0</v>
      </c>
      <c r="AO211">
        <v>0.28334889200000002</v>
      </c>
      <c r="AP211">
        <v>40706</v>
      </c>
      <c r="AQ211">
        <v>0.72311533500000003</v>
      </c>
      <c r="AR211">
        <v>0.62882182099999995</v>
      </c>
      <c r="AS211">
        <v>0.64590270000000005</v>
      </c>
      <c r="AT211">
        <v>0.84708578899999998</v>
      </c>
      <c r="AU211">
        <v>0.81275103800000004</v>
      </c>
      <c r="AV211">
        <v>0.51939084199999996</v>
      </c>
      <c r="AW211">
        <v>0.49928911799999998</v>
      </c>
      <c r="AX211">
        <v>0.61766556699999997</v>
      </c>
      <c r="AY211">
        <v>0.54638815299999999</v>
      </c>
      <c r="AZ211">
        <v>0.79789651500000003</v>
      </c>
      <c r="BA211">
        <v>0.67160440200000004</v>
      </c>
      <c r="BB211">
        <v>0.44846323700000001</v>
      </c>
      <c r="BC211">
        <v>0.54333228499999997</v>
      </c>
      <c r="BD211">
        <v>0.60602191900000002</v>
      </c>
      <c r="BE211">
        <v>0.509882956</v>
      </c>
      <c r="BF211">
        <v>0.18788590499999999</v>
      </c>
      <c r="BG211">
        <v>0.47892267599999999</v>
      </c>
      <c r="BH211">
        <v>0.60916941499999999</v>
      </c>
      <c r="BI211">
        <v>0.76101350000000001</v>
      </c>
      <c r="BJ211">
        <v>0.31694863499999998</v>
      </c>
      <c r="BK211">
        <v>0.80140033899999996</v>
      </c>
      <c r="BL211">
        <v>0.70433682200000003</v>
      </c>
      <c r="BM211">
        <v>0.88470253499999996</v>
      </c>
      <c r="BN211">
        <v>0.73845130199999998</v>
      </c>
      <c r="BO211">
        <v>0.58994792900000004</v>
      </c>
      <c r="BP211">
        <v>0.46790151000000002</v>
      </c>
      <c r="BQ211">
        <v>0.79576972400000001</v>
      </c>
      <c r="BR211">
        <v>0.72271245500000003</v>
      </c>
      <c r="BS211">
        <v>0.31539393199999999</v>
      </c>
      <c r="BT211">
        <v>0.54721771399999997</v>
      </c>
      <c r="BU211">
        <v>0.64670587800000001</v>
      </c>
      <c r="BV211">
        <v>0.32659179399999999</v>
      </c>
      <c r="BW211">
        <v>0.50990516799999996</v>
      </c>
      <c r="BX211">
        <v>0.74772981999999999</v>
      </c>
      <c r="BY211">
        <v>0.78098826499999996</v>
      </c>
      <c r="BZ211">
        <v>0.51681578100000003</v>
      </c>
      <c r="CA211">
        <v>0.44387174899999998</v>
      </c>
      <c r="CB211">
        <v>0.61057356299999999</v>
      </c>
      <c r="CC211">
        <v>0.18299262399999999</v>
      </c>
      <c r="CD211">
        <v>0.53898316999999996</v>
      </c>
      <c r="CE211">
        <v>0.43382679400000002</v>
      </c>
      <c r="CF211">
        <v>0.51726520200000004</v>
      </c>
      <c r="CG211">
        <v>0.60678654200000004</v>
      </c>
      <c r="CH211">
        <v>0.60508205599999998</v>
      </c>
      <c r="CI211">
        <v>0.64572026900000001</v>
      </c>
      <c r="CJ211">
        <v>0.55282030500000001</v>
      </c>
      <c r="CK211">
        <v>0.59188343399999999</v>
      </c>
      <c r="CL211">
        <v>0.53237013799999999</v>
      </c>
      <c r="CM211">
        <v>0.75379769399999996</v>
      </c>
      <c r="CN211">
        <v>0.48604818999999999</v>
      </c>
      <c r="CO211">
        <v>0.167955044</v>
      </c>
      <c r="CP211">
        <v>0.64648382599999998</v>
      </c>
      <c r="CQ211">
        <v>0.31549296999999998</v>
      </c>
      <c r="CR211">
        <v>0.73283392000000003</v>
      </c>
      <c r="CS211">
        <v>0.68791374800000005</v>
      </c>
      <c r="CT211">
        <v>0.47357343699999999</v>
      </c>
      <c r="CU211">
        <v>0.28144362699999997</v>
      </c>
      <c r="CV211">
        <v>0.16481566</v>
      </c>
      <c r="CW211">
        <v>0.215596343</v>
      </c>
      <c r="CX211" t="s">
        <v>70</v>
      </c>
      <c r="CY211" t="s">
        <v>50</v>
      </c>
      <c r="CZ211" t="s">
        <v>54</v>
      </c>
    </row>
    <row r="212" spans="1:104" hidden="1">
      <c r="A212">
        <v>211</v>
      </c>
      <c r="B212" t="s">
        <v>309</v>
      </c>
      <c r="C212" t="s">
        <v>22</v>
      </c>
      <c r="D212" t="s">
        <v>20</v>
      </c>
      <c r="E212" t="str">
        <f t="shared" si="13"/>
        <v>vote_bucket_lowvch_bucket_med</v>
      </c>
      <c r="F212" s="6">
        <f t="shared" si="14"/>
        <v>6.3051898912502792E-4</v>
      </c>
      <c r="G212" s="6">
        <f t="shared" si="15"/>
        <v>3.6947780895823885E-3</v>
      </c>
      <c r="H212" s="7">
        <f>VLOOKUP(E:E,Key!A$1:F$10,6,FALSE)</f>
        <v>16400</v>
      </c>
      <c r="I212" s="7">
        <f t="shared" si="16"/>
        <v>60.594360669151172</v>
      </c>
      <c r="J212">
        <v>40.142362830000003</v>
      </c>
      <c r="K212">
        <v>8.4166231049999993</v>
      </c>
      <c r="L212">
        <v>84.88383589</v>
      </c>
      <c r="M212">
        <v>27.630407909999999</v>
      </c>
      <c r="N212">
        <v>41.513593669999999</v>
      </c>
      <c r="O212">
        <v>79.636060310000005</v>
      </c>
      <c r="P212">
        <v>1</v>
      </c>
      <c r="Q212">
        <v>5.1903110000000004E-3</v>
      </c>
      <c r="R212">
        <v>50.995798319999999</v>
      </c>
      <c r="S212">
        <v>0.59095402900000005</v>
      </c>
      <c r="T212">
        <v>5.9812160000000003E-2</v>
      </c>
      <c r="U212">
        <v>0.99925852699999995</v>
      </c>
      <c r="V212">
        <v>7.0282899140000001</v>
      </c>
      <c r="W212">
        <v>0</v>
      </c>
      <c r="X212">
        <v>0</v>
      </c>
      <c r="Y212">
        <v>0</v>
      </c>
      <c r="Z212">
        <v>1</v>
      </c>
      <c r="AA212">
        <v>0</v>
      </c>
      <c r="AB212">
        <v>1</v>
      </c>
      <c r="AC212">
        <v>0</v>
      </c>
      <c r="AD212">
        <v>0</v>
      </c>
      <c r="AE212">
        <v>11.32867029</v>
      </c>
      <c r="AF212">
        <v>52.065353440000003</v>
      </c>
      <c r="AG212">
        <v>1.5818091999999999E-2</v>
      </c>
      <c r="AH212">
        <v>0</v>
      </c>
      <c r="AI212">
        <v>1.3099357000000001E-2</v>
      </c>
      <c r="AJ212">
        <v>0</v>
      </c>
      <c r="AK212">
        <v>0.15076618899999999</v>
      </c>
      <c r="AL212">
        <v>0.66262975800000001</v>
      </c>
      <c r="AM212">
        <v>0.13272367800000001</v>
      </c>
      <c r="AN212">
        <v>0</v>
      </c>
      <c r="AO212">
        <v>2.4962926E-2</v>
      </c>
      <c r="AP212">
        <v>4046</v>
      </c>
      <c r="AQ212">
        <v>0.73377864599999998</v>
      </c>
      <c r="AR212">
        <v>0.65525054299999996</v>
      </c>
      <c r="AS212">
        <v>0.713350916</v>
      </c>
      <c r="AT212">
        <v>0.80925229600000004</v>
      </c>
      <c r="AU212">
        <v>0.83393260300000005</v>
      </c>
      <c r="AV212">
        <v>0.482278975</v>
      </c>
      <c r="AW212">
        <v>0.44015000199999998</v>
      </c>
      <c r="AX212">
        <v>0.63375435800000002</v>
      </c>
      <c r="AY212">
        <v>0.545518171</v>
      </c>
      <c r="AZ212">
        <v>0.81321068500000004</v>
      </c>
      <c r="BA212">
        <v>0.707248196</v>
      </c>
      <c r="BB212">
        <v>0.42769566599999997</v>
      </c>
      <c r="BC212">
        <v>0.50963174099999997</v>
      </c>
      <c r="BD212">
        <v>0.61957004100000002</v>
      </c>
      <c r="BE212">
        <v>0.47414826300000001</v>
      </c>
      <c r="BF212">
        <v>0.20405025199999999</v>
      </c>
      <c r="BG212">
        <v>0.40824283500000003</v>
      </c>
      <c r="BH212">
        <v>0.57976509899999995</v>
      </c>
      <c r="BI212">
        <v>0.67967530499999995</v>
      </c>
      <c r="BJ212">
        <v>0.33178689700000003</v>
      </c>
      <c r="BK212">
        <v>0.78038149300000004</v>
      </c>
      <c r="BL212">
        <v>0.763343455</v>
      </c>
      <c r="BM212">
        <v>0.87173323599999997</v>
      </c>
      <c r="BN212">
        <v>0.78190272500000002</v>
      </c>
      <c r="BO212">
        <v>0.53605053999999996</v>
      </c>
      <c r="BP212">
        <v>0.47107513899999998</v>
      </c>
      <c r="BQ212">
        <v>0.84020528100000003</v>
      </c>
      <c r="BR212">
        <v>0.71311396800000004</v>
      </c>
      <c r="BS212">
        <v>0.29741511300000001</v>
      </c>
      <c r="BT212">
        <v>0.59690565500000003</v>
      </c>
      <c r="BU212">
        <v>0.64205174700000001</v>
      </c>
      <c r="BV212">
        <v>0.32983907699999998</v>
      </c>
      <c r="BW212">
        <v>0.52348123300000005</v>
      </c>
      <c r="BX212">
        <v>0.75893617599999996</v>
      </c>
      <c r="BY212">
        <v>0.723722957</v>
      </c>
      <c r="BZ212">
        <v>0.56224727699999999</v>
      </c>
      <c r="CA212">
        <v>0.45987231000000001</v>
      </c>
      <c r="CB212">
        <v>0.60073418599999995</v>
      </c>
      <c r="CC212">
        <v>0.21546839600000001</v>
      </c>
      <c r="CD212">
        <v>0.51842268899999999</v>
      </c>
      <c r="CE212">
        <v>0.46280480299999999</v>
      </c>
      <c r="CF212">
        <v>0.52425826600000003</v>
      </c>
      <c r="CG212">
        <v>0.62079022699999997</v>
      </c>
      <c r="CH212">
        <v>0.63891067099999999</v>
      </c>
      <c r="CI212">
        <v>0.67406355299999998</v>
      </c>
      <c r="CJ212">
        <v>0.59489543300000003</v>
      </c>
      <c r="CK212">
        <v>0.62046678399999999</v>
      </c>
      <c r="CL212">
        <v>0.59544037800000005</v>
      </c>
      <c r="CM212">
        <v>0.79919710899999996</v>
      </c>
      <c r="CN212">
        <v>0.51970465300000002</v>
      </c>
      <c r="CO212">
        <v>0.200987678</v>
      </c>
      <c r="CP212">
        <v>0.68051810800000001</v>
      </c>
      <c r="CQ212">
        <v>0.346619283</v>
      </c>
      <c r="CR212">
        <v>0.718239497</v>
      </c>
      <c r="CS212">
        <v>0.70999115999999995</v>
      </c>
      <c r="CT212">
        <v>0.46670712399999997</v>
      </c>
      <c r="CU212">
        <v>0.28985750399999999</v>
      </c>
      <c r="CV212">
        <v>0.17856402699999999</v>
      </c>
      <c r="CW212">
        <v>0.23293175899999999</v>
      </c>
      <c r="CX212" t="s">
        <v>70</v>
      </c>
      <c r="CY212" t="s">
        <v>50</v>
      </c>
      <c r="CZ212" t="s">
        <v>54</v>
      </c>
    </row>
    <row r="213" spans="1:104" hidden="1">
      <c r="A213">
        <v>212</v>
      </c>
      <c r="B213" t="s">
        <v>310</v>
      </c>
      <c r="C213" t="s">
        <v>23</v>
      </c>
      <c r="D213" t="s">
        <v>20</v>
      </c>
      <c r="E213" t="str">
        <f t="shared" si="13"/>
        <v>vote_bucket_medvch_bucket_med</v>
      </c>
      <c r="F213" s="6">
        <f t="shared" si="14"/>
        <v>4.3307273128483748E-4</v>
      </c>
      <c r="G213" s="6">
        <f t="shared" si="15"/>
        <v>5.669415350467384E-3</v>
      </c>
      <c r="H213" s="7">
        <f>VLOOKUP(E:E,Key!A$1:F$10,6,FALSE)</f>
        <v>16400</v>
      </c>
      <c r="I213" s="7">
        <f t="shared" si="16"/>
        <v>92.978411747665092</v>
      </c>
      <c r="J213">
        <v>41.14789493</v>
      </c>
      <c r="K213">
        <v>10.10272934</v>
      </c>
      <c r="L213">
        <v>79.9697733</v>
      </c>
      <c r="M213">
        <v>32.091891889999999</v>
      </c>
      <c r="N213">
        <v>38.57232818</v>
      </c>
      <c r="O213">
        <v>78.450449800000001</v>
      </c>
      <c r="P213">
        <v>1</v>
      </c>
      <c r="Q213">
        <v>7.1968329999999997E-3</v>
      </c>
      <c r="R213">
        <v>63.757466710000003</v>
      </c>
      <c r="S213">
        <v>0.58078445499999998</v>
      </c>
      <c r="T213">
        <v>0.249010435</v>
      </c>
      <c r="U213">
        <v>0.99676142499999998</v>
      </c>
      <c r="V213">
        <v>7.8445151480000002</v>
      </c>
      <c r="W213">
        <v>0</v>
      </c>
      <c r="X213">
        <v>0</v>
      </c>
      <c r="Y213">
        <v>0</v>
      </c>
      <c r="Z213">
        <v>1</v>
      </c>
      <c r="AA213">
        <v>0</v>
      </c>
      <c r="AB213">
        <v>0</v>
      </c>
      <c r="AC213">
        <v>1</v>
      </c>
      <c r="AD213">
        <v>0</v>
      </c>
      <c r="AE213">
        <v>51.191291829999997</v>
      </c>
      <c r="AF213">
        <v>52.129316299999999</v>
      </c>
      <c r="AG213">
        <v>0.102554876</v>
      </c>
      <c r="AH213">
        <v>0</v>
      </c>
      <c r="AI213">
        <v>3.1666066999999999E-2</v>
      </c>
      <c r="AJ213">
        <v>0</v>
      </c>
      <c r="AK213">
        <v>0.151493343</v>
      </c>
      <c r="AL213">
        <v>0.21590500200000001</v>
      </c>
      <c r="AM213">
        <v>0.42173443700000002</v>
      </c>
      <c r="AN213">
        <v>0</v>
      </c>
      <c r="AO213">
        <v>7.6646275999999999E-2</v>
      </c>
      <c r="AP213">
        <v>2779</v>
      </c>
      <c r="AQ213">
        <v>0.74186618199999999</v>
      </c>
      <c r="AR213">
        <v>0.657449689</v>
      </c>
      <c r="AS213">
        <v>0.70307648199999995</v>
      </c>
      <c r="AT213">
        <v>0.80786211799999996</v>
      </c>
      <c r="AU213">
        <v>0.82995288300000003</v>
      </c>
      <c r="AV213">
        <v>0.48525484699999999</v>
      </c>
      <c r="AW213">
        <v>0.45302774200000001</v>
      </c>
      <c r="AX213">
        <v>0.63590215100000003</v>
      </c>
      <c r="AY213">
        <v>0.54739871500000004</v>
      </c>
      <c r="AZ213">
        <v>0.81458156699999995</v>
      </c>
      <c r="BA213">
        <v>0.70636266700000006</v>
      </c>
      <c r="BB213">
        <v>0.44486788700000002</v>
      </c>
      <c r="BC213">
        <v>0.52942376499999999</v>
      </c>
      <c r="BD213">
        <v>0.60862758800000005</v>
      </c>
      <c r="BE213">
        <v>0.47542809400000002</v>
      </c>
      <c r="BF213">
        <v>0.21562393599999999</v>
      </c>
      <c r="BG213">
        <v>0.42259684199999997</v>
      </c>
      <c r="BH213">
        <v>0.57728224800000005</v>
      </c>
      <c r="BI213">
        <v>0.69370080499999998</v>
      </c>
      <c r="BJ213">
        <v>0.34120430800000001</v>
      </c>
      <c r="BK213">
        <v>0.78045717199999998</v>
      </c>
      <c r="BL213">
        <v>0.74873251600000001</v>
      </c>
      <c r="BM213">
        <v>0.87298615599999996</v>
      </c>
      <c r="BN213">
        <v>0.76963642899999996</v>
      </c>
      <c r="BO213">
        <v>0.55646701799999998</v>
      </c>
      <c r="BP213">
        <v>0.48230799200000002</v>
      </c>
      <c r="BQ213">
        <v>0.83327382800000005</v>
      </c>
      <c r="BR213">
        <v>0.72302588499999998</v>
      </c>
      <c r="BS213">
        <v>0.29834913699999999</v>
      </c>
      <c r="BT213">
        <v>0.59303717600000005</v>
      </c>
      <c r="BU213">
        <v>0.64946690399999996</v>
      </c>
      <c r="BV213">
        <v>0.34408301699999999</v>
      </c>
      <c r="BW213">
        <v>0.52453663299999997</v>
      </c>
      <c r="BX213">
        <v>0.74966068900000005</v>
      </c>
      <c r="BY213">
        <v>0.73931555199999999</v>
      </c>
      <c r="BZ213">
        <v>0.55502885700000004</v>
      </c>
      <c r="CA213">
        <v>0.46497137500000002</v>
      </c>
      <c r="CB213">
        <v>0.601404461</v>
      </c>
      <c r="CC213">
        <v>0.22149988900000001</v>
      </c>
      <c r="CD213">
        <v>0.51648190000000005</v>
      </c>
      <c r="CE213">
        <v>0.45508152200000002</v>
      </c>
      <c r="CF213">
        <v>0.53615327899999998</v>
      </c>
      <c r="CG213">
        <v>0.62472152700000005</v>
      </c>
      <c r="CH213">
        <v>0.63339534099999995</v>
      </c>
      <c r="CI213">
        <v>0.66784682299999998</v>
      </c>
      <c r="CJ213">
        <v>0.595961937</v>
      </c>
      <c r="CK213">
        <v>0.62093893200000005</v>
      </c>
      <c r="CL213">
        <v>0.58611338099999999</v>
      </c>
      <c r="CM213">
        <v>0.79314211000000001</v>
      </c>
      <c r="CN213">
        <v>0.51719589700000002</v>
      </c>
      <c r="CO213">
        <v>0.204221504</v>
      </c>
      <c r="CP213">
        <v>0.67901699599999998</v>
      </c>
      <c r="CQ213">
        <v>0.347183713</v>
      </c>
      <c r="CR213">
        <v>0.70935336999999998</v>
      </c>
      <c r="CS213">
        <v>0.69155250800000001</v>
      </c>
      <c r="CT213">
        <v>0.46401813400000003</v>
      </c>
      <c r="CU213">
        <v>0.30328596800000002</v>
      </c>
      <c r="CV213">
        <v>0.19044878600000001</v>
      </c>
      <c r="CW213">
        <v>0.24314402800000001</v>
      </c>
      <c r="CX213" t="s">
        <v>70</v>
      </c>
      <c r="CY213" t="s">
        <v>50</v>
      </c>
      <c r="CZ213" t="s">
        <v>54</v>
      </c>
    </row>
    <row r="214" spans="1:104" hidden="1">
      <c r="A214">
        <v>213</v>
      </c>
      <c r="B214" t="s">
        <v>311</v>
      </c>
      <c r="C214" t="s">
        <v>24</v>
      </c>
      <c r="D214" t="s">
        <v>20</v>
      </c>
      <c r="E214" t="str">
        <f t="shared" si="13"/>
        <v>vote_bucket_highvch_bucket_med</v>
      </c>
      <c r="F214" s="6">
        <f t="shared" si="14"/>
        <v>6.2381797169240897E-4</v>
      </c>
      <c r="G214" s="6">
        <f t="shared" si="15"/>
        <v>8.1120405946533119E-3</v>
      </c>
      <c r="H214" s="7">
        <f>VLOOKUP(E:E,Key!A$1:F$10,6,FALSE)</f>
        <v>24600</v>
      </c>
      <c r="I214" s="7">
        <f t="shared" si="16"/>
        <v>199.55619862847146</v>
      </c>
      <c r="J214">
        <v>44.007494379999997</v>
      </c>
      <c r="K214">
        <v>11.29895595</v>
      </c>
      <c r="L214">
        <v>79.206595050000004</v>
      </c>
      <c r="M214">
        <v>37.506620030000001</v>
      </c>
      <c r="N214">
        <v>34.495228580000003</v>
      </c>
      <c r="O214">
        <v>78.184386709999998</v>
      </c>
      <c r="P214">
        <v>1</v>
      </c>
      <c r="Q214">
        <v>1.9985010000000002E-3</v>
      </c>
      <c r="R214">
        <v>80.826630030000004</v>
      </c>
      <c r="S214">
        <v>0.55383462400000005</v>
      </c>
      <c r="T214">
        <v>0.26729952499999998</v>
      </c>
      <c r="U214">
        <v>0.99850112400000002</v>
      </c>
      <c r="V214">
        <v>8.8587065309999993</v>
      </c>
      <c r="W214">
        <v>0</v>
      </c>
      <c r="X214">
        <v>0</v>
      </c>
      <c r="Y214">
        <v>0</v>
      </c>
      <c r="Z214">
        <v>1</v>
      </c>
      <c r="AA214">
        <v>0</v>
      </c>
      <c r="AB214">
        <v>0</v>
      </c>
      <c r="AC214">
        <v>0</v>
      </c>
      <c r="AD214">
        <v>1</v>
      </c>
      <c r="AE214">
        <v>85.825580810000005</v>
      </c>
      <c r="AF214">
        <v>53.276110420000002</v>
      </c>
      <c r="AG214">
        <v>0.202098426</v>
      </c>
      <c r="AH214">
        <v>0</v>
      </c>
      <c r="AI214">
        <v>2.0734448999999999E-2</v>
      </c>
      <c r="AJ214">
        <v>0</v>
      </c>
      <c r="AK214">
        <v>0.12365725700000001</v>
      </c>
      <c r="AL214">
        <v>5.1461404000000002E-2</v>
      </c>
      <c r="AM214">
        <v>0.43392455699999999</v>
      </c>
      <c r="AN214">
        <v>0</v>
      </c>
      <c r="AO214">
        <v>0.16812390699999999</v>
      </c>
      <c r="AP214">
        <v>4003</v>
      </c>
      <c r="AQ214">
        <v>0.73841500699999996</v>
      </c>
      <c r="AR214">
        <v>0.65462375299999997</v>
      </c>
      <c r="AS214">
        <v>0.67801852100000004</v>
      </c>
      <c r="AT214">
        <v>0.80162207900000004</v>
      </c>
      <c r="AU214">
        <v>0.82001025500000002</v>
      </c>
      <c r="AV214">
        <v>0.49075950499999998</v>
      </c>
      <c r="AW214">
        <v>0.46243229600000002</v>
      </c>
      <c r="AX214">
        <v>0.63188898400000004</v>
      </c>
      <c r="AY214">
        <v>0.55896267300000002</v>
      </c>
      <c r="AZ214">
        <v>0.81089654799999999</v>
      </c>
      <c r="BA214">
        <v>0.69653427400000001</v>
      </c>
      <c r="BB214">
        <v>0.47928133499999998</v>
      </c>
      <c r="BC214">
        <v>0.56932977600000001</v>
      </c>
      <c r="BD214">
        <v>0.56839456099999996</v>
      </c>
      <c r="BE214">
        <v>0.47687795999999999</v>
      </c>
      <c r="BF214">
        <v>0.227454879</v>
      </c>
      <c r="BG214">
        <v>0.45556783699999998</v>
      </c>
      <c r="BH214">
        <v>0.567803524</v>
      </c>
      <c r="BI214">
        <v>0.72626251200000003</v>
      </c>
      <c r="BJ214">
        <v>0.36474545200000003</v>
      </c>
      <c r="BK214">
        <v>0.78962768000000005</v>
      </c>
      <c r="BL214">
        <v>0.72707533099999999</v>
      </c>
      <c r="BM214">
        <v>0.88022147100000003</v>
      </c>
      <c r="BN214">
        <v>0.75176126600000004</v>
      </c>
      <c r="BO214">
        <v>0.59268332300000004</v>
      </c>
      <c r="BP214">
        <v>0.50228941100000002</v>
      </c>
      <c r="BQ214">
        <v>0.82441443000000003</v>
      </c>
      <c r="BR214">
        <v>0.73166463699999995</v>
      </c>
      <c r="BS214">
        <v>0.30506252</v>
      </c>
      <c r="BT214">
        <v>0.57587767999999995</v>
      </c>
      <c r="BU214">
        <v>0.665539879</v>
      </c>
      <c r="BV214">
        <v>0.36706749799999999</v>
      </c>
      <c r="BW214">
        <v>0.53800956899999997</v>
      </c>
      <c r="BX214">
        <v>0.716439092</v>
      </c>
      <c r="BY214">
        <v>0.76646157500000001</v>
      </c>
      <c r="BZ214">
        <v>0.54566651600000005</v>
      </c>
      <c r="CA214">
        <v>0.46600175199999999</v>
      </c>
      <c r="CB214">
        <v>0.58984901700000003</v>
      </c>
      <c r="CC214">
        <v>0.225682678</v>
      </c>
      <c r="CD214">
        <v>0.52510814100000003</v>
      </c>
      <c r="CE214">
        <v>0.438521298</v>
      </c>
      <c r="CF214">
        <v>0.54360627500000003</v>
      </c>
      <c r="CG214">
        <v>0.633594396</v>
      </c>
      <c r="CH214">
        <v>0.63009899400000002</v>
      </c>
      <c r="CI214">
        <v>0.67261602600000003</v>
      </c>
      <c r="CJ214">
        <v>0.58582302399999997</v>
      </c>
      <c r="CK214">
        <v>0.61701676299999997</v>
      </c>
      <c r="CL214">
        <v>0.56552616200000005</v>
      </c>
      <c r="CM214">
        <v>0.78035248300000004</v>
      </c>
      <c r="CN214">
        <v>0.52123253899999999</v>
      </c>
      <c r="CO214">
        <v>0.20322700599999999</v>
      </c>
      <c r="CP214">
        <v>0.67353089399999999</v>
      </c>
      <c r="CQ214">
        <v>0.34524190100000002</v>
      </c>
      <c r="CR214">
        <v>0.680148741</v>
      </c>
      <c r="CS214">
        <v>0.64697507899999995</v>
      </c>
      <c r="CT214">
        <v>0.44399928</v>
      </c>
      <c r="CU214">
        <v>0.33091822700000001</v>
      </c>
      <c r="CV214">
        <v>0.215111735</v>
      </c>
      <c r="CW214">
        <v>0.26985867200000002</v>
      </c>
      <c r="CX214" t="s">
        <v>70</v>
      </c>
      <c r="CY214" t="s">
        <v>50</v>
      </c>
      <c r="CZ214" t="s">
        <v>54</v>
      </c>
    </row>
    <row r="215" spans="1:104" hidden="1">
      <c r="A215">
        <v>214</v>
      </c>
      <c r="B215" t="s">
        <v>312</v>
      </c>
      <c r="C215" t="s">
        <v>22</v>
      </c>
      <c r="D215" t="s">
        <v>21</v>
      </c>
      <c r="E215" t="str">
        <f t="shared" si="13"/>
        <v>vote_bucket_lowvch_bucket_high</v>
      </c>
      <c r="F215" s="6">
        <f t="shared" si="14"/>
        <v>2.1349753215553342E-4</v>
      </c>
      <c r="G215" s="6">
        <f t="shared" si="15"/>
        <v>1.2707034224588019E-3</v>
      </c>
      <c r="H215" s="7">
        <f>VLOOKUP(E:E,Key!A$1:F$10,6,FALSE)</f>
        <v>8200</v>
      </c>
      <c r="I215" s="7">
        <f t="shared" si="16"/>
        <v>10.419768064162175</v>
      </c>
      <c r="J215">
        <v>41.853284670000001</v>
      </c>
      <c r="K215">
        <v>6.3890532540000002</v>
      </c>
      <c r="L215">
        <v>85.558394160000006</v>
      </c>
      <c r="M215">
        <v>33.37061404</v>
      </c>
      <c r="N215">
        <v>42.397591239999997</v>
      </c>
      <c r="O215">
        <v>82.276861310000001</v>
      </c>
      <c r="P215">
        <v>1</v>
      </c>
      <c r="Q215">
        <v>3.649635E-3</v>
      </c>
      <c r="R215">
        <v>62.373722630000003</v>
      </c>
      <c r="S215">
        <v>0.54379562000000004</v>
      </c>
      <c r="T215">
        <v>5.8394160000000001E-3</v>
      </c>
      <c r="U215">
        <v>1</v>
      </c>
      <c r="V215">
        <v>7.7679829140000001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1</v>
      </c>
      <c r="AC215">
        <v>0</v>
      </c>
      <c r="AD215">
        <v>0</v>
      </c>
      <c r="AE215">
        <v>14.506277369999999</v>
      </c>
      <c r="AF215">
        <v>83.009379559999999</v>
      </c>
      <c r="AG215">
        <v>4.0145985000000002E-2</v>
      </c>
      <c r="AH215">
        <v>0</v>
      </c>
      <c r="AI215">
        <v>0.126277372</v>
      </c>
      <c r="AJ215">
        <v>0</v>
      </c>
      <c r="AK215">
        <v>0.22773722599999999</v>
      </c>
      <c r="AL215">
        <v>0.59708029200000001</v>
      </c>
      <c r="AM215">
        <v>7.2992700000000001E-3</v>
      </c>
      <c r="AN215">
        <v>0</v>
      </c>
      <c r="AO215">
        <v>1.459854E-3</v>
      </c>
      <c r="AP215">
        <v>1370</v>
      </c>
      <c r="AQ215">
        <v>0.74087725500000001</v>
      </c>
      <c r="AR215">
        <v>0.66760520800000001</v>
      </c>
      <c r="AS215">
        <v>0.70041684900000001</v>
      </c>
      <c r="AT215">
        <v>0.73536206100000001</v>
      </c>
      <c r="AU215">
        <v>0.81066643800000004</v>
      </c>
      <c r="AV215">
        <v>0.47521582400000001</v>
      </c>
      <c r="AW215">
        <v>0.45077399400000001</v>
      </c>
      <c r="AX215">
        <v>0.61144480899999998</v>
      </c>
      <c r="AY215">
        <v>0.60663088600000004</v>
      </c>
      <c r="AZ215">
        <v>0.81527012499999996</v>
      </c>
      <c r="BA215">
        <v>0.71462427100000003</v>
      </c>
      <c r="BB215">
        <v>0.45413893</v>
      </c>
      <c r="BC215">
        <v>0.54655045300000005</v>
      </c>
      <c r="BD215">
        <v>0.59168892500000003</v>
      </c>
      <c r="BE215">
        <v>0.48402505699999998</v>
      </c>
      <c r="BF215">
        <v>0.217746051</v>
      </c>
      <c r="BG215">
        <v>0.44251676899999998</v>
      </c>
      <c r="BH215">
        <v>0.49838062599999999</v>
      </c>
      <c r="BI215">
        <v>0.69839247900000001</v>
      </c>
      <c r="BJ215">
        <v>0.34877271500000001</v>
      </c>
      <c r="BK215">
        <v>0.74683625600000003</v>
      </c>
      <c r="BL215">
        <v>0.76703871800000001</v>
      </c>
      <c r="BM215">
        <v>0.85633481499999997</v>
      </c>
      <c r="BN215">
        <v>0.76857392099999999</v>
      </c>
      <c r="BO215">
        <v>0.59945915999999999</v>
      </c>
      <c r="BP215">
        <v>0.50260556199999995</v>
      </c>
      <c r="BQ215">
        <v>0.88448579100000002</v>
      </c>
      <c r="BR215">
        <v>0.72853876699999998</v>
      </c>
      <c r="BS215">
        <v>0.30937523500000003</v>
      </c>
      <c r="BT215">
        <v>0.59356920599999996</v>
      </c>
      <c r="BU215">
        <v>0.65833827199999995</v>
      </c>
      <c r="BV215">
        <v>0.36202611299999998</v>
      </c>
      <c r="BW215">
        <v>0.51670798500000004</v>
      </c>
      <c r="BX215">
        <v>0.74714868599999995</v>
      </c>
      <c r="BY215">
        <v>0.69103363799999995</v>
      </c>
      <c r="BZ215">
        <v>0.56679717900000004</v>
      </c>
      <c r="CA215">
        <v>0.46581827799999997</v>
      </c>
      <c r="CB215">
        <v>0.50255931099999995</v>
      </c>
      <c r="CC215">
        <v>0.23205358400000001</v>
      </c>
      <c r="CD215">
        <v>0.53584189599999998</v>
      </c>
      <c r="CE215">
        <v>0.49741110999999999</v>
      </c>
      <c r="CF215">
        <v>0.56093473699999996</v>
      </c>
      <c r="CG215">
        <v>0.630527014</v>
      </c>
      <c r="CH215">
        <v>0.62965548599999999</v>
      </c>
      <c r="CI215">
        <v>0.66524274400000005</v>
      </c>
      <c r="CJ215">
        <v>0.61877240300000003</v>
      </c>
      <c r="CK215">
        <v>0.61560007699999997</v>
      </c>
      <c r="CL215">
        <v>0.58509438499999999</v>
      </c>
      <c r="CM215">
        <v>0.80981889399999996</v>
      </c>
      <c r="CN215">
        <v>0.53288066899999997</v>
      </c>
      <c r="CO215">
        <v>0.20929270999999999</v>
      </c>
      <c r="CP215">
        <v>0.68049157999999998</v>
      </c>
      <c r="CQ215">
        <v>0.38169355599999999</v>
      </c>
      <c r="CR215">
        <v>0.68482234200000003</v>
      </c>
      <c r="CS215">
        <v>0.68292593800000001</v>
      </c>
      <c r="CT215">
        <v>0.46577843400000002</v>
      </c>
      <c r="CU215">
        <v>0.32887396000000002</v>
      </c>
      <c r="CV215">
        <v>0.22016438699999999</v>
      </c>
      <c r="CW215">
        <v>0.303178593</v>
      </c>
      <c r="CX215" t="s">
        <v>70</v>
      </c>
      <c r="CY215" t="s">
        <v>50</v>
      </c>
      <c r="CZ215" t="s">
        <v>63</v>
      </c>
    </row>
    <row r="216" spans="1:104" hidden="1">
      <c r="A216">
        <v>215</v>
      </c>
      <c r="B216" t="s">
        <v>313</v>
      </c>
      <c r="C216" t="s">
        <v>23</v>
      </c>
      <c r="D216" t="s">
        <v>21</v>
      </c>
      <c r="E216" t="str">
        <f t="shared" si="13"/>
        <v>vote_bucket_medvch_bucket_high</v>
      </c>
      <c r="F216" s="6">
        <f t="shared" si="14"/>
        <v>1.7375894040395603E-4</v>
      </c>
      <c r="G216" s="6">
        <f t="shared" si="15"/>
        <v>2.3996608192420506E-3</v>
      </c>
      <c r="H216" s="7">
        <f>VLOOKUP(E:E,Key!A$1:F$10,6,FALSE)</f>
        <v>8200</v>
      </c>
      <c r="I216" s="7">
        <f t="shared" si="16"/>
        <v>19.677218717784815</v>
      </c>
      <c r="J216">
        <v>43.12107623</v>
      </c>
      <c r="K216">
        <v>7.1675925930000002</v>
      </c>
      <c r="L216">
        <v>84.771300449999998</v>
      </c>
      <c r="M216">
        <v>39.950628369999997</v>
      </c>
      <c r="N216">
        <v>44.232107620000001</v>
      </c>
      <c r="O216">
        <v>81.793004479999993</v>
      </c>
      <c r="P216">
        <v>1</v>
      </c>
      <c r="Q216">
        <v>6.2780270000000003E-3</v>
      </c>
      <c r="R216">
        <v>78.795515699999996</v>
      </c>
      <c r="S216">
        <v>0.54080717499999997</v>
      </c>
      <c r="T216">
        <v>7.1748879999999999E-3</v>
      </c>
      <c r="U216">
        <v>1</v>
      </c>
      <c r="V216">
        <v>8.7465451269999992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0</v>
      </c>
      <c r="AC216">
        <v>1</v>
      </c>
      <c r="AD216">
        <v>0</v>
      </c>
      <c r="AE216">
        <v>49.410941700000002</v>
      </c>
      <c r="AF216">
        <v>82.549578479999994</v>
      </c>
      <c r="AG216">
        <v>0.11838565</v>
      </c>
      <c r="AH216">
        <v>0</v>
      </c>
      <c r="AI216">
        <v>0.185650224</v>
      </c>
      <c r="AJ216">
        <v>0</v>
      </c>
      <c r="AK216">
        <v>0.294170404</v>
      </c>
      <c r="AL216">
        <v>0.37219730899999998</v>
      </c>
      <c r="AM216">
        <v>2.3318386E-2</v>
      </c>
      <c r="AN216">
        <v>0</v>
      </c>
      <c r="AO216">
        <v>6.2780270000000003E-3</v>
      </c>
      <c r="AP216">
        <v>1115</v>
      </c>
      <c r="AQ216">
        <v>0.74540161500000002</v>
      </c>
      <c r="AR216">
        <v>0.67561231399999999</v>
      </c>
      <c r="AS216">
        <v>0.69178921599999998</v>
      </c>
      <c r="AT216">
        <v>0.72239246599999996</v>
      </c>
      <c r="AU216">
        <v>0.802789054</v>
      </c>
      <c r="AV216">
        <v>0.47030992700000002</v>
      </c>
      <c r="AW216">
        <v>0.45675685999999999</v>
      </c>
      <c r="AX216">
        <v>0.62343051800000004</v>
      </c>
      <c r="AY216">
        <v>0.60344277099999999</v>
      </c>
      <c r="AZ216">
        <v>0.82062467900000002</v>
      </c>
      <c r="BA216">
        <v>0.71619654300000002</v>
      </c>
      <c r="BB216">
        <v>0.48864099</v>
      </c>
      <c r="BC216">
        <v>0.57956600999999996</v>
      </c>
      <c r="BD216">
        <v>0.56319705799999997</v>
      </c>
      <c r="BE216">
        <v>0.47044407399999999</v>
      </c>
      <c r="BF216">
        <v>0.24411654599999999</v>
      </c>
      <c r="BG216">
        <v>0.45223115000000003</v>
      </c>
      <c r="BH216">
        <v>0.48978063100000002</v>
      </c>
      <c r="BI216">
        <v>0.70208980499999996</v>
      </c>
      <c r="BJ216">
        <v>0.38014289299999998</v>
      </c>
      <c r="BK216">
        <v>0.75098302500000003</v>
      </c>
      <c r="BL216">
        <v>0.74321427799999995</v>
      </c>
      <c r="BM216">
        <v>0.85755054200000003</v>
      </c>
      <c r="BN216">
        <v>0.75166415600000003</v>
      </c>
      <c r="BO216">
        <v>0.62240339200000006</v>
      </c>
      <c r="BP216">
        <v>0.52491477399999997</v>
      </c>
      <c r="BQ216">
        <v>0.876337276</v>
      </c>
      <c r="BR216">
        <v>0.742034517</v>
      </c>
      <c r="BS216">
        <v>0.30857002500000003</v>
      </c>
      <c r="BT216">
        <v>0.593347234</v>
      </c>
      <c r="BU216">
        <v>0.67638087499999999</v>
      </c>
      <c r="BV216">
        <v>0.39342728799999999</v>
      </c>
      <c r="BW216">
        <v>0.52850800600000003</v>
      </c>
      <c r="BX216">
        <v>0.71823083700000001</v>
      </c>
      <c r="BY216">
        <v>0.71913342899999999</v>
      </c>
      <c r="BZ216">
        <v>0.57254043300000002</v>
      </c>
      <c r="CA216">
        <v>0.48348738499999999</v>
      </c>
      <c r="CB216">
        <v>0.51839645300000003</v>
      </c>
      <c r="CC216">
        <v>0.25574196799999999</v>
      </c>
      <c r="CD216">
        <v>0.53327704300000001</v>
      </c>
      <c r="CE216">
        <v>0.478470803</v>
      </c>
      <c r="CF216">
        <v>0.57055660500000005</v>
      </c>
      <c r="CG216">
        <v>0.646566262</v>
      </c>
      <c r="CH216">
        <v>0.63512148999999996</v>
      </c>
      <c r="CI216">
        <v>0.67167790900000002</v>
      </c>
      <c r="CJ216">
        <v>0.62441273100000005</v>
      </c>
      <c r="CK216">
        <v>0.62860214599999997</v>
      </c>
      <c r="CL216">
        <v>0.57862033700000004</v>
      </c>
      <c r="CM216">
        <v>0.80688535100000003</v>
      </c>
      <c r="CN216">
        <v>0.54316826799999995</v>
      </c>
      <c r="CO216">
        <v>0.222293671</v>
      </c>
      <c r="CP216">
        <v>0.67131086500000003</v>
      </c>
      <c r="CQ216">
        <v>0.38727298599999999</v>
      </c>
      <c r="CR216">
        <v>0.652164199</v>
      </c>
      <c r="CS216">
        <v>0.64148440500000004</v>
      </c>
      <c r="CT216">
        <v>0.44421533699999999</v>
      </c>
      <c r="CU216">
        <v>0.36632984699999999</v>
      </c>
      <c r="CV216">
        <v>0.25369316200000003</v>
      </c>
      <c r="CW216">
        <v>0.33180187500000002</v>
      </c>
      <c r="CX216" t="s">
        <v>70</v>
      </c>
      <c r="CY216" t="s">
        <v>50</v>
      </c>
      <c r="CZ216" t="s">
        <v>63</v>
      </c>
    </row>
    <row r="217" spans="1:104">
      <c r="A217">
        <v>216</v>
      </c>
      <c r="B217" t="s">
        <v>314</v>
      </c>
      <c r="C217" t="s">
        <v>24</v>
      </c>
      <c r="D217" t="s">
        <v>21</v>
      </c>
      <c r="E217" t="str">
        <f t="shared" si="13"/>
        <v>vote_bucket_highvch_bucket_high</v>
      </c>
      <c r="F217" s="6">
        <f t="shared" si="14"/>
        <v>2.0757570279647482E-4</v>
      </c>
      <c r="G217" s="6">
        <f t="shared" si="15"/>
        <v>1.9775256877914513E-3</v>
      </c>
      <c r="H217" s="7">
        <f>VLOOKUP(E:E,Key!A$1:F$10,6,FALSE)</f>
        <v>4100</v>
      </c>
      <c r="I217" s="7">
        <f t="shared" si="16"/>
        <v>8.1078553199449512</v>
      </c>
      <c r="J217">
        <v>43.416666669999998</v>
      </c>
      <c r="K217">
        <v>7.96281952</v>
      </c>
      <c r="L217">
        <v>82.970720720000003</v>
      </c>
      <c r="M217">
        <v>44.733483479999997</v>
      </c>
      <c r="N217">
        <v>54.589414410000003</v>
      </c>
      <c r="O217">
        <v>81.195120119999999</v>
      </c>
      <c r="P217">
        <v>1</v>
      </c>
      <c r="Q217">
        <v>3.0030030000000002E-3</v>
      </c>
      <c r="R217">
        <v>89.30780781</v>
      </c>
      <c r="S217">
        <v>0.51651651700000001</v>
      </c>
      <c r="T217">
        <v>2.8528529E-2</v>
      </c>
      <c r="U217">
        <v>1</v>
      </c>
      <c r="V217">
        <v>9.3224445990000007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0</v>
      </c>
      <c r="AC217">
        <v>0</v>
      </c>
      <c r="AD217">
        <v>1</v>
      </c>
      <c r="AE217">
        <v>85.466141140000005</v>
      </c>
      <c r="AF217">
        <v>83.115863360000006</v>
      </c>
      <c r="AG217">
        <v>0.50525525500000001</v>
      </c>
      <c r="AH217">
        <v>0</v>
      </c>
      <c r="AI217">
        <v>0.10285285299999999</v>
      </c>
      <c r="AJ217">
        <v>0</v>
      </c>
      <c r="AK217">
        <v>0.20945945899999999</v>
      </c>
      <c r="AL217">
        <v>9.9099098999999996E-2</v>
      </c>
      <c r="AM217">
        <v>4.1291291000000001E-2</v>
      </c>
      <c r="AN217">
        <v>0</v>
      </c>
      <c r="AO217">
        <v>4.2042042000000002E-2</v>
      </c>
      <c r="AP217">
        <v>1332</v>
      </c>
      <c r="AQ217">
        <v>0.73572779399999999</v>
      </c>
      <c r="AR217">
        <v>0.66767082200000005</v>
      </c>
      <c r="AS217">
        <v>0.67224610799999995</v>
      </c>
      <c r="AT217">
        <v>0.72723341600000002</v>
      </c>
      <c r="AU217">
        <v>0.783911782</v>
      </c>
      <c r="AV217">
        <v>0.47591948099999998</v>
      </c>
      <c r="AW217">
        <v>0.46305348400000002</v>
      </c>
      <c r="AX217">
        <v>0.61692885399999997</v>
      </c>
      <c r="AY217">
        <v>0.59900086399999997</v>
      </c>
      <c r="AZ217">
        <v>0.81394708000000004</v>
      </c>
      <c r="BA217">
        <v>0.70542445499999995</v>
      </c>
      <c r="BB217">
        <v>0.48551654900000002</v>
      </c>
      <c r="BC217">
        <v>0.57934749299999999</v>
      </c>
      <c r="BD217">
        <v>0.56529306300000004</v>
      </c>
      <c r="BE217">
        <v>0.48022400599999998</v>
      </c>
      <c r="BF217">
        <v>0.23751758100000001</v>
      </c>
      <c r="BG217">
        <v>0.460422899</v>
      </c>
      <c r="BH217">
        <v>0.495896275</v>
      </c>
      <c r="BI217">
        <v>0.70673522300000002</v>
      </c>
      <c r="BJ217">
        <v>0.37696822699999999</v>
      </c>
      <c r="BK217">
        <v>0.74943527799999998</v>
      </c>
      <c r="BL217">
        <v>0.72196766599999995</v>
      </c>
      <c r="BM217">
        <v>0.84672907399999997</v>
      </c>
      <c r="BN217">
        <v>0.73801339399999999</v>
      </c>
      <c r="BO217">
        <v>0.62542249500000002</v>
      </c>
      <c r="BP217">
        <v>0.51334740800000001</v>
      </c>
      <c r="BQ217">
        <v>0.87031830700000001</v>
      </c>
      <c r="BR217">
        <v>0.73709104400000003</v>
      </c>
      <c r="BS217">
        <v>0.312962719</v>
      </c>
      <c r="BT217">
        <v>0.58011224299999997</v>
      </c>
      <c r="BU217">
        <v>0.67188546100000002</v>
      </c>
      <c r="BV217">
        <v>0.386790527</v>
      </c>
      <c r="BW217">
        <v>0.52097035599999997</v>
      </c>
      <c r="BX217">
        <v>0.72069275700000002</v>
      </c>
      <c r="BY217">
        <v>0.72131615299999996</v>
      </c>
      <c r="BZ217">
        <v>0.56873946500000006</v>
      </c>
      <c r="CA217">
        <v>0.48275010200000001</v>
      </c>
      <c r="CB217">
        <v>0.52346441399999999</v>
      </c>
      <c r="CC217">
        <v>0.24468583199999999</v>
      </c>
      <c r="CD217">
        <v>0.53673407100000003</v>
      </c>
      <c r="CE217">
        <v>0.47790749599999999</v>
      </c>
      <c r="CF217">
        <v>0.55940853899999998</v>
      </c>
      <c r="CG217">
        <v>0.641085711</v>
      </c>
      <c r="CH217">
        <v>0.62804824400000003</v>
      </c>
      <c r="CI217">
        <v>0.66852563099999995</v>
      </c>
      <c r="CJ217">
        <v>0.614210331</v>
      </c>
      <c r="CK217">
        <v>0.62250662800000001</v>
      </c>
      <c r="CL217">
        <v>0.55986264200000002</v>
      </c>
      <c r="CM217">
        <v>0.79723807300000005</v>
      </c>
      <c r="CN217">
        <v>0.53437824899999997</v>
      </c>
      <c r="CO217">
        <v>0.215969673</v>
      </c>
      <c r="CP217">
        <v>0.64873172300000004</v>
      </c>
      <c r="CQ217">
        <v>0.38300547499999998</v>
      </c>
      <c r="CR217">
        <v>0.65923888900000005</v>
      </c>
      <c r="CS217">
        <v>0.64259259300000005</v>
      </c>
      <c r="CT217">
        <v>0.44459356900000002</v>
      </c>
      <c r="CU217">
        <v>0.358357329</v>
      </c>
      <c r="CV217">
        <v>0.24945782499999999</v>
      </c>
      <c r="CW217">
        <v>0.32333429499999999</v>
      </c>
      <c r="CX217" t="s">
        <v>70</v>
      </c>
      <c r="CY217" t="s">
        <v>50</v>
      </c>
      <c r="CZ217" t="s">
        <v>63</v>
      </c>
    </row>
    <row r="218" spans="1:104" hidden="1">
      <c r="A218">
        <v>217</v>
      </c>
      <c r="B218" t="s">
        <v>315</v>
      </c>
      <c r="C218" t="s">
        <v>22</v>
      </c>
      <c r="D218" t="s">
        <v>19</v>
      </c>
      <c r="E218" t="str">
        <f t="shared" si="13"/>
        <v>vote_bucket_lowvch_bucket_low</v>
      </c>
      <c r="F218" s="6">
        <f t="shared" si="14"/>
        <v>4.2294328632855305E-4</v>
      </c>
      <c r="G218" s="6">
        <f t="shared" si="15"/>
        <v>5.3645481247801014E-3</v>
      </c>
      <c r="H218" s="7">
        <f>VLOOKUP(E:E,Key!A$1:F$10,6,FALSE)</f>
        <v>0</v>
      </c>
      <c r="I218" s="7">
        <f t="shared" si="16"/>
        <v>0</v>
      </c>
      <c r="J218">
        <v>37.289240970000002</v>
      </c>
      <c r="K218">
        <v>7.806666667</v>
      </c>
      <c r="L218">
        <v>52.931466469999997</v>
      </c>
      <c r="M218">
        <v>56.125352679999999</v>
      </c>
      <c r="N218">
        <v>56.397665060000001</v>
      </c>
      <c r="O218">
        <v>22.284541059999999</v>
      </c>
      <c r="P218">
        <v>0.16770186300000001</v>
      </c>
      <c r="Q218">
        <v>4.7899780000000003E-3</v>
      </c>
      <c r="R218">
        <v>56.42188651</v>
      </c>
      <c r="S218">
        <v>0.19712601299999999</v>
      </c>
      <c r="T218">
        <v>0.213706706</v>
      </c>
      <c r="U218">
        <v>0.99889461999999996</v>
      </c>
      <c r="V218">
        <v>7.0675907000000002</v>
      </c>
      <c r="W218">
        <v>0.93330876900000004</v>
      </c>
      <c r="X218">
        <v>9.9115696000000003E-2</v>
      </c>
      <c r="Y218">
        <v>1</v>
      </c>
      <c r="Z218">
        <v>0</v>
      </c>
      <c r="AA218">
        <v>0</v>
      </c>
      <c r="AB218">
        <v>1</v>
      </c>
      <c r="AC218">
        <v>0</v>
      </c>
      <c r="AD218">
        <v>0</v>
      </c>
      <c r="AE218">
        <v>13.768865140000001</v>
      </c>
      <c r="AF218">
        <v>27.23725129</v>
      </c>
      <c r="AG218">
        <v>0.70044215200000004</v>
      </c>
      <c r="AH218">
        <v>2.2107590000000001E-3</v>
      </c>
      <c r="AI218">
        <v>1.2159174999999999E-2</v>
      </c>
      <c r="AJ218">
        <v>0</v>
      </c>
      <c r="AK218">
        <v>0</v>
      </c>
      <c r="AL218">
        <v>0</v>
      </c>
      <c r="AM218">
        <v>0</v>
      </c>
      <c r="AN218">
        <v>5.0110538000000003E-2</v>
      </c>
      <c r="AO218">
        <v>0.235077377</v>
      </c>
      <c r="AP218">
        <v>2714</v>
      </c>
      <c r="AQ218">
        <v>0.75392894200000005</v>
      </c>
      <c r="AR218">
        <v>0.68624825199999995</v>
      </c>
      <c r="AS218">
        <v>0.72661242100000001</v>
      </c>
      <c r="AT218">
        <v>0.80993247199999996</v>
      </c>
      <c r="AU218">
        <v>0.82237947700000003</v>
      </c>
      <c r="AV218">
        <v>0.501962986</v>
      </c>
      <c r="AW218">
        <v>0.51987588100000004</v>
      </c>
      <c r="AX218">
        <v>0.66951394900000005</v>
      </c>
      <c r="AY218">
        <v>0.57104787899999998</v>
      </c>
      <c r="AZ218">
        <v>0.84517917200000003</v>
      </c>
      <c r="BA218">
        <v>0.74797829400000004</v>
      </c>
      <c r="BB218">
        <v>0.520464861</v>
      </c>
      <c r="BC218">
        <v>0.57285873799999998</v>
      </c>
      <c r="BD218">
        <v>0.63063682099999996</v>
      </c>
      <c r="BE218">
        <v>0.44972019099999999</v>
      </c>
      <c r="BF218">
        <v>0.349893544</v>
      </c>
      <c r="BG218">
        <v>0.42737229900000001</v>
      </c>
      <c r="BH218">
        <v>0.498835319</v>
      </c>
      <c r="BI218">
        <v>0.62819326499999995</v>
      </c>
      <c r="BJ218">
        <v>0.35790863099999998</v>
      </c>
      <c r="BK218">
        <v>0.74200308400000003</v>
      </c>
      <c r="BL218">
        <v>0.72236653299999998</v>
      </c>
      <c r="BM218">
        <v>0.84615462500000005</v>
      </c>
      <c r="BN218">
        <v>0.76858473999999999</v>
      </c>
      <c r="BO218">
        <v>0.62221336299999996</v>
      </c>
      <c r="BP218">
        <v>0.53681436000000005</v>
      </c>
      <c r="BQ218">
        <v>0.81097220400000003</v>
      </c>
      <c r="BR218">
        <v>0.77608979</v>
      </c>
      <c r="BS218">
        <v>0.25940009800000002</v>
      </c>
      <c r="BT218">
        <v>0.63550295199999995</v>
      </c>
      <c r="BU218">
        <v>0.61357489700000001</v>
      </c>
      <c r="BV218">
        <v>0.450431637</v>
      </c>
      <c r="BW218">
        <v>0.50126566100000003</v>
      </c>
      <c r="BX218">
        <v>0.72389953799999995</v>
      </c>
      <c r="BY218">
        <v>0.73945863899999997</v>
      </c>
      <c r="BZ218">
        <v>0.61187667099999998</v>
      </c>
      <c r="CA218">
        <v>0.58099500400000004</v>
      </c>
      <c r="CB218">
        <v>0.73195541200000003</v>
      </c>
      <c r="CC218">
        <v>0.346183713</v>
      </c>
      <c r="CD218">
        <v>0.51031609099999997</v>
      </c>
      <c r="CE218">
        <v>0.41702402999999999</v>
      </c>
      <c r="CF218">
        <v>0.59481832599999995</v>
      </c>
      <c r="CG218">
        <v>0.62703153700000003</v>
      </c>
      <c r="CH218">
        <v>0.61707032799999995</v>
      </c>
      <c r="CI218">
        <v>0.51294538499999998</v>
      </c>
      <c r="CJ218">
        <v>0.67154181000000002</v>
      </c>
      <c r="CK218">
        <v>0.72065378400000002</v>
      </c>
      <c r="CL218">
        <v>0.615486482</v>
      </c>
      <c r="CM218">
        <v>0.79763799899999999</v>
      </c>
      <c r="CN218">
        <v>0.56196586800000004</v>
      </c>
      <c r="CO218">
        <v>0.35353824499999997</v>
      </c>
      <c r="CP218">
        <v>0.63206654299999998</v>
      </c>
      <c r="CQ218">
        <v>0.466688936</v>
      </c>
      <c r="CR218">
        <v>0.63871065900000001</v>
      </c>
      <c r="CS218">
        <v>0.64413858400000001</v>
      </c>
      <c r="CT218">
        <v>0.52099913200000003</v>
      </c>
      <c r="CU218">
        <v>0.296958477</v>
      </c>
      <c r="CV218">
        <v>0.263120825</v>
      </c>
      <c r="CW218">
        <v>0.32272569499999998</v>
      </c>
      <c r="CX218" t="s">
        <v>74</v>
      </c>
      <c r="CY218" t="s">
        <v>50</v>
      </c>
      <c r="CZ218" t="s">
        <v>70</v>
      </c>
    </row>
    <row r="219" spans="1:104" hidden="1">
      <c r="A219">
        <v>218</v>
      </c>
      <c r="B219" t="s">
        <v>316</v>
      </c>
      <c r="C219" t="s">
        <v>23</v>
      </c>
      <c r="D219" t="s">
        <v>19</v>
      </c>
      <c r="E219" t="str">
        <f t="shared" si="13"/>
        <v>vote_bucket_medvch_bucket_low</v>
      </c>
      <c r="F219" s="6">
        <f t="shared" si="14"/>
        <v>1.1187582360179375E-3</v>
      </c>
      <c r="G219" s="6">
        <f t="shared" si="15"/>
        <v>1.4517401063679202E-2</v>
      </c>
      <c r="H219" s="7">
        <f>VLOOKUP(E:E,Key!A$1:F$10,6,FALSE)</f>
        <v>4100</v>
      </c>
      <c r="I219" s="7">
        <f t="shared" si="16"/>
        <v>59.521344361084729</v>
      </c>
      <c r="J219">
        <v>38.902354090000003</v>
      </c>
      <c r="K219">
        <v>8.2994832620000007</v>
      </c>
      <c r="L219">
        <v>57.231369270000002</v>
      </c>
      <c r="M219">
        <v>52.081238310000003</v>
      </c>
      <c r="N219">
        <v>63.847486029999999</v>
      </c>
      <c r="O219">
        <v>26.334926549999999</v>
      </c>
      <c r="P219">
        <v>0.25469061900000001</v>
      </c>
      <c r="Q219">
        <v>3.2037889999999999E-3</v>
      </c>
      <c r="R219">
        <v>42.46733528</v>
      </c>
      <c r="S219">
        <v>0.216603984</v>
      </c>
      <c r="T219">
        <v>0.21743975500000001</v>
      </c>
      <c r="U219">
        <v>0.99944281899999998</v>
      </c>
      <c r="V219">
        <v>5.2585949349999996</v>
      </c>
      <c r="W219">
        <v>0.86404791800000003</v>
      </c>
      <c r="X219">
        <v>0.13400195000000001</v>
      </c>
      <c r="Y219">
        <v>1</v>
      </c>
      <c r="Z219">
        <v>0</v>
      </c>
      <c r="AA219">
        <v>0</v>
      </c>
      <c r="AB219">
        <v>0</v>
      </c>
      <c r="AC219">
        <v>1</v>
      </c>
      <c r="AD219">
        <v>0</v>
      </c>
      <c r="AE219">
        <v>49.886850539999998</v>
      </c>
      <c r="AF219">
        <v>28.32384455</v>
      </c>
      <c r="AG219">
        <v>0.86502298399999999</v>
      </c>
      <c r="AH219">
        <v>2.3680179999999999E-3</v>
      </c>
      <c r="AI219">
        <v>3.7609689999999999E-3</v>
      </c>
      <c r="AJ219">
        <v>0</v>
      </c>
      <c r="AK219">
        <v>0</v>
      </c>
      <c r="AL219">
        <v>0</v>
      </c>
      <c r="AM219">
        <v>0</v>
      </c>
      <c r="AN219">
        <v>1.5601059E-2</v>
      </c>
      <c r="AO219">
        <v>0.11324697</v>
      </c>
      <c r="AP219">
        <v>7179</v>
      </c>
      <c r="AQ219">
        <v>0.76301316900000005</v>
      </c>
      <c r="AR219">
        <v>0.68003282399999998</v>
      </c>
      <c r="AS219">
        <v>0.73041171500000002</v>
      </c>
      <c r="AT219">
        <v>0.80777717199999999</v>
      </c>
      <c r="AU219">
        <v>0.84124877200000003</v>
      </c>
      <c r="AV219">
        <v>0.49391272400000003</v>
      </c>
      <c r="AW219">
        <v>0.50486575199999995</v>
      </c>
      <c r="AX219">
        <v>0.65992885300000004</v>
      </c>
      <c r="AY219">
        <v>0.56448165699999997</v>
      </c>
      <c r="AZ219">
        <v>0.83508466999999997</v>
      </c>
      <c r="BA219">
        <v>0.74665641000000005</v>
      </c>
      <c r="BB219">
        <v>0.51574867899999999</v>
      </c>
      <c r="BC219">
        <v>0.57407271800000004</v>
      </c>
      <c r="BD219">
        <v>0.620534523</v>
      </c>
      <c r="BE219">
        <v>0.44010480699999999</v>
      </c>
      <c r="BF219">
        <v>0.33536418600000001</v>
      </c>
      <c r="BG219">
        <v>0.430938184</v>
      </c>
      <c r="BH219">
        <v>0.50665020500000002</v>
      </c>
      <c r="BI219">
        <v>0.63845295400000002</v>
      </c>
      <c r="BJ219">
        <v>0.359312672</v>
      </c>
      <c r="BK219">
        <v>0.75225908799999996</v>
      </c>
      <c r="BL219">
        <v>0.74971241300000002</v>
      </c>
      <c r="BM219">
        <v>0.86752884600000002</v>
      </c>
      <c r="BN219">
        <v>0.78521248099999996</v>
      </c>
      <c r="BO219">
        <v>0.62216391699999996</v>
      </c>
      <c r="BP219">
        <v>0.54114141999999998</v>
      </c>
      <c r="BQ219">
        <v>0.81442269</v>
      </c>
      <c r="BR219">
        <v>0.76603495600000004</v>
      </c>
      <c r="BS219">
        <v>0.26643951999999999</v>
      </c>
      <c r="BT219">
        <v>0.63612397600000004</v>
      </c>
      <c r="BU219">
        <v>0.62161346699999998</v>
      </c>
      <c r="BV219">
        <v>0.44789785100000001</v>
      </c>
      <c r="BW219">
        <v>0.51644924599999997</v>
      </c>
      <c r="BX219">
        <v>0.71209808299999999</v>
      </c>
      <c r="BY219">
        <v>0.73878903299999998</v>
      </c>
      <c r="BZ219">
        <v>0.60179290600000002</v>
      </c>
      <c r="CA219">
        <v>0.55390848500000001</v>
      </c>
      <c r="CB219">
        <v>0.69468863000000003</v>
      </c>
      <c r="CC219">
        <v>0.33087982999999999</v>
      </c>
      <c r="CD219">
        <v>0.52071142100000001</v>
      </c>
      <c r="CE219">
        <v>0.41974976200000003</v>
      </c>
      <c r="CF219">
        <v>0.60526823100000005</v>
      </c>
      <c r="CG219">
        <v>0.63008293900000001</v>
      </c>
      <c r="CH219">
        <v>0.62001007399999997</v>
      </c>
      <c r="CI219">
        <v>0.54171402099999999</v>
      </c>
      <c r="CJ219">
        <v>0.66270263500000004</v>
      </c>
      <c r="CK219">
        <v>0.71267824199999996</v>
      </c>
      <c r="CL219">
        <v>0.63209980300000002</v>
      </c>
      <c r="CM219">
        <v>0.80292602300000004</v>
      </c>
      <c r="CN219">
        <v>0.56611949500000003</v>
      </c>
      <c r="CO219">
        <v>0.337777983</v>
      </c>
      <c r="CP219">
        <v>0.67542963</v>
      </c>
      <c r="CQ219">
        <v>0.46091288899999999</v>
      </c>
      <c r="CR219">
        <v>0.62978263999999995</v>
      </c>
      <c r="CS219">
        <v>0.63379069300000002</v>
      </c>
      <c r="CT219">
        <v>0.49860232900000001</v>
      </c>
      <c r="CU219">
        <v>0.30156927</v>
      </c>
      <c r="CV219">
        <v>0.25646517299999999</v>
      </c>
      <c r="CW219">
        <v>0.32488185200000003</v>
      </c>
      <c r="CX219" t="s">
        <v>50</v>
      </c>
      <c r="CY219" t="s">
        <v>70</v>
      </c>
      <c r="CZ219" t="s">
        <v>74</v>
      </c>
    </row>
    <row r="220" spans="1:104" hidden="1">
      <c r="A220">
        <v>219</v>
      </c>
      <c r="B220" t="s">
        <v>317</v>
      </c>
      <c r="C220" t="s">
        <v>24</v>
      </c>
      <c r="D220" t="s">
        <v>19</v>
      </c>
      <c r="E220" t="str">
        <f t="shared" si="13"/>
        <v>vote_bucket_highvch_bucket_low</v>
      </c>
      <c r="F220" s="6">
        <f t="shared" si="14"/>
        <v>2.9149425831892354E-3</v>
      </c>
      <c r="G220" s="6">
        <f t="shared" si="15"/>
        <v>1.6679239629980365E-2</v>
      </c>
      <c r="H220" s="7">
        <f>VLOOKUP(E:E,Key!A$1:F$10,6,FALSE)</f>
        <v>0</v>
      </c>
      <c r="I220" s="7">
        <f t="shared" si="16"/>
        <v>0</v>
      </c>
      <c r="J220">
        <v>49.52991179</v>
      </c>
      <c r="K220">
        <v>11.02167856</v>
      </c>
      <c r="L220">
        <v>61.99566961</v>
      </c>
      <c r="M220">
        <v>57.122157700000002</v>
      </c>
      <c r="N220">
        <v>61.019786179999997</v>
      </c>
      <c r="O220">
        <v>27.960177999999999</v>
      </c>
      <c r="P220">
        <v>0.38416657700000001</v>
      </c>
      <c r="Q220">
        <v>2.4057739999999998E-3</v>
      </c>
      <c r="R220">
        <v>75.055332800000002</v>
      </c>
      <c r="S220">
        <v>0.235712376</v>
      </c>
      <c r="T220">
        <v>0.15247260100000001</v>
      </c>
      <c r="U220">
        <v>0.99951884499999999</v>
      </c>
      <c r="V220">
        <v>8.4367194859999994</v>
      </c>
      <c r="W220">
        <v>0.94776797599999996</v>
      </c>
      <c r="X220">
        <v>7.6931301999999993E-2</v>
      </c>
      <c r="Y220">
        <v>1</v>
      </c>
      <c r="Z220">
        <v>0</v>
      </c>
      <c r="AA220">
        <v>0</v>
      </c>
      <c r="AB220">
        <v>0</v>
      </c>
      <c r="AC220">
        <v>0</v>
      </c>
      <c r="AD220">
        <v>1</v>
      </c>
      <c r="AE220">
        <v>89.272215990000007</v>
      </c>
      <c r="AF220">
        <v>27.655730550000001</v>
      </c>
      <c r="AG220">
        <v>0.78064688599999998</v>
      </c>
      <c r="AH220">
        <v>5.1857789999999997E-3</v>
      </c>
      <c r="AI220">
        <v>7.4846299999999999E-4</v>
      </c>
      <c r="AJ220">
        <v>0</v>
      </c>
      <c r="AK220">
        <v>0</v>
      </c>
      <c r="AL220">
        <v>0</v>
      </c>
      <c r="AM220">
        <v>0</v>
      </c>
      <c r="AN220">
        <v>2.149158E-2</v>
      </c>
      <c r="AO220">
        <v>0.191927292</v>
      </c>
      <c r="AP220">
        <v>18705</v>
      </c>
      <c r="AQ220">
        <v>0.74389758299999997</v>
      </c>
      <c r="AR220">
        <v>0.62226287499999999</v>
      </c>
      <c r="AS220">
        <v>0.61727827499999999</v>
      </c>
      <c r="AT220">
        <v>0.81369272599999998</v>
      </c>
      <c r="AU220">
        <v>0.80216040200000005</v>
      </c>
      <c r="AV220">
        <v>0.50148780800000003</v>
      </c>
      <c r="AW220">
        <v>0.53404952699999997</v>
      </c>
      <c r="AX220">
        <v>0.59022523999999998</v>
      </c>
      <c r="AY220">
        <v>0.52804585000000004</v>
      </c>
      <c r="AZ220">
        <v>0.76654028399999996</v>
      </c>
      <c r="BA220">
        <v>0.65158909099999995</v>
      </c>
      <c r="BB220">
        <v>0.51034560200000001</v>
      </c>
      <c r="BC220">
        <v>0.60599748899999994</v>
      </c>
      <c r="BD220">
        <v>0.58676299200000004</v>
      </c>
      <c r="BE220">
        <v>0.50697625199999996</v>
      </c>
      <c r="BF220">
        <v>0.262239575</v>
      </c>
      <c r="BG220">
        <v>0.52234627300000003</v>
      </c>
      <c r="BH220">
        <v>0.55813790600000002</v>
      </c>
      <c r="BI220">
        <v>0.72522120700000003</v>
      </c>
      <c r="BJ220">
        <v>0.35891679100000001</v>
      </c>
      <c r="BK220">
        <v>0.82416075899999997</v>
      </c>
      <c r="BL220">
        <v>0.67639856600000003</v>
      </c>
      <c r="BM220">
        <v>0.88297569099999995</v>
      </c>
      <c r="BN220">
        <v>0.69411910099999996</v>
      </c>
      <c r="BO220">
        <v>0.68400160799999998</v>
      </c>
      <c r="BP220">
        <v>0.51077867700000001</v>
      </c>
      <c r="BQ220">
        <v>0.73377714400000005</v>
      </c>
      <c r="BR220">
        <v>0.724306538</v>
      </c>
      <c r="BS220">
        <v>0.34494687299999999</v>
      </c>
      <c r="BT220">
        <v>0.54453259399999998</v>
      </c>
      <c r="BU220">
        <v>0.61719258899999996</v>
      </c>
      <c r="BV220">
        <v>0.39867418999999998</v>
      </c>
      <c r="BW220">
        <v>0.48340732800000003</v>
      </c>
      <c r="BX220">
        <v>0.67983442400000005</v>
      </c>
      <c r="BY220">
        <v>0.79343823800000002</v>
      </c>
      <c r="BZ220">
        <v>0.53103023699999996</v>
      </c>
      <c r="CA220">
        <v>0.451533083</v>
      </c>
      <c r="CB220">
        <v>0.62856513400000003</v>
      </c>
      <c r="CC220">
        <v>0.245840155</v>
      </c>
      <c r="CD220">
        <v>0.59444878000000001</v>
      </c>
      <c r="CE220">
        <v>0.40657550999999997</v>
      </c>
      <c r="CF220">
        <v>0.57555812699999997</v>
      </c>
      <c r="CG220">
        <v>0.63110082700000003</v>
      </c>
      <c r="CH220">
        <v>0.58381259399999996</v>
      </c>
      <c r="CI220">
        <v>0.56958354499999997</v>
      </c>
      <c r="CJ220">
        <v>0.59475670700000005</v>
      </c>
      <c r="CK220">
        <v>0.65947413399999999</v>
      </c>
      <c r="CL220">
        <v>0.53323669900000004</v>
      </c>
      <c r="CM220">
        <v>0.74970811100000001</v>
      </c>
      <c r="CN220">
        <v>0.527250997</v>
      </c>
      <c r="CO220">
        <v>0.24320724699999999</v>
      </c>
      <c r="CP220">
        <v>0.64940404500000004</v>
      </c>
      <c r="CQ220">
        <v>0.41804880799999999</v>
      </c>
      <c r="CR220">
        <v>0.60559998299999995</v>
      </c>
      <c r="CS220">
        <v>0.55770717299999994</v>
      </c>
      <c r="CT220">
        <v>0.431667623</v>
      </c>
      <c r="CU220">
        <v>0.28679346100000003</v>
      </c>
      <c r="CV220">
        <v>0.21977022099999999</v>
      </c>
      <c r="CW220">
        <v>0.29113635100000002</v>
      </c>
      <c r="CX220" t="s">
        <v>43</v>
      </c>
      <c r="CY220" t="s">
        <v>50</v>
      </c>
      <c r="CZ220" t="s">
        <v>70</v>
      </c>
    </row>
    <row r="221" spans="1:104" hidden="1">
      <c r="A221">
        <v>220</v>
      </c>
      <c r="B221" t="s">
        <v>318</v>
      </c>
      <c r="C221" t="s">
        <v>22</v>
      </c>
      <c r="D221" t="s">
        <v>20</v>
      </c>
      <c r="E221" t="str">
        <f t="shared" si="13"/>
        <v>vote_bucket_lowvch_bucket_med</v>
      </c>
      <c r="F221" s="6">
        <f t="shared" si="14"/>
        <v>1.6154127141052989E-3</v>
      </c>
      <c r="G221" s="6">
        <f t="shared" si="15"/>
        <v>9.4661566180452399E-3</v>
      </c>
      <c r="H221" s="7">
        <f>VLOOKUP(E:E,Key!A$1:F$10,6,FALSE)</f>
        <v>16400</v>
      </c>
      <c r="I221" s="7">
        <f t="shared" si="16"/>
        <v>155.24496853594192</v>
      </c>
      <c r="J221">
        <v>34.109878449999997</v>
      </c>
      <c r="K221">
        <v>5.9308368869999999</v>
      </c>
      <c r="L221">
        <v>44.951090100000002</v>
      </c>
      <c r="M221">
        <v>54.0978919</v>
      </c>
      <c r="N221">
        <v>63.979695370000002</v>
      </c>
      <c r="O221">
        <v>27.964464110000002</v>
      </c>
      <c r="P221">
        <v>0.15161839899999999</v>
      </c>
      <c r="Q221">
        <v>7.7175380000000003E-3</v>
      </c>
      <c r="R221">
        <v>46.155122519999999</v>
      </c>
      <c r="S221">
        <v>0.142967393</v>
      </c>
      <c r="T221">
        <v>0.31632259299999999</v>
      </c>
      <c r="U221">
        <v>0.99836002300000004</v>
      </c>
      <c r="V221">
        <v>6.174708409</v>
      </c>
      <c r="W221">
        <v>0.92243874199999998</v>
      </c>
      <c r="X221">
        <v>0.11412309499999999</v>
      </c>
      <c r="Y221">
        <v>0</v>
      </c>
      <c r="Z221">
        <v>1</v>
      </c>
      <c r="AA221">
        <v>0</v>
      </c>
      <c r="AB221">
        <v>1</v>
      </c>
      <c r="AC221">
        <v>0</v>
      </c>
      <c r="AD221">
        <v>0</v>
      </c>
      <c r="AE221">
        <v>12.79596759</v>
      </c>
      <c r="AF221">
        <v>59.266530000000003</v>
      </c>
      <c r="AG221">
        <v>0.90980127300000002</v>
      </c>
      <c r="AH221">
        <v>9.3575150000000003E-3</v>
      </c>
      <c r="AI221">
        <v>5.8074474000000001E-2</v>
      </c>
      <c r="AJ221">
        <v>0</v>
      </c>
      <c r="AK221">
        <v>0</v>
      </c>
      <c r="AL221">
        <v>0</v>
      </c>
      <c r="AM221">
        <v>0</v>
      </c>
      <c r="AN221">
        <v>3.8587700000000002E-4</v>
      </c>
      <c r="AO221">
        <v>2.2380860999999998E-2</v>
      </c>
      <c r="AP221">
        <v>10366</v>
      </c>
      <c r="AQ221">
        <v>0.77594149300000004</v>
      </c>
      <c r="AR221">
        <v>0.74125822699999999</v>
      </c>
      <c r="AS221">
        <v>0.78524660800000001</v>
      </c>
      <c r="AT221">
        <v>0.70367591699999998</v>
      </c>
      <c r="AU221">
        <v>0.83177820999999996</v>
      </c>
      <c r="AV221">
        <v>0.45054337900000002</v>
      </c>
      <c r="AW221">
        <v>0.46725365899999999</v>
      </c>
      <c r="AX221">
        <v>0.715558107</v>
      </c>
      <c r="AY221">
        <v>0.59013131500000005</v>
      </c>
      <c r="AZ221">
        <v>0.88079988200000003</v>
      </c>
      <c r="BA221">
        <v>0.79794706800000004</v>
      </c>
      <c r="BB221">
        <v>0.58891896499999996</v>
      </c>
      <c r="BC221">
        <v>0.62349485199999999</v>
      </c>
      <c r="BD221">
        <v>0.56830754500000003</v>
      </c>
      <c r="BE221">
        <v>0.38329456899999997</v>
      </c>
      <c r="BF221">
        <v>0.43116174299999999</v>
      </c>
      <c r="BG221">
        <v>0.364562885</v>
      </c>
      <c r="BH221">
        <v>0.40491977000000001</v>
      </c>
      <c r="BI221">
        <v>0.55324975499999995</v>
      </c>
      <c r="BJ221">
        <v>0.443262673</v>
      </c>
      <c r="BK221">
        <v>0.69918123499999996</v>
      </c>
      <c r="BL221">
        <v>0.75708432800000003</v>
      </c>
      <c r="BM221">
        <v>0.83030504299999996</v>
      </c>
      <c r="BN221">
        <v>0.79667184800000002</v>
      </c>
      <c r="BO221">
        <v>0.63065464599999999</v>
      </c>
      <c r="BP221">
        <v>0.60421869399999995</v>
      </c>
      <c r="BQ221">
        <v>0.87447354600000005</v>
      </c>
      <c r="BR221">
        <v>0.80962556900000004</v>
      </c>
      <c r="BS221">
        <v>0.22320095100000001</v>
      </c>
      <c r="BT221">
        <v>0.70011152799999998</v>
      </c>
      <c r="BU221">
        <v>0.66245264500000001</v>
      </c>
      <c r="BV221">
        <v>0.53087792499999997</v>
      </c>
      <c r="BW221">
        <v>0.54980628099999995</v>
      </c>
      <c r="BX221">
        <v>0.68951771100000003</v>
      </c>
      <c r="BY221">
        <v>0.71956746800000004</v>
      </c>
      <c r="BZ221">
        <v>0.67936716600000002</v>
      </c>
      <c r="CA221">
        <v>0.64290736100000001</v>
      </c>
      <c r="CB221">
        <v>0.718978436</v>
      </c>
      <c r="CC221">
        <v>0.443210557</v>
      </c>
      <c r="CD221">
        <v>0.46863975200000002</v>
      </c>
      <c r="CE221">
        <v>0.42020667499999997</v>
      </c>
      <c r="CF221">
        <v>0.64345538899999999</v>
      </c>
      <c r="CG221">
        <v>0.675915512</v>
      </c>
      <c r="CH221">
        <v>0.660285864</v>
      </c>
      <c r="CI221">
        <v>0.55265603100000005</v>
      </c>
      <c r="CJ221">
        <v>0.72603499599999999</v>
      </c>
      <c r="CK221">
        <v>0.76073448099999996</v>
      </c>
      <c r="CL221">
        <v>0.67018982800000004</v>
      </c>
      <c r="CM221">
        <v>0.84127974500000002</v>
      </c>
      <c r="CN221">
        <v>0.61621318300000005</v>
      </c>
      <c r="CO221">
        <v>0.42695837399999997</v>
      </c>
      <c r="CP221">
        <v>0.65855386999999999</v>
      </c>
      <c r="CQ221">
        <v>0.51446101499999997</v>
      </c>
      <c r="CR221">
        <v>0.557618477</v>
      </c>
      <c r="CS221">
        <v>0.57791119400000002</v>
      </c>
      <c r="CT221">
        <v>0.46888561099999998</v>
      </c>
      <c r="CU221">
        <v>0.41270373199999999</v>
      </c>
      <c r="CV221">
        <v>0.37905301699999999</v>
      </c>
      <c r="CW221">
        <v>0.432823929</v>
      </c>
      <c r="CX221" t="s">
        <v>73</v>
      </c>
      <c r="CY221" t="s">
        <v>74</v>
      </c>
      <c r="CZ221" t="s">
        <v>87</v>
      </c>
    </row>
    <row r="222" spans="1:104" hidden="1">
      <c r="A222">
        <v>221</v>
      </c>
      <c r="B222" t="s">
        <v>319</v>
      </c>
      <c r="C222" t="s">
        <v>23</v>
      </c>
      <c r="D222" t="s">
        <v>20</v>
      </c>
      <c r="E222" t="str">
        <f t="shared" si="13"/>
        <v>vote_bucket_medvch_bucket_med</v>
      </c>
      <c r="F222" s="6">
        <f t="shared" si="14"/>
        <v>3.8898627008279339E-3</v>
      </c>
      <c r="G222" s="6">
        <f t="shared" si="15"/>
        <v>5.0922733559919525E-2</v>
      </c>
      <c r="H222" s="7">
        <f>VLOOKUP(E:E,Key!A$1:F$10,6,FALSE)</f>
        <v>16400</v>
      </c>
      <c r="I222" s="7">
        <f t="shared" si="16"/>
        <v>835.13283038268025</v>
      </c>
      <c r="J222">
        <v>33.51468526</v>
      </c>
      <c r="K222">
        <v>6.4868704260000003</v>
      </c>
      <c r="L222">
        <v>47.997555890000001</v>
      </c>
      <c r="M222">
        <v>48.628271310000002</v>
      </c>
      <c r="N222">
        <v>72.381157509999994</v>
      </c>
      <c r="O222">
        <v>30.585237549999999</v>
      </c>
      <c r="P222">
        <v>0.19781829200000001</v>
      </c>
      <c r="Q222">
        <v>7.6118749999999997E-3</v>
      </c>
      <c r="R222">
        <v>35.800809260000001</v>
      </c>
      <c r="S222">
        <v>0.13885661599999999</v>
      </c>
      <c r="T222">
        <v>0.33452185400000001</v>
      </c>
      <c r="U222">
        <v>0.99875806300000003</v>
      </c>
      <c r="V222">
        <v>4.8024564959999996</v>
      </c>
      <c r="W222">
        <v>0.91594887999999997</v>
      </c>
      <c r="X222">
        <v>0.14710949100000001</v>
      </c>
      <c r="Y222">
        <v>0</v>
      </c>
      <c r="Z222">
        <v>1</v>
      </c>
      <c r="AA222">
        <v>0</v>
      </c>
      <c r="AB222">
        <v>0</v>
      </c>
      <c r="AC222">
        <v>1</v>
      </c>
      <c r="AD222">
        <v>0</v>
      </c>
      <c r="AE222">
        <v>49.612880089999997</v>
      </c>
      <c r="AF222">
        <v>57.845437680000003</v>
      </c>
      <c r="AG222">
        <v>0.96863106399999999</v>
      </c>
      <c r="AH222">
        <v>6.6103120000000001E-3</v>
      </c>
      <c r="AI222">
        <v>1.4142062E-2</v>
      </c>
      <c r="AJ222">
        <v>0</v>
      </c>
      <c r="AK222">
        <v>0</v>
      </c>
      <c r="AL222">
        <v>0</v>
      </c>
      <c r="AM222">
        <v>0</v>
      </c>
      <c r="AN222">
        <v>2.0031199999999999E-4</v>
      </c>
      <c r="AO222">
        <v>1.0416249000000001E-2</v>
      </c>
      <c r="AP222">
        <v>24961</v>
      </c>
      <c r="AQ222">
        <v>0.78345377100000002</v>
      </c>
      <c r="AR222">
        <v>0.73543247499999997</v>
      </c>
      <c r="AS222">
        <v>0.79501169800000004</v>
      </c>
      <c r="AT222">
        <v>0.72789882400000006</v>
      </c>
      <c r="AU222">
        <v>0.84983582000000002</v>
      </c>
      <c r="AV222">
        <v>0.45550247500000002</v>
      </c>
      <c r="AW222">
        <v>0.46841360199999998</v>
      </c>
      <c r="AX222">
        <v>0.71159886000000006</v>
      </c>
      <c r="AY222">
        <v>0.59699824800000001</v>
      </c>
      <c r="AZ222">
        <v>0.87941286500000004</v>
      </c>
      <c r="BA222">
        <v>0.80392518899999998</v>
      </c>
      <c r="BB222">
        <v>0.57023810500000005</v>
      </c>
      <c r="BC222">
        <v>0.60697481799999997</v>
      </c>
      <c r="BD222">
        <v>0.58584812399999997</v>
      </c>
      <c r="BE222">
        <v>0.38283654299999997</v>
      </c>
      <c r="BF222">
        <v>0.41895092499999997</v>
      </c>
      <c r="BG222">
        <v>0.36728878999999998</v>
      </c>
      <c r="BH222">
        <v>0.42003712500000001</v>
      </c>
      <c r="BI222">
        <v>0.56294052999999999</v>
      </c>
      <c r="BJ222">
        <v>0.42186330999999999</v>
      </c>
      <c r="BK222">
        <v>0.69523829299999995</v>
      </c>
      <c r="BL222">
        <v>0.77848031200000001</v>
      </c>
      <c r="BM222">
        <v>0.84524867999999997</v>
      </c>
      <c r="BN222">
        <v>0.820173296</v>
      </c>
      <c r="BO222">
        <v>0.61997910300000003</v>
      </c>
      <c r="BP222">
        <v>0.59807565699999998</v>
      </c>
      <c r="BQ222">
        <v>0.87830292200000004</v>
      </c>
      <c r="BR222">
        <v>0.80531035299999998</v>
      </c>
      <c r="BS222">
        <v>0.22161544899999999</v>
      </c>
      <c r="BT222">
        <v>0.70405562899999996</v>
      </c>
      <c r="BU222">
        <v>0.65673586399999995</v>
      </c>
      <c r="BV222">
        <v>0.51917925399999998</v>
      </c>
      <c r="BW222">
        <v>0.55140924300000005</v>
      </c>
      <c r="BX222">
        <v>0.69980359400000003</v>
      </c>
      <c r="BY222">
        <v>0.71076135699999998</v>
      </c>
      <c r="BZ222">
        <v>0.67130219499999999</v>
      </c>
      <c r="CA222">
        <v>0.63152555700000002</v>
      </c>
      <c r="CB222">
        <v>0.70920839099999999</v>
      </c>
      <c r="CC222">
        <v>0.42801399400000001</v>
      </c>
      <c r="CD222">
        <v>0.47178552899999998</v>
      </c>
      <c r="CE222">
        <v>0.42889601100000002</v>
      </c>
      <c r="CF222">
        <v>0.64827465100000004</v>
      </c>
      <c r="CG222">
        <v>0.665401244</v>
      </c>
      <c r="CH222">
        <v>0.65800378500000001</v>
      </c>
      <c r="CI222">
        <v>0.55217860799999996</v>
      </c>
      <c r="CJ222">
        <v>0.72345575500000003</v>
      </c>
      <c r="CK222">
        <v>0.75584243799999995</v>
      </c>
      <c r="CL222">
        <v>0.68771380999999998</v>
      </c>
      <c r="CM222">
        <v>0.84461766400000005</v>
      </c>
      <c r="CN222">
        <v>0.61266563799999996</v>
      </c>
      <c r="CO222">
        <v>0.42145897100000002</v>
      </c>
      <c r="CP222">
        <v>0.68925943000000001</v>
      </c>
      <c r="CQ222">
        <v>0.51032500999999997</v>
      </c>
      <c r="CR222">
        <v>0.58139949499999999</v>
      </c>
      <c r="CS222">
        <v>0.60394284499999995</v>
      </c>
      <c r="CT222">
        <v>0.48256052300000002</v>
      </c>
      <c r="CU222">
        <v>0.39221510799999998</v>
      </c>
      <c r="CV222">
        <v>0.35439732600000001</v>
      </c>
      <c r="CW222">
        <v>0.41684479899999999</v>
      </c>
      <c r="CX222" t="s">
        <v>73</v>
      </c>
      <c r="CY222" t="s">
        <v>74</v>
      </c>
      <c r="CZ222" t="s">
        <v>70</v>
      </c>
    </row>
    <row r="223" spans="1:104" hidden="1">
      <c r="A223">
        <v>222</v>
      </c>
      <c r="B223" t="s">
        <v>320</v>
      </c>
      <c r="C223" t="s">
        <v>24</v>
      </c>
      <c r="D223" t="s">
        <v>20</v>
      </c>
      <c r="E223" t="str">
        <f t="shared" si="13"/>
        <v>vote_bucket_highvch_bucket_med</v>
      </c>
      <c r="F223" s="6">
        <f t="shared" si="14"/>
        <v>5.2077814084478952E-3</v>
      </c>
      <c r="G223" s="6">
        <f t="shared" si="15"/>
        <v>6.7721252208874441E-2</v>
      </c>
      <c r="H223" s="7">
        <f>VLOOKUP(E:E,Key!A$1:F$10,6,FALSE)</f>
        <v>24600</v>
      </c>
      <c r="I223" s="7">
        <f t="shared" si="16"/>
        <v>1665.9428043383114</v>
      </c>
      <c r="J223">
        <v>42.843677059999997</v>
      </c>
      <c r="K223">
        <v>8.6454266289999993</v>
      </c>
      <c r="L223">
        <v>51.884762700000003</v>
      </c>
      <c r="M223">
        <v>52.03852131</v>
      </c>
      <c r="N223">
        <v>73.353094420000005</v>
      </c>
      <c r="O223">
        <v>28.708774129999998</v>
      </c>
      <c r="P223">
        <v>0.26346067400000001</v>
      </c>
      <c r="Q223">
        <v>6.4635830000000002E-3</v>
      </c>
      <c r="R223">
        <v>57.811389069999997</v>
      </c>
      <c r="S223">
        <v>0.193458615</v>
      </c>
      <c r="T223">
        <v>0.32222155699999999</v>
      </c>
      <c r="U223">
        <v>0.99865342000000001</v>
      </c>
      <c r="V223">
        <v>7.0696174340000004</v>
      </c>
      <c r="W223">
        <v>0.94296486899999998</v>
      </c>
      <c r="X223">
        <v>0.12756598199999999</v>
      </c>
      <c r="Y223">
        <v>0</v>
      </c>
      <c r="Z223">
        <v>1</v>
      </c>
      <c r="AA223">
        <v>0</v>
      </c>
      <c r="AB223">
        <v>0</v>
      </c>
      <c r="AC223">
        <v>0</v>
      </c>
      <c r="AD223">
        <v>1</v>
      </c>
      <c r="AE223">
        <v>86.159396130000005</v>
      </c>
      <c r="AF223">
        <v>56.351022800000003</v>
      </c>
      <c r="AG223">
        <v>0.96474953600000002</v>
      </c>
      <c r="AH223">
        <v>9.0669700000000006E-3</v>
      </c>
      <c r="AI223">
        <v>1.915136E-3</v>
      </c>
      <c r="AJ223">
        <v>0</v>
      </c>
      <c r="AK223">
        <v>0</v>
      </c>
      <c r="AL223">
        <v>0</v>
      </c>
      <c r="AM223">
        <v>0</v>
      </c>
      <c r="AN223">
        <v>4.4885999999999998E-4</v>
      </c>
      <c r="AO223">
        <v>2.3819498000000001E-2</v>
      </c>
      <c r="AP223">
        <v>33418</v>
      </c>
      <c r="AQ223">
        <v>0.77886327499999997</v>
      </c>
      <c r="AR223">
        <v>0.70544437000000004</v>
      </c>
      <c r="AS223">
        <v>0.72423415099999999</v>
      </c>
      <c r="AT223">
        <v>0.72093736799999997</v>
      </c>
      <c r="AU223">
        <v>0.83175286199999998</v>
      </c>
      <c r="AV223">
        <v>0.43972267599999998</v>
      </c>
      <c r="AW223">
        <v>0.46727272600000003</v>
      </c>
      <c r="AX223">
        <v>0.673904642</v>
      </c>
      <c r="AY223">
        <v>0.551523133</v>
      </c>
      <c r="AZ223">
        <v>0.83541782200000003</v>
      </c>
      <c r="BA223">
        <v>0.74976162499999999</v>
      </c>
      <c r="BB223">
        <v>0.59205515399999997</v>
      </c>
      <c r="BC223">
        <v>0.65297158600000005</v>
      </c>
      <c r="BD223">
        <v>0.52701652200000004</v>
      </c>
      <c r="BE223">
        <v>0.40250724300000001</v>
      </c>
      <c r="BF223">
        <v>0.38375981100000001</v>
      </c>
      <c r="BG223">
        <v>0.42916421599999999</v>
      </c>
      <c r="BH223">
        <v>0.450206251</v>
      </c>
      <c r="BI223">
        <v>0.61972619100000004</v>
      </c>
      <c r="BJ223">
        <v>0.45570900399999997</v>
      </c>
      <c r="BK223">
        <v>0.75868586100000002</v>
      </c>
      <c r="BL223">
        <v>0.73133581800000003</v>
      </c>
      <c r="BM223">
        <v>0.86324109000000004</v>
      </c>
      <c r="BN223">
        <v>0.75052655999999995</v>
      </c>
      <c r="BO223">
        <v>0.67365498099999999</v>
      </c>
      <c r="BP223">
        <v>0.60194302700000002</v>
      </c>
      <c r="BQ223">
        <v>0.82200071200000002</v>
      </c>
      <c r="BR223">
        <v>0.78011357199999998</v>
      </c>
      <c r="BS223">
        <v>0.271921988</v>
      </c>
      <c r="BT223">
        <v>0.651412188</v>
      </c>
      <c r="BU223">
        <v>0.66883220700000001</v>
      </c>
      <c r="BV223">
        <v>0.51241013000000002</v>
      </c>
      <c r="BW223">
        <v>0.553864205</v>
      </c>
      <c r="BX223">
        <v>0.63615554399999996</v>
      </c>
      <c r="BY223">
        <v>0.76738352799999998</v>
      </c>
      <c r="BZ223">
        <v>0.63135485099999999</v>
      </c>
      <c r="CA223">
        <v>0.56349812200000005</v>
      </c>
      <c r="CB223">
        <v>0.65830863100000003</v>
      </c>
      <c r="CC223">
        <v>0.37839843499999998</v>
      </c>
      <c r="CD223">
        <v>0.51735727600000003</v>
      </c>
      <c r="CE223">
        <v>0.399122845</v>
      </c>
      <c r="CF223">
        <v>0.64299225999999998</v>
      </c>
      <c r="CG223">
        <v>0.68407654399999995</v>
      </c>
      <c r="CH223">
        <v>0.64838767500000005</v>
      </c>
      <c r="CI223">
        <v>0.59337936199999997</v>
      </c>
      <c r="CJ223">
        <v>0.68426089099999998</v>
      </c>
      <c r="CK223">
        <v>0.729239635</v>
      </c>
      <c r="CL223">
        <v>0.63232200400000005</v>
      </c>
      <c r="CM223">
        <v>0.814139803</v>
      </c>
      <c r="CN223">
        <v>0.60462822500000002</v>
      </c>
      <c r="CO223">
        <v>0.365120375</v>
      </c>
      <c r="CP223">
        <v>0.68853526300000001</v>
      </c>
      <c r="CQ223">
        <v>0.48971391600000003</v>
      </c>
      <c r="CR223">
        <v>0.52577674500000005</v>
      </c>
      <c r="CS223">
        <v>0.51321629400000002</v>
      </c>
      <c r="CT223">
        <v>0.40308627000000002</v>
      </c>
      <c r="CU223">
        <v>0.41291031099999997</v>
      </c>
      <c r="CV223">
        <v>0.35243736599999997</v>
      </c>
      <c r="CW223">
        <v>0.41958452600000001</v>
      </c>
      <c r="CX223" t="s">
        <v>73</v>
      </c>
      <c r="CY223" t="s">
        <v>74</v>
      </c>
      <c r="CZ223" t="s">
        <v>70</v>
      </c>
    </row>
    <row r="224" spans="1:104" hidden="1">
      <c r="A224">
        <v>223</v>
      </c>
      <c r="B224" t="s">
        <v>321</v>
      </c>
      <c r="C224" t="s">
        <v>22</v>
      </c>
      <c r="D224" t="s">
        <v>21</v>
      </c>
      <c r="E224" t="str">
        <f t="shared" si="13"/>
        <v>vote_bucket_lowvch_bucket_high</v>
      </c>
      <c r="F224" s="6">
        <f t="shared" si="14"/>
        <v>4.0891790100446692E-3</v>
      </c>
      <c r="G224" s="6">
        <f t="shared" si="15"/>
        <v>2.4338144383444497E-2</v>
      </c>
      <c r="H224" s="7">
        <f>VLOOKUP(E:E,Key!A$1:F$10,6,FALSE)</f>
        <v>8200</v>
      </c>
      <c r="I224" s="7">
        <f t="shared" si="16"/>
        <v>199.57278394424489</v>
      </c>
      <c r="J224">
        <v>35.252820120000003</v>
      </c>
      <c r="K224">
        <v>4.520503304</v>
      </c>
      <c r="L224">
        <v>33.054382619999998</v>
      </c>
      <c r="M224">
        <v>61.096914230000003</v>
      </c>
      <c r="N224">
        <v>66.538378859999995</v>
      </c>
      <c r="O224">
        <v>27.787376399999999</v>
      </c>
      <c r="P224">
        <v>7.9098882999999995E-2</v>
      </c>
      <c r="Q224">
        <v>2.9230183E-2</v>
      </c>
      <c r="R224">
        <v>47.436242380000003</v>
      </c>
      <c r="S224">
        <v>0.115243902</v>
      </c>
      <c r="T224">
        <v>0.47686737800000001</v>
      </c>
      <c r="U224">
        <v>0.99275914600000004</v>
      </c>
      <c r="V224">
        <v>6.6388698509999999</v>
      </c>
      <c r="W224">
        <v>0.974580793</v>
      </c>
      <c r="X224">
        <v>4.9885670999999999E-2</v>
      </c>
      <c r="Y224">
        <v>0</v>
      </c>
      <c r="Z224">
        <v>0</v>
      </c>
      <c r="AA224">
        <v>1</v>
      </c>
      <c r="AB224">
        <v>1</v>
      </c>
      <c r="AC224">
        <v>0</v>
      </c>
      <c r="AD224">
        <v>0</v>
      </c>
      <c r="AE224">
        <v>10.01454268</v>
      </c>
      <c r="AF224">
        <v>86.632927210000005</v>
      </c>
      <c r="AG224">
        <v>0.895503049</v>
      </c>
      <c r="AH224">
        <v>6.4405487999999997E-2</v>
      </c>
      <c r="AI224">
        <v>3.9672256000000003E-2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4.19207E-4</v>
      </c>
      <c r="AP224">
        <v>26240</v>
      </c>
      <c r="AQ224">
        <v>0.81470605600000001</v>
      </c>
      <c r="AR224">
        <v>0.80890813399999995</v>
      </c>
      <c r="AS224">
        <v>0.81450303000000002</v>
      </c>
      <c r="AT224">
        <v>0.537790667</v>
      </c>
      <c r="AU224">
        <v>0.83969374900000004</v>
      </c>
      <c r="AV224">
        <v>0.36668766699999999</v>
      </c>
      <c r="AW224">
        <v>0.39041049100000003</v>
      </c>
      <c r="AX224">
        <v>0.76946226200000001</v>
      </c>
      <c r="AY224">
        <v>0.57413905499999995</v>
      </c>
      <c r="AZ224">
        <v>0.90930560000000005</v>
      </c>
      <c r="BA224">
        <v>0.83793862500000005</v>
      </c>
      <c r="BB224">
        <v>0.73133200399999998</v>
      </c>
      <c r="BC224">
        <v>0.75275108499999999</v>
      </c>
      <c r="BD224">
        <v>0.41891341100000001</v>
      </c>
      <c r="BE224">
        <v>0.286779267</v>
      </c>
      <c r="BF224">
        <v>0.56499184000000002</v>
      </c>
      <c r="BG224">
        <v>0.31609850900000003</v>
      </c>
      <c r="BH224">
        <v>0.291547846</v>
      </c>
      <c r="BI224">
        <v>0.47185322800000001</v>
      </c>
      <c r="BJ224">
        <v>0.61545414399999998</v>
      </c>
      <c r="BK224">
        <v>0.68428516900000003</v>
      </c>
      <c r="BL224">
        <v>0.76459022899999995</v>
      </c>
      <c r="BM224">
        <v>0.81014598900000001</v>
      </c>
      <c r="BN224">
        <v>0.78299151199999995</v>
      </c>
      <c r="BO224">
        <v>0.68451058600000003</v>
      </c>
      <c r="BP224">
        <v>0.72461335999999998</v>
      </c>
      <c r="BQ224">
        <v>0.91130871800000002</v>
      </c>
      <c r="BR224">
        <v>0.85389422100000001</v>
      </c>
      <c r="BS224">
        <v>0.19258156900000001</v>
      </c>
      <c r="BT224">
        <v>0.76374668899999998</v>
      </c>
      <c r="BU224">
        <v>0.74139368500000002</v>
      </c>
      <c r="BV224">
        <v>0.67668321600000003</v>
      </c>
      <c r="BW224">
        <v>0.64031659500000004</v>
      </c>
      <c r="BX224">
        <v>0.58670235800000003</v>
      </c>
      <c r="BY224">
        <v>0.755552895</v>
      </c>
      <c r="BZ224">
        <v>0.75435576400000004</v>
      </c>
      <c r="CA224">
        <v>0.70955887200000001</v>
      </c>
      <c r="CB224">
        <v>0.70736770599999998</v>
      </c>
      <c r="CC224">
        <v>0.57967290400000004</v>
      </c>
      <c r="CD224">
        <v>0.42072029</v>
      </c>
      <c r="CE224">
        <v>0.38359882699999998</v>
      </c>
      <c r="CF224">
        <v>0.72082758000000002</v>
      </c>
      <c r="CG224">
        <v>0.76791631999999999</v>
      </c>
      <c r="CH224">
        <v>0.72275335399999996</v>
      </c>
      <c r="CI224">
        <v>0.62393969900000001</v>
      </c>
      <c r="CJ224">
        <v>0.78554206000000004</v>
      </c>
      <c r="CK224">
        <v>0.81509540800000002</v>
      </c>
      <c r="CL224">
        <v>0.70930181800000003</v>
      </c>
      <c r="CM224">
        <v>0.88205961799999999</v>
      </c>
      <c r="CN224">
        <v>0.69585637600000005</v>
      </c>
      <c r="CO224">
        <v>0.52619141800000002</v>
      </c>
      <c r="CP224">
        <v>0.69070332700000003</v>
      </c>
      <c r="CQ224">
        <v>0.57706992000000001</v>
      </c>
      <c r="CR224">
        <v>0.38035189600000002</v>
      </c>
      <c r="CS224">
        <v>0.38710428099999999</v>
      </c>
      <c r="CT224">
        <v>0.32042968700000002</v>
      </c>
      <c r="CU224">
        <v>0.61067548500000002</v>
      </c>
      <c r="CV224">
        <v>0.57852888400000002</v>
      </c>
      <c r="CW224">
        <v>0.61822609299999998</v>
      </c>
      <c r="CX224" t="s">
        <v>75</v>
      </c>
      <c r="CY224" t="s">
        <v>73</v>
      </c>
      <c r="CZ224" t="s">
        <v>87</v>
      </c>
    </row>
    <row r="225" spans="1:104" hidden="1">
      <c r="A225">
        <v>224</v>
      </c>
      <c r="B225" t="s">
        <v>322</v>
      </c>
      <c r="C225" t="s">
        <v>23</v>
      </c>
      <c r="D225" t="s">
        <v>21</v>
      </c>
      <c r="E225" t="str">
        <f t="shared" si="13"/>
        <v>vote_bucket_medvch_bucket_high</v>
      </c>
      <c r="F225" s="6">
        <f t="shared" si="14"/>
        <v>4.6442725936490558E-3</v>
      </c>
      <c r="G225" s="6">
        <f t="shared" si="15"/>
        <v>6.4138736982109049E-2</v>
      </c>
      <c r="H225" s="7">
        <f>VLOOKUP(E:E,Key!A$1:F$10,6,FALSE)</f>
        <v>8200</v>
      </c>
      <c r="I225" s="7">
        <f t="shared" si="16"/>
        <v>525.93764325329425</v>
      </c>
      <c r="J225">
        <v>35.286658610000003</v>
      </c>
      <c r="K225">
        <v>5.4965281429999999</v>
      </c>
      <c r="L225">
        <v>38.832628679999999</v>
      </c>
      <c r="M225">
        <v>54.425906619999999</v>
      </c>
      <c r="N225">
        <v>75.864165990000004</v>
      </c>
      <c r="O225">
        <v>30.410253650000001</v>
      </c>
      <c r="P225">
        <v>0.13098136099999999</v>
      </c>
      <c r="Q225">
        <v>2.2347493E-2</v>
      </c>
      <c r="R225">
        <v>42.879437619999997</v>
      </c>
      <c r="S225">
        <v>0.15941883100000001</v>
      </c>
      <c r="T225">
        <v>0.47557210900000002</v>
      </c>
      <c r="U225">
        <v>0.99070532200000005</v>
      </c>
      <c r="V225">
        <v>6.0885655070000002</v>
      </c>
      <c r="W225">
        <v>0.97282061600000003</v>
      </c>
      <c r="X225">
        <v>8.7343131000000004E-2</v>
      </c>
      <c r="Y225">
        <v>0</v>
      </c>
      <c r="Z225">
        <v>0</v>
      </c>
      <c r="AA225">
        <v>1</v>
      </c>
      <c r="AB225">
        <v>0</v>
      </c>
      <c r="AC225">
        <v>1</v>
      </c>
      <c r="AD225">
        <v>0</v>
      </c>
      <c r="AE225">
        <v>50.345198310000001</v>
      </c>
      <c r="AF225">
        <v>85.39072109</v>
      </c>
      <c r="AG225">
        <v>0.94010469100000005</v>
      </c>
      <c r="AH225">
        <v>4.3621233000000002E-2</v>
      </c>
      <c r="AI225">
        <v>1.5636534000000001E-2</v>
      </c>
      <c r="AJ225">
        <v>0</v>
      </c>
      <c r="AK225">
        <v>0</v>
      </c>
      <c r="AL225">
        <v>0</v>
      </c>
      <c r="AM225">
        <v>0</v>
      </c>
      <c r="AN225" s="1">
        <v>6.7100000000000005E-5</v>
      </c>
      <c r="AO225">
        <v>5.7043199999999995E-4</v>
      </c>
      <c r="AP225">
        <v>29802</v>
      </c>
      <c r="AQ225">
        <v>0.80135942400000004</v>
      </c>
      <c r="AR225">
        <v>0.77803387000000002</v>
      </c>
      <c r="AS225">
        <v>0.80269925200000003</v>
      </c>
      <c r="AT225">
        <v>0.603828543</v>
      </c>
      <c r="AU225">
        <v>0.83803195500000005</v>
      </c>
      <c r="AV225">
        <v>0.40626904899999999</v>
      </c>
      <c r="AW225">
        <v>0.42217861499999998</v>
      </c>
      <c r="AX225">
        <v>0.73766574699999998</v>
      </c>
      <c r="AY225">
        <v>0.60223786599999996</v>
      </c>
      <c r="AZ225">
        <v>0.89441082999999999</v>
      </c>
      <c r="BA225">
        <v>0.82016628999999996</v>
      </c>
      <c r="BB225">
        <v>0.66278719699999999</v>
      </c>
      <c r="BC225">
        <v>0.69286832600000003</v>
      </c>
      <c r="BD225">
        <v>0.48924362300000002</v>
      </c>
      <c r="BE225">
        <v>0.335812365</v>
      </c>
      <c r="BF225">
        <v>0.49715809999999999</v>
      </c>
      <c r="BG225">
        <v>0.34572621799999997</v>
      </c>
      <c r="BH225">
        <v>0.327840199</v>
      </c>
      <c r="BI225">
        <v>0.51494807300000001</v>
      </c>
      <c r="BJ225">
        <v>0.532904288</v>
      </c>
      <c r="BK225">
        <v>0.680456583</v>
      </c>
      <c r="BL225">
        <v>0.77385615799999996</v>
      </c>
      <c r="BM225">
        <v>0.82240809000000004</v>
      </c>
      <c r="BN225">
        <v>0.79323550200000004</v>
      </c>
      <c r="BO225">
        <v>0.66732777799999998</v>
      </c>
      <c r="BP225">
        <v>0.67111526200000005</v>
      </c>
      <c r="BQ225">
        <v>0.90762907299999995</v>
      </c>
      <c r="BR225">
        <v>0.83054967000000002</v>
      </c>
      <c r="BS225">
        <v>0.21316038100000001</v>
      </c>
      <c r="BT225">
        <v>0.73546139899999996</v>
      </c>
      <c r="BU225">
        <v>0.70859485200000005</v>
      </c>
      <c r="BV225">
        <v>0.606673095</v>
      </c>
      <c r="BW225">
        <v>0.59382595699999996</v>
      </c>
      <c r="BX225">
        <v>0.63281784600000002</v>
      </c>
      <c r="BY225">
        <v>0.73012091000000001</v>
      </c>
      <c r="BZ225">
        <v>0.71524104899999996</v>
      </c>
      <c r="CA225">
        <v>0.66751965099999999</v>
      </c>
      <c r="CB225">
        <v>0.68145383100000001</v>
      </c>
      <c r="CC225">
        <v>0.51116155699999999</v>
      </c>
      <c r="CD225">
        <v>0.45255124800000002</v>
      </c>
      <c r="CE225">
        <v>0.41271834400000001</v>
      </c>
      <c r="CF225">
        <v>0.693142971</v>
      </c>
      <c r="CG225">
        <v>0.72640320300000005</v>
      </c>
      <c r="CH225">
        <v>0.69464485899999995</v>
      </c>
      <c r="CI225">
        <v>0.59664806800000003</v>
      </c>
      <c r="CJ225">
        <v>0.76089264499999998</v>
      </c>
      <c r="CK225">
        <v>0.78567871499999997</v>
      </c>
      <c r="CL225">
        <v>0.69742284499999996</v>
      </c>
      <c r="CM225">
        <v>0.86784456399999998</v>
      </c>
      <c r="CN225">
        <v>0.66085114700000003</v>
      </c>
      <c r="CO225">
        <v>0.475328902</v>
      </c>
      <c r="CP225">
        <v>0.68862810699999999</v>
      </c>
      <c r="CQ225">
        <v>0.55442265700000004</v>
      </c>
      <c r="CR225">
        <v>0.46477726800000002</v>
      </c>
      <c r="CS225">
        <v>0.479967013</v>
      </c>
      <c r="CT225">
        <v>0.39217814699999998</v>
      </c>
      <c r="CU225">
        <v>0.52043110999999997</v>
      </c>
      <c r="CV225">
        <v>0.48268335200000001</v>
      </c>
      <c r="CW225">
        <v>0.53854825900000003</v>
      </c>
      <c r="CX225" t="s">
        <v>73</v>
      </c>
      <c r="CY225" t="s">
        <v>75</v>
      </c>
      <c r="CZ225" t="s">
        <v>87</v>
      </c>
    </row>
    <row r="226" spans="1:104">
      <c r="A226">
        <v>225</v>
      </c>
      <c r="B226" t="s">
        <v>323</v>
      </c>
      <c r="C226" t="s">
        <v>24</v>
      </c>
      <c r="D226" t="s">
        <v>21</v>
      </c>
      <c r="E226" t="str">
        <f t="shared" si="13"/>
        <v>vote_bucket_highvch_bucket_high</v>
      </c>
      <c r="F226" s="6">
        <f t="shared" si="14"/>
        <v>9.3455817542827287E-3</v>
      </c>
      <c r="G226" s="6">
        <f t="shared" si="15"/>
        <v>8.9033194817457459E-2</v>
      </c>
      <c r="H226" s="7">
        <f>VLOOKUP(E:E,Key!A$1:F$10,6,FALSE)</f>
        <v>4100</v>
      </c>
      <c r="I226" s="7">
        <f t="shared" si="16"/>
        <v>365.03609875157559</v>
      </c>
      <c r="J226">
        <v>48.700850430000003</v>
      </c>
      <c r="K226">
        <v>7.367026729</v>
      </c>
      <c r="L226">
        <v>44.408237450000001</v>
      </c>
      <c r="M226">
        <v>58.089646000000002</v>
      </c>
      <c r="N226">
        <v>79.641000860000005</v>
      </c>
      <c r="O226">
        <v>24.886593479999998</v>
      </c>
      <c r="P226">
        <v>0.24509820299999999</v>
      </c>
      <c r="Q226">
        <v>1.4590629000000001E-2</v>
      </c>
      <c r="R226">
        <v>62.289027849999997</v>
      </c>
      <c r="S226">
        <v>0.21862598</v>
      </c>
      <c r="T226">
        <v>0.43314990799999997</v>
      </c>
      <c r="U226">
        <v>0.99262964799999998</v>
      </c>
      <c r="V226">
        <v>7.6444890809999997</v>
      </c>
      <c r="W226">
        <v>0.97692179400000001</v>
      </c>
      <c r="X226">
        <v>6.8567616999999997E-2</v>
      </c>
      <c r="Y226">
        <v>0</v>
      </c>
      <c r="Z226">
        <v>0</v>
      </c>
      <c r="AA226">
        <v>1</v>
      </c>
      <c r="AB226">
        <v>0</v>
      </c>
      <c r="AC226">
        <v>0</v>
      </c>
      <c r="AD226">
        <v>1</v>
      </c>
      <c r="AE226">
        <v>87.609237949999994</v>
      </c>
      <c r="AF226">
        <v>89.118074039999996</v>
      </c>
      <c r="AG226">
        <v>0.95851259</v>
      </c>
      <c r="AH226">
        <v>3.6018008999999997E-2</v>
      </c>
      <c r="AI226">
        <v>2.684676E-3</v>
      </c>
      <c r="AJ226">
        <v>0</v>
      </c>
      <c r="AK226">
        <v>0</v>
      </c>
      <c r="AL226">
        <v>0</v>
      </c>
      <c r="AM226">
        <v>0</v>
      </c>
      <c r="AN226">
        <v>1.50075E-4</v>
      </c>
      <c r="AO226">
        <v>2.634651E-3</v>
      </c>
      <c r="AP226">
        <v>59970</v>
      </c>
      <c r="AQ226">
        <v>0.79382045099999998</v>
      </c>
      <c r="AR226">
        <v>0.72973534399999995</v>
      </c>
      <c r="AS226">
        <v>0.71557086400000003</v>
      </c>
      <c r="AT226">
        <v>0.61502768900000004</v>
      </c>
      <c r="AU226">
        <v>0.82483530100000002</v>
      </c>
      <c r="AV226">
        <v>0.40494350099999998</v>
      </c>
      <c r="AW226">
        <v>0.42708464800000001</v>
      </c>
      <c r="AX226">
        <v>0.674364505</v>
      </c>
      <c r="AY226">
        <v>0.56392642400000004</v>
      </c>
      <c r="AZ226">
        <v>0.83412082799999998</v>
      </c>
      <c r="BA226">
        <v>0.76025108500000005</v>
      </c>
      <c r="BB226">
        <v>0.65800371099999999</v>
      </c>
      <c r="BC226">
        <v>0.724038776</v>
      </c>
      <c r="BD226">
        <v>0.44644956000000002</v>
      </c>
      <c r="BE226">
        <v>0.37298621700000001</v>
      </c>
      <c r="BF226">
        <v>0.43233246400000003</v>
      </c>
      <c r="BG226">
        <v>0.44766645999999999</v>
      </c>
      <c r="BH226">
        <v>0.37965068000000002</v>
      </c>
      <c r="BI226">
        <v>0.59967350699999999</v>
      </c>
      <c r="BJ226">
        <v>0.548219923</v>
      </c>
      <c r="BK226">
        <v>0.76505011199999995</v>
      </c>
      <c r="BL226">
        <v>0.72475011899999997</v>
      </c>
      <c r="BM226">
        <v>0.85689987099999998</v>
      </c>
      <c r="BN226">
        <v>0.71286828099999999</v>
      </c>
      <c r="BO226">
        <v>0.73173753699999999</v>
      </c>
      <c r="BP226">
        <v>0.66110251600000003</v>
      </c>
      <c r="BQ226">
        <v>0.83783463199999997</v>
      </c>
      <c r="BR226">
        <v>0.781930405</v>
      </c>
      <c r="BS226">
        <v>0.296482733</v>
      </c>
      <c r="BT226">
        <v>0.66142487299999997</v>
      </c>
      <c r="BU226">
        <v>0.70691854499999995</v>
      </c>
      <c r="BV226">
        <v>0.58118739699999999</v>
      </c>
      <c r="BW226">
        <v>0.58394052600000002</v>
      </c>
      <c r="BX226">
        <v>0.552893619</v>
      </c>
      <c r="BY226">
        <v>0.78285558300000002</v>
      </c>
      <c r="BZ226">
        <v>0.65104230699999999</v>
      </c>
      <c r="CA226">
        <v>0.55377017900000003</v>
      </c>
      <c r="CB226">
        <v>0.58874457700000005</v>
      </c>
      <c r="CC226">
        <v>0.42887940600000002</v>
      </c>
      <c r="CD226">
        <v>0.53523792199999998</v>
      </c>
      <c r="CE226">
        <v>0.40061280300000002</v>
      </c>
      <c r="CF226">
        <v>0.69103941800000002</v>
      </c>
      <c r="CG226">
        <v>0.73684774399999997</v>
      </c>
      <c r="CH226">
        <v>0.67526426699999997</v>
      </c>
      <c r="CI226">
        <v>0.64708461900000003</v>
      </c>
      <c r="CJ226">
        <v>0.72195396499999998</v>
      </c>
      <c r="CK226">
        <v>0.75674281300000001</v>
      </c>
      <c r="CL226">
        <v>0.64213957300000002</v>
      </c>
      <c r="CM226">
        <v>0.83631683000000001</v>
      </c>
      <c r="CN226">
        <v>0.64808092100000003</v>
      </c>
      <c r="CO226">
        <v>0.39182539900000002</v>
      </c>
      <c r="CP226">
        <v>0.70556333000000004</v>
      </c>
      <c r="CQ226">
        <v>0.546696442</v>
      </c>
      <c r="CR226">
        <v>0.422635914</v>
      </c>
      <c r="CS226">
        <v>0.40511581000000002</v>
      </c>
      <c r="CT226">
        <v>0.33116684499999999</v>
      </c>
      <c r="CU226">
        <v>0.51131761099999995</v>
      </c>
      <c r="CV226">
        <v>0.43216452900000002</v>
      </c>
      <c r="CW226">
        <v>0.52432403999999999</v>
      </c>
      <c r="CX226" t="s">
        <v>75</v>
      </c>
      <c r="CY226" t="s">
        <v>68</v>
      </c>
      <c r="CZ226" t="s">
        <v>73</v>
      </c>
    </row>
    <row r="227" spans="1:104" hidden="1">
      <c r="A227">
        <v>226</v>
      </c>
      <c r="B227" t="s">
        <v>324</v>
      </c>
      <c r="C227" t="s">
        <v>22</v>
      </c>
      <c r="D227" t="s">
        <v>19</v>
      </c>
      <c r="E227" t="str">
        <f t="shared" si="13"/>
        <v>vote_bucket_lowvch_bucket_low</v>
      </c>
      <c r="F227" s="6">
        <f t="shared" si="14"/>
        <v>2.7044059657132312E-3</v>
      </c>
      <c r="G227" s="6">
        <f t="shared" si="15"/>
        <v>3.430227271828809E-2</v>
      </c>
      <c r="H227" s="7">
        <f>VLOOKUP(E:E,Key!A$1:F$10,6,FALSE)</f>
        <v>0</v>
      </c>
      <c r="I227" s="7">
        <f t="shared" si="16"/>
        <v>0</v>
      </c>
      <c r="J227">
        <v>44.733894200000002</v>
      </c>
      <c r="K227">
        <v>10.46667562</v>
      </c>
      <c r="L227">
        <v>69.260401060000007</v>
      </c>
      <c r="M227">
        <v>43.18354394</v>
      </c>
      <c r="N227">
        <v>40.574475020000001</v>
      </c>
      <c r="O227">
        <v>16.708265950000001</v>
      </c>
      <c r="P227">
        <v>0.591563905</v>
      </c>
      <c r="Q227">
        <v>5.6471129999999996E-3</v>
      </c>
      <c r="R227">
        <v>64.027544079999998</v>
      </c>
      <c r="S227">
        <v>0.231646883</v>
      </c>
      <c r="T227">
        <v>0.11248127199999999</v>
      </c>
      <c r="U227">
        <v>0.99683070200000001</v>
      </c>
      <c r="V227">
        <v>7.8679410760000001</v>
      </c>
      <c r="W227">
        <v>1</v>
      </c>
      <c r="X227">
        <v>1</v>
      </c>
      <c r="Y227">
        <v>1</v>
      </c>
      <c r="Z227">
        <v>0</v>
      </c>
      <c r="AA227">
        <v>0</v>
      </c>
      <c r="AB227">
        <v>1</v>
      </c>
      <c r="AC227">
        <v>0</v>
      </c>
      <c r="AD227">
        <v>0</v>
      </c>
      <c r="AE227">
        <v>13.27112481</v>
      </c>
      <c r="AF227">
        <v>28.52959491</v>
      </c>
      <c r="AG227">
        <v>1.4982140000000001E-3</v>
      </c>
      <c r="AH227">
        <v>2.8811800000000002E-4</v>
      </c>
      <c r="AI227">
        <v>7.4910700000000005E-4</v>
      </c>
      <c r="AJ227">
        <v>0.99746456100000003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17354</v>
      </c>
      <c r="AQ227">
        <v>0.792647396</v>
      </c>
      <c r="AR227">
        <v>0.69402104399999998</v>
      </c>
      <c r="AS227">
        <v>0.71706092700000001</v>
      </c>
      <c r="AT227">
        <v>0.78739123200000005</v>
      </c>
      <c r="AU227">
        <v>0.86011200499999996</v>
      </c>
      <c r="AV227">
        <v>0.448307754</v>
      </c>
      <c r="AW227">
        <v>0.47903976700000001</v>
      </c>
      <c r="AX227">
        <v>0.66282023899999998</v>
      </c>
      <c r="AY227">
        <v>0.56100553900000005</v>
      </c>
      <c r="AZ227">
        <v>0.82951526799999997</v>
      </c>
      <c r="BA227">
        <v>0.74187200799999997</v>
      </c>
      <c r="BB227">
        <v>0.59053986000000003</v>
      </c>
      <c r="BC227">
        <v>0.651141368</v>
      </c>
      <c r="BD227">
        <v>0.51752421800000004</v>
      </c>
      <c r="BE227">
        <v>0.40678893500000002</v>
      </c>
      <c r="BF227">
        <v>0.37881642300000001</v>
      </c>
      <c r="BG227">
        <v>0.44768106099999999</v>
      </c>
      <c r="BH227">
        <v>0.51550200199999996</v>
      </c>
      <c r="BI227">
        <v>0.66740464799999999</v>
      </c>
      <c r="BJ227">
        <v>0.45394651200000002</v>
      </c>
      <c r="BK227">
        <v>0.80593438799999995</v>
      </c>
      <c r="BL227">
        <v>0.70806016900000002</v>
      </c>
      <c r="BM227">
        <v>0.87936443200000003</v>
      </c>
      <c r="BN227">
        <v>0.75769761400000002</v>
      </c>
      <c r="BO227">
        <v>0.67218630800000001</v>
      </c>
      <c r="BP227">
        <v>0.60338604699999998</v>
      </c>
      <c r="BQ227">
        <v>0.77936244200000004</v>
      </c>
      <c r="BR227">
        <v>0.783664947</v>
      </c>
      <c r="BS227">
        <v>0.26610260800000002</v>
      </c>
      <c r="BT227">
        <v>0.639312408</v>
      </c>
      <c r="BU227">
        <v>0.65654812699999998</v>
      </c>
      <c r="BV227">
        <v>0.50378851099999999</v>
      </c>
      <c r="BW227">
        <v>0.57353957700000002</v>
      </c>
      <c r="BX227">
        <v>0.63364149299999994</v>
      </c>
      <c r="BY227">
        <v>0.78830842499999998</v>
      </c>
      <c r="BZ227">
        <v>0.621206798</v>
      </c>
      <c r="CA227">
        <v>0.54347985300000001</v>
      </c>
      <c r="CB227">
        <v>0.67380968399999996</v>
      </c>
      <c r="CC227">
        <v>0.365241759</v>
      </c>
      <c r="CD227">
        <v>0.52081422799999999</v>
      </c>
      <c r="CE227">
        <v>0.39420606800000002</v>
      </c>
      <c r="CF227">
        <v>0.62579671599999998</v>
      </c>
      <c r="CG227">
        <v>0.67944780699999996</v>
      </c>
      <c r="CH227">
        <v>0.63028183800000004</v>
      </c>
      <c r="CI227">
        <v>0.57802078899999998</v>
      </c>
      <c r="CJ227">
        <v>0.66641460399999997</v>
      </c>
      <c r="CK227">
        <v>0.72854704999999997</v>
      </c>
      <c r="CL227">
        <v>0.61702177700000005</v>
      </c>
      <c r="CM227">
        <v>0.79947016699999995</v>
      </c>
      <c r="CN227">
        <v>0.58882300499999995</v>
      </c>
      <c r="CO227">
        <v>0.330885602</v>
      </c>
      <c r="CP227">
        <v>0.71609252800000001</v>
      </c>
      <c r="CQ227">
        <v>0.48097603999999999</v>
      </c>
      <c r="CR227">
        <v>0.53028873399999998</v>
      </c>
      <c r="CS227">
        <v>0.50099408199999995</v>
      </c>
      <c r="CT227">
        <v>0.407060229</v>
      </c>
      <c r="CU227">
        <v>0.39794478900000002</v>
      </c>
      <c r="CV227">
        <v>0.34082422299999998</v>
      </c>
      <c r="CW227">
        <v>0.41875481799999997</v>
      </c>
      <c r="CX227" t="s">
        <v>74</v>
      </c>
      <c r="CY227" t="s">
        <v>73</v>
      </c>
      <c r="CZ227" t="s">
        <v>40</v>
      </c>
    </row>
    <row r="228" spans="1:104" hidden="1">
      <c r="A228">
        <v>227</v>
      </c>
      <c r="B228" t="s">
        <v>325</v>
      </c>
      <c r="C228" t="s">
        <v>23</v>
      </c>
      <c r="D228" t="s">
        <v>19</v>
      </c>
      <c r="E228" t="str">
        <f t="shared" si="13"/>
        <v>vote_bucket_medvch_bucket_low</v>
      </c>
      <c r="F228" s="6">
        <f t="shared" si="14"/>
        <v>2.2984489793882938E-3</v>
      </c>
      <c r="G228" s="6">
        <f t="shared" si="15"/>
        <v>2.9825483812258607E-2</v>
      </c>
      <c r="H228" s="7">
        <f>VLOOKUP(E:E,Key!A$1:F$10,6,FALSE)</f>
        <v>4100</v>
      </c>
      <c r="I228" s="7">
        <f t="shared" si="16"/>
        <v>122.2844836302603</v>
      </c>
      <c r="J228">
        <v>48.306346619999999</v>
      </c>
      <c r="K228">
        <v>12.379831490000001</v>
      </c>
      <c r="L228">
        <v>67.942368970000004</v>
      </c>
      <c r="M228">
        <v>42.072492480000001</v>
      </c>
      <c r="N228">
        <v>37.761627109999999</v>
      </c>
      <c r="O228">
        <v>15.637234039999999</v>
      </c>
      <c r="P228">
        <v>0.68648721899999998</v>
      </c>
      <c r="Q228">
        <v>5.8987049999999997E-3</v>
      </c>
      <c r="R228">
        <v>71.266933350000002</v>
      </c>
      <c r="S228">
        <v>0.238728049</v>
      </c>
      <c r="T228">
        <v>0.198386331</v>
      </c>
      <c r="U228">
        <v>0.99667774099999995</v>
      </c>
      <c r="V228">
        <v>8.3105401190000006</v>
      </c>
      <c r="W228">
        <v>1</v>
      </c>
      <c r="X228">
        <v>1</v>
      </c>
      <c r="Y228">
        <v>1</v>
      </c>
      <c r="Z228">
        <v>0</v>
      </c>
      <c r="AA228">
        <v>0</v>
      </c>
      <c r="AB228">
        <v>0</v>
      </c>
      <c r="AC228">
        <v>1</v>
      </c>
      <c r="AD228">
        <v>0</v>
      </c>
      <c r="AE228">
        <v>47.579361310000003</v>
      </c>
      <c r="AF228">
        <v>27.252284899999999</v>
      </c>
      <c r="AG228">
        <v>3.4578619999999999E-3</v>
      </c>
      <c r="AH228">
        <v>1.1526209999999999E-3</v>
      </c>
      <c r="AI228">
        <v>1.5594280000000001E-3</v>
      </c>
      <c r="AJ228">
        <v>0.99383009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14749</v>
      </c>
      <c r="AQ228">
        <v>0.80064892099999996</v>
      </c>
      <c r="AR228">
        <v>0.69374297100000004</v>
      </c>
      <c r="AS228">
        <v>0.71041288000000002</v>
      </c>
      <c r="AT228">
        <v>0.77541116700000001</v>
      </c>
      <c r="AU228">
        <v>0.86694226500000005</v>
      </c>
      <c r="AV228">
        <v>0.42485937299999998</v>
      </c>
      <c r="AW228">
        <v>0.466200848</v>
      </c>
      <c r="AX228">
        <v>0.659828737</v>
      </c>
      <c r="AY228">
        <v>0.55148471799999998</v>
      </c>
      <c r="AZ228">
        <v>0.81951170699999998</v>
      </c>
      <c r="BA228">
        <v>0.73797985600000005</v>
      </c>
      <c r="BB228">
        <v>0.61550534700000004</v>
      </c>
      <c r="BC228">
        <v>0.68664349099999999</v>
      </c>
      <c r="BD228">
        <v>0.47788921400000001</v>
      </c>
      <c r="BE228">
        <v>0.39117273800000002</v>
      </c>
      <c r="BF228">
        <v>0.39219931899999999</v>
      </c>
      <c r="BG228">
        <v>0.46822593899999998</v>
      </c>
      <c r="BH228">
        <v>0.52251570199999997</v>
      </c>
      <c r="BI228">
        <v>0.67616699800000002</v>
      </c>
      <c r="BJ228">
        <v>0.493608137</v>
      </c>
      <c r="BK228">
        <v>0.826427044</v>
      </c>
      <c r="BL228">
        <v>0.696420657</v>
      </c>
      <c r="BM228">
        <v>0.89191167900000001</v>
      </c>
      <c r="BN228">
        <v>0.74222752299999994</v>
      </c>
      <c r="BO228">
        <v>0.69514210899999995</v>
      </c>
      <c r="BP228">
        <v>0.62662589700000004</v>
      </c>
      <c r="BQ228">
        <v>0.75812902599999998</v>
      </c>
      <c r="BR228">
        <v>0.78038078600000005</v>
      </c>
      <c r="BS228">
        <v>0.28030599</v>
      </c>
      <c r="BT228">
        <v>0.63489920799999999</v>
      </c>
      <c r="BU228">
        <v>0.67331231899999999</v>
      </c>
      <c r="BV228">
        <v>0.52285511699999998</v>
      </c>
      <c r="BW228">
        <v>0.593902712</v>
      </c>
      <c r="BX228">
        <v>0.58458224999999997</v>
      </c>
      <c r="BY228">
        <v>0.812160408</v>
      </c>
      <c r="BZ228">
        <v>0.61887930000000002</v>
      </c>
      <c r="CA228">
        <v>0.52496108200000002</v>
      </c>
      <c r="CB228">
        <v>0.65512124699999996</v>
      </c>
      <c r="CC228">
        <v>0.37294002999999998</v>
      </c>
      <c r="CD228">
        <v>0.53379747300000002</v>
      </c>
      <c r="CE228">
        <v>0.38086131499999998</v>
      </c>
      <c r="CF228">
        <v>0.64504133900000005</v>
      </c>
      <c r="CG228">
        <v>0.70366357599999996</v>
      </c>
      <c r="CH228">
        <v>0.64079432700000005</v>
      </c>
      <c r="CI228">
        <v>0.60661527699999995</v>
      </c>
      <c r="CJ228">
        <v>0.66941200300000003</v>
      </c>
      <c r="CK228">
        <v>0.73827801500000001</v>
      </c>
      <c r="CL228">
        <v>0.62096720900000002</v>
      </c>
      <c r="CM228">
        <v>0.80064723400000004</v>
      </c>
      <c r="CN228">
        <v>0.60109590599999996</v>
      </c>
      <c r="CO228">
        <v>0.33192262500000003</v>
      </c>
      <c r="CP228">
        <v>0.741072171</v>
      </c>
      <c r="CQ228">
        <v>0.49426801799999998</v>
      </c>
      <c r="CR228">
        <v>0.48754801599999997</v>
      </c>
      <c r="CS228">
        <v>0.443801528</v>
      </c>
      <c r="CT228">
        <v>0.36437694399999998</v>
      </c>
      <c r="CU228">
        <v>0.43530428599999998</v>
      </c>
      <c r="CV228">
        <v>0.36263056799999999</v>
      </c>
      <c r="CW228">
        <v>0.44953267600000002</v>
      </c>
      <c r="CX228" t="s">
        <v>74</v>
      </c>
      <c r="CY228" t="s">
        <v>73</v>
      </c>
      <c r="CZ228" t="s">
        <v>40</v>
      </c>
    </row>
    <row r="229" spans="1:104" hidden="1">
      <c r="A229">
        <v>228</v>
      </c>
      <c r="B229" t="s">
        <v>326</v>
      </c>
      <c r="C229" t="s">
        <v>24</v>
      </c>
      <c r="D229" t="s">
        <v>19</v>
      </c>
      <c r="E229" t="str">
        <f t="shared" si="13"/>
        <v>vote_bucket_highvch_bucket_low</v>
      </c>
      <c r="F229" s="6">
        <f t="shared" si="14"/>
        <v>2.0508230096108176E-3</v>
      </c>
      <c r="G229" s="6">
        <f t="shared" si="15"/>
        <v>1.1734765759451571E-2</v>
      </c>
      <c r="H229" s="7">
        <f>VLOOKUP(E:E,Key!A$1:F$10,6,FALSE)</f>
        <v>0</v>
      </c>
      <c r="I229" s="7">
        <f t="shared" si="16"/>
        <v>0</v>
      </c>
      <c r="J229">
        <v>57.739209729999999</v>
      </c>
      <c r="K229">
        <v>14.674038700000001</v>
      </c>
      <c r="L229">
        <v>66.768085110000001</v>
      </c>
      <c r="M229">
        <v>43.439082040000002</v>
      </c>
      <c r="N229">
        <v>36.972644099999997</v>
      </c>
      <c r="O229">
        <v>11.23905916</v>
      </c>
      <c r="P229">
        <v>0.79255319099999999</v>
      </c>
      <c r="Q229">
        <v>6.0790269999999999E-3</v>
      </c>
      <c r="R229">
        <v>75.761246200000002</v>
      </c>
      <c r="S229">
        <v>0.28844984800000001</v>
      </c>
      <c r="T229">
        <v>0.29939209700000002</v>
      </c>
      <c r="U229">
        <v>0.99680851100000001</v>
      </c>
      <c r="V229">
        <v>8.5837642449999993</v>
      </c>
      <c r="W229">
        <v>1</v>
      </c>
      <c r="X229">
        <v>1</v>
      </c>
      <c r="Y229">
        <v>1</v>
      </c>
      <c r="Z229">
        <v>0</v>
      </c>
      <c r="AA229">
        <v>0</v>
      </c>
      <c r="AB229">
        <v>0</v>
      </c>
      <c r="AC229">
        <v>0</v>
      </c>
      <c r="AD229">
        <v>1</v>
      </c>
      <c r="AE229">
        <v>85.663221879999995</v>
      </c>
      <c r="AF229">
        <v>26.090588149999999</v>
      </c>
      <c r="AG229">
        <v>6.3829786999999999E-2</v>
      </c>
      <c r="AH229">
        <v>3.6626140000000001E-2</v>
      </c>
      <c r="AI229">
        <v>2.4316110000000002E-3</v>
      </c>
      <c r="AJ229">
        <v>0.89711246200000005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13160</v>
      </c>
      <c r="AQ229">
        <v>0.81705377000000001</v>
      </c>
      <c r="AR229">
        <v>0.693322785</v>
      </c>
      <c r="AS229">
        <v>0.67626957600000004</v>
      </c>
      <c r="AT229">
        <v>0.739341417</v>
      </c>
      <c r="AU229">
        <v>0.86792383900000003</v>
      </c>
      <c r="AV229">
        <v>0.39023713399999999</v>
      </c>
      <c r="AW229">
        <v>0.43907239199999998</v>
      </c>
      <c r="AX229">
        <v>0.64977850100000001</v>
      </c>
      <c r="AY229">
        <v>0.50798150399999997</v>
      </c>
      <c r="AZ229">
        <v>0.79641323100000005</v>
      </c>
      <c r="BA229">
        <v>0.72697636700000001</v>
      </c>
      <c r="BB229">
        <v>0.65487181500000002</v>
      </c>
      <c r="BC229">
        <v>0.742697528</v>
      </c>
      <c r="BD229">
        <v>0.41030128500000002</v>
      </c>
      <c r="BE229">
        <v>0.38320097600000003</v>
      </c>
      <c r="BF229">
        <v>0.40454452099999999</v>
      </c>
      <c r="BG229">
        <v>0.50042962499999999</v>
      </c>
      <c r="BH229">
        <v>0.53165623399999995</v>
      </c>
      <c r="BI229">
        <v>0.69051143599999998</v>
      </c>
      <c r="BJ229">
        <v>0.56507861999999998</v>
      </c>
      <c r="BK229">
        <v>0.88621013100000001</v>
      </c>
      <c r="BL229">
        <v>0.66621745499999996</v>
      </c>
      <c r="BM229">
        <v>0.91421022100000005</v>
      </c>
      <c r="BN229">
        <v>0.70359138499999996</v>
      </c>
      <c r="BO229">
        <v>0.75751145600000003</v>
      </c>
      <c r="BP229">
        <v>0.66325195800000003</v>
      </c>
      <c r="BQ229">
        <v>0.69576030600000005</v>
      </c>
      <c r="BR229">
        <v>0.75476312300000004</v>
      </c>
      <c r="BS229">
        <v>0.32725497399999998</v>
      </c>
      <c r="BT229">
        <v>0.62498601099999995</v>
      </c>
      <c r="BU229">
        <v>0.69467036500000001</v>
      </c>
      <c r="BV229">
        <v>0.55987126899999995</v>
      </c>
      <c r="BW229">
        <v>0.62150272500000003</v>
      </c>
      <c r="BX229">
        <v>0.50402700300000003</v>
      </c>
      <c r="BY229">
        <v>0.851793036</v>
      </c>
      <c r="BZ229">
        <v>0.61782808899999997</v>
      </c>
      <c r="CA229">
        <v>0.46772472300000001</v>
      </c>
      <c r="CB229">
        <v>0.61163886700000003</v>
      </c>
      <c r="CC229">
        <v>0.37946646699999997</v>
      </c>
      <c r="CD229">
        <v>0.57236790800000004</v>
      </c>
      <c r="CE229">
        <v>0.36324487700000002</v>
      </c>
      <c r="CF229">
        <v>0.68215826499999999</v>
      </c>
      <c r="CG229">
        <v>0.74371510200000002</v>
      </c>
      <c r="CH229">
        <v>0.65981618200000003</v>
      </c>
      <c r="CI229">
        <v>0.66227921599999995</v>
      </c>
      <c r="CJ229">
        <v>0.68553788100000002</v>
      </c>
      <c r="CK229">
        <v>0.75862487300000003</v>
      </c>
      <c r="CL229">
        <v>0.62485322099999996</v>
      </c>
      <c r="CM229">
        <v>0.80620198899999995</v>
      </c>
      <c r="CN229">
        <v>0.63752396700000002</v>
      </c>
      <c r="CO229">
        <v>0.32445025799999999</v>
      </c>
      <c r="CP229">
        <v>0.77384479299999998</v>
      </c>
      <c r="CQ229">
        <v>0.52601247399999995</v>
      </c>
      <c r="CR229">
        <v>0.40409743599999998</v>
      </c>
      <c r="CS229">
        <v>0.33427922599999998</v>
      </c>
      <c r="CT229">
        <v>0.283699969</v>
      </c>
      <c r="CU229">
        <v>0.50221868300000005</v>
      </c>
      <c r="CV229">
        <v>0.3949955</v>
      </c>
      <c r="CW229">
        <v>0.49719307899999998</v>
      </c>
      <c r="CX229" t="s">
        <v>56</v>
      </c>
      <c r="CY229" t="s">
        <v>61</v>
      </c>
      <c r="CZ229" t="s">
        <v>57</v>
      </c>
    </row>
    <row r="230" spans="1:104" hidden="1">
      <c r="A230">
        <v>229</v>
      </c>
      <c r="B230" t="s">
        <v>327</v>
      </c>
      <c r="C230" t="s">
        <v>22</v>
      </c>
      <c r="D230" t="s">
        <v>20</v>
      </c>
      <c r="E230" t="str">
        <f t="shared" si="13"/>
        <v>vote_bucket_lowvch_bucket_med</v>
      </c>
      <c r="F230" s="6">
        <f t="shared" si="14"/>
        <v>2.5985922253237369E-3</v>
      </c>
      <c r="G230" s="6">
        <f t="shared" si="15"/>
        <v>1.5227490025651588E-2</v>
      </c>
      <c r="H230" s="7">
        <f>VLOOKUP(E:E,Key!A$1:F$10,6,FALSE)</f>
        <v>16400</v>
      </c>
      <c r="I230" s="7">
        <f t="shared" si="16"/>
        <v>249.73083642068605</v>
      </c>
      <c r="J230">
        <v>46.621829089999999</v>
      </c>
      <c r="K230">
        <v>9.3081678669999999</v>
      </c>
      <c r="L230">
        <v>65.799280359999997</v>
      </c>
      <c r="M230">
        <v>43.981921110000002</v>
      </c>
      <c r="N230">
        <v>43.172696850000001</v>
      </c>
      <c r="O230">
        <v>17.092393820000002</v>
      </c>
      <c r="P230">
        <v>0.51616191899999997</v>
      </c>
      <c r="Q230">
        <v>1.9070465000000002E-2</v>
      </c>
      <c r="R230">
        <v>58.591904049999997</v>
      </c>
      <c r="S230">
        <v>0.18308845600000001</v>
      </c>
      <c r="T230">
        <v>0.113763118</v>
      </c>
      <c r="U230">
        <v>0.99394302800000001</v>
      </c>
      <c r="V230">
        <v>7.5109213800000001</v>
      </c>
      <c r="W230">
        <v>1</v>
      </c>
      <c r="X230">
        <v>1</v>
      </c>
      <c r="Y230">
        <v>0</v>
      </c>
      <c r="Z230">
        <v>1</v>
      </c>
      <c r="AA230">
        <v>0</v>
      </c>
      <c r="AB230">
        <v>1</v>
      </c>
      <c r="AC230">
        <v>0</v>
      </c>
      <c r="AD230">
        <v>0</v>
      </c>
      <c r="AE230">
        <v>12.707988009999999</v>
      </c>
      <c r="AF230">
        <v>52.781733129999999</v>
      </c>
      <c r="AG230">
        <v>2.5187410000000001E-3</v>
      </c>
      <c r="AH230">
        <v>1.73913E-3</v>
      </c>
      <c r="AI230">
        <v>5.6371809999999998E-3</v>
      </c>
      <c r="AJ230">
        <v>0.99010494800000004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16675</v>
      </c>
      <c r="AQ230">
        <v>0.82048102099999998</v>
      </c>
      <c r="AR230">
        <v>0.74105029899999997</v>
      </c>
      <c r="AS230">
        <v>0.74726645999999997</v>
      </c>
      <c r="AT230">
        <v>0.720438578</v>
      </c>
      <c r="AU230">
        <v>0.86546352000000004</v>
      </c>
      <c r="AV230">
        <v>0.39559259400000002</v>
      </c>
      <c r="AW230">
        <v>0.43035306899999998</v>
      </c>
      <c r="AX230">
        <v>0.70360662500000004</v>
      </c>
      <c r="AY230">
        <v>0.53080790200000005</v>
      </c>
      <c r="AZ230">
        <v>0.85284543800000001</v>
      </c>
      <c r="BA230">
        <v>0.78184226499999998</v>
      </c>
      <c r="BB230">
        <v>0.68389588999999995</v>
      </c>
      <c r="BC230">
        <v>0.73862389399999995</v>
      </c>
      <c r="BD230">
        <v>0.42742791699999999</v>
      </c>
      <c r="BE230">
        <v>0.33809936200000001</v>
      </c>
      <c r="BF230">
        <v>0.45730057400000002</v>
      </c>
      <c r="BG230">
        <v>0.40451843700000001</v>
      </c>
      <c r="BH230">
        <v>0.43718792899999998</v>
      </c>
      <c r="BI230">
        <v>0.62719292199999999</v>
      </c>
      <c r="BJ230">
        <v>0.56621214600000003</v>
      </c>
      <c r="BK230">
        <v>0.822385806</v>
      </c>
      <c r="BL230">
        <v>0.72256377599999999</v>
      </c>
      <c r="BM230">
        <v>0.88405737100000004</v>
      </c>
      <c r="BN230">
        <v>0.75655148299999997</v>
      </c>
      <c r="BO230">
        <v>0.71099094900000004</v>
      </c>
      <c r="BP230">
        <v>0.68268643200000001</v>
      </c>
      <c r="BQ230">
        <v>0.80502113600000003</v>
      </c>
      <c r="BR230">
        <v>0.81415930199999997</v>
      </c>
      <c r="BS230">
        <v>0.242680221</v>
      </c>
      <c r="BT230">
        <v>0.69162967600000003</v>
      </c>
      <c r="BU230">
        <v>0.70911832299999999</v>
      </c>
      <c r="BV230">
        <v>0.60341703499999999</v>
      </c>
      <c r="BW230">
        <v>0.63896951000000002</v>
      </c>
      <c r="BX230">
        <v>0.55950770100000002</v>
      </c>
      <c r="BY230">
        <v>0.81666406599999997</v>
      </c>
      <c r="BZ230">
        <v>0.68448131700000003</v>
      </c>
      <c r="CA230">
        <v>0.58261687200000001</v>
      </c>
      <c r="CB230">
        <v>0.65955350400000001</v>
      </c>
      <c r="CC230">
        <v>0.438781955</v>
      </c>
      <c r="CD230">
        <v>0.489539065</v>
      </c>
      <c r="CE230">
        <v>0.36661810099999997</v>
      </c>
      <c r="CF230">
        <v>0.68034774899999995</v>
      </c>
      <c r="CG230">
        <v>0.74274006400000003</v>
      </c>
      <c r="CH230">
        <v>0.67287129999999995</v>
      </c>
      <c r="CI230">
        <v>0.61558879799999999</v>
      </c>
      <c r="CJ230">
        <v>0.71415939900000003</v>
      </c>
      <c r="CK230">
        <v>0.77216759099999999</v>
      </c>
      <c r="CL230">
        <v>0.65419835299999995</v>
      </c>
      <c r="CM230">
        <v>0.83337373800000003</v>
      </c>
      <c r="CN230">
        <v>0.64494659300000001</v>
      </c>
      <c r="CO230">
        <v>0.384439278</v>
      </c>
      <c r="CP230">
        <v>0.74257676399999994</v>
      </c>
      <c r="CQ230">
        <v>0.521661704</v>
      </c>
      <c r="CR230">
        <v>0.40917135300000002</v>
      </c>
      <c r="CS230">
        <v>0.37569445299999998</v>
      </c>
      <c r="CT230">
        <v>0.30597686400000002</v>
      </c>
      <c r="CU230">
        <v>0.53024607700000004</v>
      </c>
      <c r="CV230">
        <v>0.45898509900000001</v>
      </c>
      <c r="CW230">
        <v>0.53707274699999996</v>
      </c>
      <c r="CX230" t="s">
        <v>73</v>
      </c>
      <c r="CY230" t="s">
        <v>68</v>
      </c>
      <c r="CZ230" t="s">
        <v>48</v>
      </c>
    </row>
    <row r="231" spans="1:104" hidden="1">
      <c r="A231">
        <v>230</v>
      </c>
      <c r="B231" t="s">
        <v>328</v>
      </c>
      <c r="C231" t="s">
        <v>23</v>
      </c>
      <c r="D231" t="s">
        <v>20</v>
      </c>
      <c r="E231" t="str">
        <f t="shared" si="13"/>
        <v>vote_bucket_medvch_bucket_med</v>
      </c>
      <c r="F231" s="6">
        <f t="shared" si="14"/>
        <v>1.6576447076922694E-3</v>
      </c>
      <c r="G231" s="6">
        <f t="shared" si="15"/>
        <v>2.1700457388600779E-2</v>
      </c>
      <c r="H231" s="7">
        <f>VLOOKUP(E:E,Key!A$1:F$10,6,FALSE)</f>
        <v>16400</v>
      </c>
      <c r="I231" s="7">
        <f t="shared" si="16"/>
        <v>355.88750117305278</v>
      </c>
      <c r="J231">
        <v>50.520259469999999</v>
      </c>
      <c r="K231">
        <v>11.507656969999999</v>
      </c>
      <c r="L231">
        <v>65.039860860000005</v>
      </c>
      <c r="M231">
        <v>41.613282730000002</v>
      </c>
      <c r="N231">
        <v>39.452318630000001</v>
      </c>
      <c r="O231">
        <v>14.446477</v>
      </c>
      <c r="P231">
        <v>0.64614082900000003</v>
      </c>
      <c r="Q231">
        <v>2.6511234000000002E-2</v>
      </c>
      <c r="R231">
        <v>66.902698130000005</v>
      </c>
      <c r="S231">
        <v>0.182006205</v>
      </c>
      <c r="T231">
        <v>0.19874024600000001</v>
      </c>
      <c r="U231">
        <v>0.99031681900000001</v>
      </c>
      <c r="V231">
        <v>8.0392093679999999</v>
      </c>
      <c r="W231">
        <v>1</v>
      </c>
      <c r="X231">
        <v>1</v>
      </c>
      <c r="Y231">
        <v>0</v>
      </c>
      <c r="Z231">
        <v>1</v>
      </c>
      <c r="AA231">
        <v>0</v>
      </c>
      <c r="AB231">
        <v>0</v>
      </c>
      <c r="AC231">
        <v>1</v>
      </c>
      <c r="AD231">
        <v>0</v>
      </c>
      <c r="AE231">
        <v>47.422384129999998</v>
      </c>
      <c r="AF231">
        <v>53.429114409999997</v>
      </c>
      <c r="AG231">
        <v>9.4951580000000001E-3</v>
      </c>
      <c r="AH231">
        <v>8.5550439999999995E-3</v>
      </c>
      <c r="AI231">
        <v>1.1093353E-2</v>
      </c>
      <c r="AJ231">
        <v>0.97085644400000004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10637</v>
      </c>
      <c r="AQ231">
        <v>0.82897659499999998</v>
      </c>
      <c r="AR231">
        <v>0.73713817500000001</v>
      </c>
      <c r="AS231">
        <v>0.74047874800000002</v>
      </c>
      <c r="AT231">
        <v>0.71431182100000001</v>
      </c>
      <c r="AU231">
        <v>0.87619242900000005</v>
      </c>
      <c r="AV231">
        <v>0.376513722</v>
      </c>
      <c r="AW231">
        <v>0.42219662099999999</v>
      </c>
      <c r="AX231">
        <v>0.69391743400000006</v>
      </c>
      <c r="AY231">
        <v>0.53161918600000002</v>
      </c>
      <c r="AZ231">
        <v>0.83966565699999995</v>
      </c>
      <c r="BA231">
        <v>0.77672678399999995</v>
      </c>
      <c r="BB231">
        <v>0.69596844899999999</v>
      </c>
      <c r="BC231">
        <v>0.76320168799999999</v>
      </c>
      <c r="BD231">
        <v>0.39877941900000002</v>
      </c>
      <c r="BE231">
        <v>0.33332625599999999</v>
      </c>
      <c r="BF231">
        <v>0.45994392899999997</v>
      </c>
      <c r="BG231">
        <v>0.43541116899999999</v>
      </c>
      <c r="BH231">
        <v>0.45538980299999998</v>
      </c>
      <c r="BI231">
        <v>0.64131291899999998</v>
      </c>
      <c r="BJ231">
        <v>0.59301172700000004</v>
      </c>
      <c r="BK231">
        <v>0.84281266200000005</v>
      </c>
      <c r="BL231">
        <v>0.713626498</v>
      </c>
      <c r="BM231">
        <v>0.89846041700000001</v>
      </c>
      <c r="BN231">
        <v>0.74573350699999996</v>
      </c>
      <c r="BO231">
        <v>0.73266167400000004</v>
      </c>
      <c r="BP231">
        <v>0.69795675499999998</v>
      </c>
      <c r="BQ231">
        <v>0.78189083599999998</v>
      </c>
      <c r="BR231">
        <v>0.80358192100000003</v>
      </c>
      <c r="BS231">
        <v>0.26410452099999998</v>
      </c>
      <c r="BT231">
        <v>0.68288207099999998</v>
      </c>
      <c r="BU231">
        <v>0.71744158000000002</v>
      </c>
      <c r="BV231">
        <v>0.61125463700000005</v>
      </c>
      <c r="BW231">
        <v>0.65048762699999996</v>
      </c>
      <c r="BX231">
        <v>0.51519887799999997</v>
      </c>
      <c r="BY231">
        <v>0.83265774400000003</v>
      </c>
      <c r="BZ231">
        <v>0.67303343800000004</v>
      </c>
      <c r="CA231">
        <v>0.55076982399999996</v>
      </c>
      <c r="CB231">
        <v>0.63108281399999999</v>
      </c>
      <c r="CC231">
        <v>0.43822106500000002</v>
      </c>
      <c r="CD231">
        <v>0.51359004399999997</v>
      </c>
      <c r="CE231">
        <v>0.36449637099999999</v>
      </c>
      <c r="CF231">
        <v>0.69851819000000004</v>
      </c>
      <c r="CG231">
        <v>0.75967077599999999</v>
      </c>
      <c r="CH231">
        <v>0.67995662999999995</v>
      </c>
      <c r="CI231">
        <v>0.64215665499999997</v>
      </c>
      <c r="CJ231">
        <v>0.71701255699999999</v>
      </c>
      <c r="CK231">
        <v>0.77743602099999998</v>
      </c>
      <c r="CL231">
        <v>0.66063324700000003</v>
      </c>
      <c r="CM231">
        <v>0.83247258499999999</v>
      </c>
      <c r="CN231">
        <v>0.65597615799999998</v>
      </c>
      <c r="CO231">
        <v>0.37822879799999998</v>
      </c>
      <c r="CP231">
        <v>0.77302573900000005</v>
      </c>
      <c r="CQ231">
        <v>0.53823419800000005</v>
      </c>
      <c r="CR231">
        <v>0.37975102500000002</v>
      </c>
      <c r="CS231">
        <v>0.33434525100000001</v>
      </c>
      <c r="CT231">
        <v>0.27905454400000002</v>
      </c>
      <c r="CU231">
        <v>0.54984846499999995</v>
      </c>
      <c r="CV231">
        <v>0.46297257800000002</v>
      </c>
      <c r="CW231">
        <v>0.55807098300000002</v>
      </c>
      <c r="CX231" t="s">
        <v>68</v>
      </c>
      <c r="CY231" t="s">
        <v>48</v>
      </c>
      <c r="CZ231" t="s">
        <v>56</v>
      </c>
    </row>
    <row r="232" spans="1:104" hidden="1">
      <c r="A232">
        <v>231</v>
      </c>
      <c r="B232" t="s">
        <v>329</v>
      </c>
      <c r="C232" t="s">
        <v>24</v>
      </c>
      <c r="D232" t="s">
        <v>20</v>
      </c>
      <c r="E232" t="str">
        <f t="shared" si="13"/>
        <v>vote_bucket_highvch_bucket_med</v>
      </c>
      <c r="F232" s="6">
        <f t="shared" si="14"/>
        <v>1.8114564334130807E-3</v>
      </c>
      <c r="G232" s="6">
        <f t="shared" si="15"/>
        <v>2.355592302579318E-2</v>
      </c>
      <c r="H232" s="7">
        <f>VLOOKUP(E:E,Key!A$1:F$10,6,FALSE)</f>
        <v>24600</v>
      </c>
      <c r="I232" s="7">
        <f t="shared" si="16"/>
        <v>579.47570643451218</v>
      </c>
      <c r="J232">
        <v>63.007054369999999</v>
      </c>
      <c r="K232">
        <v>13.9875606</v>
      </c>
      <c r="L232">
        <v>65.625258090000003</v>
      </c>
      <c r="M232">
        <v>40.427782090000001</v>
      </c>
      <c r="N232">
        <v>34.985919019999997</v>
      </c>
      <c r="O232">
        <v>8.1375464040000001</v>
      </c>
      <c r="P232">
        <v>0.85676187199999998</v>
      </c>
      <c r="Q232">
        <v>1.4710943000000001E-2</v>
      </c>
      <c r="R232">
        <v>75.587147279999996</v>
      </c>
      <c r="S232">
        <v>0.25911906400000001</v>
      </c>
      <c r="T232">
        <v>0.30686510700000003</v>
      </c>
      <c r="U232">
        <v>0.99105299400000002</v>
      </c>
      <c r="V232">
        <v>8.5688567239999998</v>
      </c>
      <c r="W232">
        <v>1</v>
      </c>
      <c r="X232">
        <v>1</v>
      </c>
      <c r="Y232">
        <v>0</v>
      </c>
      <c r="Z232">
        <v>1</v>
      </c>
      <c r="AA232">
        <v>0</v>
      </c>
      <c r="AB232">
        <v>0</v>
      </c>
      <c r="AC232">
        <v>0</v>
      </c>
      <c r="AD232">
        <v>1</v>
      </c>
      <c r="AE232">
        <v>87.846223330000001</v>
      </c>
      <c r="AF232">
        <v>56.986978659999998</v>
      </c>
      <c r="AG232">
        <v>6.9339297999999994E-2</v>
      </c>
      <c r="AH232">
        <v>8.2157604999999995E-2</v>
      </c>
      <c r="AI232">
        <v>2.0991052999999999E-2</v>
      </c>
      <c r="AJ232">
        <v>0.827512044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11624</v>
      </c>
      <c r="AQ232">
        <v>0.83897324699999998</v>
      </c>
      <c r="AR232">
        <v>0.71021773600000004</v>
      </c>
      <c r="AS232">
        <v>0.68259871999999999</v>
      </c>
      <c r="AT232">
        <v>0.68708352299999997</v>
      </c>
      <c r="AU232">
        <v>0.87829491900000001</v>
      </c>
      <c r="AV232">
        <v>0.35508553700000001</v>
      </c>
      <c r="AW232">
        <v>0.40908499399999998</v>
      </c>
      <c r="AX232">
        <v>0.650330937</v>
      </c>
      <c r="AY232">
        <v>0.51242605600000002</v>
      </c>
      <c r="AZ232">
        <v>0.79649086599999996</v>
      </c>
      <c r="BA232">
        <v>0.74780689099999997</v>
      </c>
      <c r="BB232">
        <v>0.69266080299999999</v>
      </c>
      <c r="BC232">
        <v>0.79145755799999995</v>
      </c>
      <c r="BD232">
        <v>0.36114501999999998</v>
      </c>
      <c r="BE232">
        <v>0.36055169300000001</v>
      </c>
      <c r="BF232">
        <v>0.43047133300000001</v>
      </c>
      <c r="BG232">
        <v>0.52005774299999996</v>
      </c>
      <c r="BH232">
        <v>0.49544175299999998</v>
      </c>
      <c r="BI232">
        <v>0.68510469500000004</v>
      </c>
      <c r="BJ232">
        <v>0.62758052600000003</v>
      </c>
      <c r="BK232">
        <v>0.90737928300000004</v>
      </c>
      <c r="BL232">
        <v>0.67605673600000005</v>
      </c>
      <c r="BM232">
        <v>0.92617736299999998</v>
      </c>
      <c r="BN232">
        <v>0.692096339</v>
      </c>
      <c r="BO232">
        <v>0.80162130399999998</v>
      </c>
      <c r="BP232">
        <v>0.70628582200000001</v>
      </c>
      <c r="BQ232">
        <v>0.70581124500000003</v>
      </c>
      <c r="BR232">
        <v>0.75022230300000003</v>
      </c>
      <c r="BS232">
        <v>0.35124608299999999</v>
      </c>
      <c r="BT232">
        <v>0.63773762899999997</v>
      </c>
      <c r="BU232">
        <v>0.71894182600000001</v>
      </c>
      <c r="BV232">
        <v>0.60529392299999996</v>
      </c>
      <c r="BW232">
        <v>0.64549515800000001</v>
      </c>
      <c r="BX232">
        <v>0.43424273499999999</v>
      </c>
      <c r="BY232">
        <v>0.85926187899999995</v>
      </c>
      <c r="BZ232">
        <v>0.63431030799999999</v>
      </c>
      <c r="CA232">
        <v>0.437382412</v>
      </c>
      <c r="CB232">
        <v>0.53888775499999997</v>
      </c>
      <c r="CC232">
        <v>0.40618821500000002</v>
      </c>
      <c r="CD232">
        <v>0.59866274200000003</v>
      </c>
      <c r="CE232">
        <v>0.37567812299999997</v>
      </c>
      <c r="CF232">
        <v>0.73114012900000003</v>
      </c>
      <c r="CG232">
        <v>0.78114899599999998</v>
      </c>
      <c r="CH232">
        <v>0.68582600000000005</v>
      </c>
      <c r="CI232">
        <v>0.70605975799999998</v>
      </c>
      <c r="CJ232">
        <v>0.72291123000000002</v>
      </c>
      <c r="CK232">
        <v>0.78189671800000005</v>
      </c>
      <c r="CL232">
        <v>0.65712271099999997</v>
      </c>
      <c r="CM232">
        <v>0.82824534100000002</v>
      </c>
      <c r="CN232">
        <v>0.674516534</v>
      </c>
      <c r="CO232">
        <v>0.33606619900000001</v>
      </c>
      <c r="CP232">
        <v>0.81455164899999999</v>
      </c>
      <c r="CQ232">
        <v>0.58071035100000001</v>
      </c>
      <c r="CR232">
        <v>0.33275754400000002</v>
      </c>
      <c r="CS232">
        <v>0.262468912</v>
      </c>
      <c r="CT232">
        <v>0.230867248</v>
      </c>
      <c r="CU232">
        <v>0.56770684500000002</v>
      </c>
      <c r="CV232">
        <v>0.434169837</v>
      </c>
      <c r="CW232">
        <v>0.57160631299999998</v>
      </c>
      <c r="CX232" t="s">
        <v>56</v>
      </c>
      <c r="CY232" t="s">
        <v>49</v>
      </c>
      <c r="CZ232" t="s">
        <v>61</v>
      </c>
    </row>
    <row r="233" spans="1:104" hidden="1">
      <c r="A233">
        <v>232</v>
      </c>
      <c r="B233" t="s">
        <v>330</v>
      </c>
      <c r="C233" t="s">
        <v>22</v>
      </c>
      <c r="D233" t="s">
        <v>21</v>
      </c>
      <c r="E233" t="str">
        <f t="shared" si="13"/>
        <v>vote_bucket_lowvch_bucket_high</v>
      </c>
      <c r="F233" s="6">
        <f t="shared" si="14"/>
        <v>4.2372247440211342E-4</v>
      </c>
      <c r="G233" s="6">
        <f t="shared" si="15"/>
        <v>2.5219289092448778E-3</v>
      </c>
      <c r="H233" s="7">
        <f>VLOOKUP(E:E,Key!A$1:F$10,6,FALSE)</f>
        <v>8200</v>
      </c>
      <c r="I233" s="7">
        <f t="shared" si="16"/>
        <v>20.679817055807998</v>
      </c>
      <c r="J233">
        <v>51.078705409999998</v>
      </c>
      <c r="K233">
        <v>9.0526315789999998</v>
      </c>
      <c r="L233">
        <v>65.916145639999996</v>
      </c>
      <c r="M233">
        <v>42.463864309999998</v>
      </c>
      <c r="N233">
        <v>43.130372280000003</v>
      </c>
      <c r="O233">
        <v>14.10305934</v>
      </c>
      <c r="P233">
        <v>0.578889298</v>
      </c>
      <c r="Q233">
        <v>3.1997058000000002E-2</v>
      </c>
      <c r="R233">
        <v>59.383596910000001</v>
      </c>
      <c r="S233">
        <v>0.18977565299999999</v>
      </c>
      <c r="T233">
        <v>0.104450166</v>
      </c>
      <c r="U233">
        <v>0.98344979799999999</v>
      </c>
      <c r="V233">
        <v>7.5973951250000002</v>
      </c>
      <c r="W233">
        <v>1</v>
      </c>
      <c r="X233">
        <v>1</v>
      </c>
      <c r="Y233">
        <v>0</v>
      </c>
      <c r="Z233">
        <v>0</v>
      </c>
      <c r="AA233">
        <v>1</v>
      </c>
      <c r="AB233">
        <v>1</v>
      </c>
      <c r="AC233">
        <v>0</v>
      </c>
      <c r="AD233">
        <v>0</v>
      </c>
      <c r="AE233">
        <v>12.779146750000001</v>
      </c>
      <c r="AF233">
        <v>79.998867230000002</v>
      </c>
      <c r="AG233">
        <v>2.2434718999999999E-2</v>
      </c>
      <c r="AH233">
        <v>5.6270687999999999E-2</v>
      </c>
      <c r="AI233">
        <v>6.8407502999999995E-2</v>
      </c>
      <c r="AJ233">
        <v>0.85288709100000004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2719</v>
      </c>
      <c r="AQ233">
        <v>0.83602807300000004</v>
      </c>
      <c r="AR233">
        <v>0.74986122399999999</v>
      </c>
      <c r="AS233">
        <v>0.74609178200000004</v>
      </c>
      <c r="AT233">
        <v>0.65098826300000001</v>
      </c>
      <c r="AU233">
        <v>0.86942187599999998</v>
      </c>
      <c r="AV233">
        <v>0.375903025</v>
      </c>
      <c r="AW233">
        <v>0.407710462</v>
      </c>
      <c r="AX233">
        <v>0.68555633800000004</v>
      </c>
      <c r="AY233">
        <v>0.58014225100000005</v>
      </c>
      <c r="AZ233">
        <v>0.84755584500000003</v>
      </c>
      <c r="BA233">
        <v>0.78830128499999996</v>
      </c>
      <c r="BB233">
        <v>0.70343215800000003</v>
      </c>
      <c r="BC233">
        <v>0.76760483499999999</v>
      </c>
      <c r="BD233">
        <v>0.39537055599999998</v>
      </c>
      <c r="BE233">
        <v>0.33315053500000003</v>
      </c>
      <c r="BF233">
        <v>0.46578130200000001</v>
      </c>
      <c r="BG233">
        <v>0.434518091</v>
      </c>
      <c r="BH233">
        <v>0.38191725900000001</v>
      </c>
      <c r="BI233">
        <v>0.629138639</v>
      </c>
      <c r="BJ233">
        <v>0.60267440500000002</v>
      </c>
      <c r="BK233">
        <v>0.81901951200000001</v>
      </c>
      <c r="BL233">
        <v>0.73701051299999998</v>
      </c>
      <c r="BM233">
        <v>0.88318272900000006</v>
      </c>
      <c r="BN233">
        <v>0.74511066800000003</v>
      </c>
      <c r="BO233">
        <v>0.74915424900000005</v>
      </c>
      <c r="BP233">
        <v>0.70956814800000001</v>
      </c>
      <c r="BQ233">
        <v>0.83551205799999995</v>
      </c>
      <c r="BR233">
        <v>0.80581396800000005</v>
      </c>
      <c r="BS233">
        <v>0.26932500399999998</v>
      </c>
      <c r="BT233">
        <v>0.69030756000000004</v>
      </c>
      <c r="BU233">
        <v>0.72385334800000001</v>
      </c>
      <c r="BV233">
        <v>0.626208867</v>
      </c>
      <c r="BW233">
        <v>0.63963991499999995</v>
      </c>
      <c r="BX233">
        <v>0.51915694000000001</v>
      </c>
      <c r="BY233">
        <v>0.80486532300000002</v>
      </c>
      <c r="BZ233">
        <v>0.68791134099999995</v>
      </c>
      <c r="CA233">
        <v>0.546958316</v>
      </c>
      <c r="CB233">
        <v>0.55836480300000002</v>
      </c>
      <c r="CC233">
        <v>0.45352233199999997</v>
      </c>
      <c r="CD233">
        <v>0.52892456700000001</v>
      </c>
      <c r="CE233">
        <v>0.40587488100000002</v>
      </c>
      <c r="CF233">
        <v>0.718536642</v>
      </c>
      <c r="CG233">
        <v>0.76768072600000004</v>
      </c>
      <c r="CH233">
        <v>0.685783908</v>
      </c>
      <c r="CI233">
        <v>0.64704447099999995</v>
      </c>
      <c r="CJ233">
        <v>0.74387056500000004</v>
      </c>
      <c r="CK233">
        <v>0.78170289999999998</v>
      </c>
      <c r="CL233">
        <v>0.66877865700000005</v>
      </c>
      <c r="CM233">
        <v>0.85250582799999997</v>
      </c>
      <c r="CN233">
        <v>0.66753563400000004</v>
      </c>
      <c r="CO233">
        <v>0.380756233</v>
      </c>
      <c r="CP233">
        <v>0.77243237099999995</v>
      </c>
      <c r="CQ233">
        <v>0.56921209800000006</v>
      </c>
      <c r="CR233">
        <v>0.36264885699999999</v>
      </c>
      <c r="CS233">
        <v>0.33354552199999998</v>
      </c>
      <c r="CT233">
        <v>0.28163631700000002</v>
      </c>
      <c r="CU233">
        <v>0.57068951499999998</v>
      </c>
      <c r="CV233">
        <v>0.483654529</v>
      </c>
      <c r="CW233">
        <v>0.60495570499999995</v>
      </c>
      <c r="CX233" t="s">
        <v>68</v>
      </c>
      <c r="CY233" t="s">
        <v>48</v>
      </c>
      <c r="CZ233" t="s">
        <v>56</v>
      </c>
    </row>
    <row r="234" spans="1:104" hidden="1">
      <c r="A234">
        <v>233</v>
      </c>
      <c r="B234" t="s">
        <v>331</v>
      </c>
      <c r="C234" t="s">
        <v>23</v>
      </c>
      <c r="D234" t="s">
        <v>21</v>
      </c>
      <c r="E234" t="str">
        <f t="shared" si="13"/>
        <v>vote_bucket_medvch_bucket_high</v>
      </c>
      <c r="F234" s="6">
        <f t="shared" si="14"/>
        <v>4.4102044963515298E-4</v>
      </c>
      <c r="G234" s="6">
        <f t="shared" si="15"/>
        <v>6.090618940318389E-3</v>
      </c>
      <c r="H234" s="7">
        <f>VLOOKUP(E:E,Key!A$1:F$10,6,FALSE)</f>
        <v>8200</v>
      </c>
      <c r="I234" s="7">
        <f t="shared" si="16"/>
        <v>49.943075310610787</v>
      </c>
      <c r="J234">
        <v>57.607067139999998</v>
      </c>
      <c r="K234">
        <v>10.44457364</v>
      </c>
      <c r="L234">
        <v>69.205300350000002</v>
      </c>
      <c r="M234">
        <v>38.347610619999998</v>
      </c>
      <c r="N234">
        <v>37.810894939999997</v>
      </c>
      <c r="O234">
        <v>10.310682699999999</v>
      </c>
      <c r="P234">
        <v>0.79540635999999998</v>
      </c>
      <c r="Q234">
        <v>2.3321555000000001E-2</v>
      </c>
      <c r="R234">
        <v>69.625795049999994</v>
      </c>
      <c r="S234">
        <v>0.245583039</v>
      </c>
      <c r="T234">
        <v>0.166077739</v>
      </c>
      <c r="U234">
        <v>0.98445229700000003</v>
      </c>
      <c r="V234">
        <v>8.2280751209999998</v>
      </c>
      <c r="W234">
        <v>1</v>
      </c>
      <c r="X234">
        <v>1</v>
      </c>
      <c r="Y234">
        <v>0</v>
      </c>
      <c r="Z234">
        <v>0</v>
      </c>
      <c r="AA234">
        <v>1</v>
      </c>
      <c r="AB234">
        <v>0</v>
      </c>
      <c r="AC234">
        <v>1</v>
      </c>
      <c r="AD234">
        <v>0</v>
      </c>
      <c r="AE234">
        <v>51.272120139999998</v>
      </c>
      <c r="AF234">
        <v>81.036512369999997</v>
      </c>
      <c r="AG234">
        <v>2.4028269000000001E-2</v>
      </c>
      <c r="AH234">
        <v>0.13427561800000001</v>
      </c>
      <c r="AI234">
        <v>0.152650177</v>
      </c>
      <c r="AJ234">
        <v>0.68904593599999997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2830</v>
      </c>
      <c r="AQ234">
        <v>0.82833390799999995</v>
      </c>
      <c r="AR234">
        <v>0.70826986400000003</v>
      </c>
      <c r="AS234">
        <v>0.70544252299999999</v>
      </c>
      <c r="AT234">
        <v>0.67855849899999998</v>
      </c>
      <c r="AU234">
        <v>0.87360020400000005</v>
      </c>
      <c r="AV234">
        <v>0.38252055299999999</v>
      </c>
      <c r="AW234">
        <v>0.42622937399999999</v>
      </c>
      <c r="AX234">
        <v>0.63122841399999996</v>
      </c>
      <c r="AY234">
        <v>0.58316722700000001</v>
      </c>
      <c r="AZ234">
        <v>0.799572909</v>
      </c>
      <c r="BA234">
        <v>0.74374062399999996</v>
      </c>
      <c r="BB234">
        <v>0.66432945200000004</v>
      </c>
      <c r="BC234">
        <v>0.75823043400000001</v>
      </c>
      <c r="BD234">
        <v>0.405953811</v>
      </c>
      <c r="BE234">
        <v>0.379808706</v>
      </c>
      <c r="BF234">
        <v>0.40596011700000001</v>
      </c>
      <c r="BG234">
        <v>0.51035141799999995</v>
      </c>
      <c r="BH234">
        <v>0.43812529099999997</v>
      </c>
      <c r="BI234">
        <v>0.68408397700000001</v>
      </c>
      <c r="BJ234">
        <v>0.57339640300000005</v>
      </c>
      <c r="BK234">
        <v>0.85716290500000003</v>
      </c>
      <c r="BL234">
        <v>0.71709426899999995</v>
      </c>
      <c r="BM234">
        <v>0.90809098399999999</v>
      </c>
      <c r="BN234">
        <v>0.71991486400000004</v>
      </c>
      <c r="BO234">
        <v>0.77005097</v>
      </c>
      <c r="BP234">
        <v>0.68027036500000004</v>
      </c>
      <c r="BQ234">
        <v>0.791729762</v>
      </c>
      <c r="BR234">
        <v>0.76542129800000003</v>
      </c>
      <c r="BS234">
        <v>0.329930473</v>
      </c>
      <c r="BT234">
        <v>0.63653110199999996</v>
      </c>
      <c r="BU234">
        <v>0.70571523199999997</v>
      </c>
      <c r="BV234">
        <v>0.574477982</v>
      </c>
      <c r="BW234">
        <v>0.61112940000000004</v>
      </c>
      <c r="BX234">
        <v>0.49487171299999999</v>
      </c>
      <c r="BY234">
        <v>0.81243493300000003</v>
      </c>
      <c r="BZ234">
        <v>0.62620686699999994</v>
      </c>
      <c r="CA234">
        <v>0.45798767200000001</v>
      </c>
      <c r="CB234">
        <v>0.49224587600000003</v>
      </c>
      <c r="CC234">
        <v>0.39290151000000001</v>
      </c>
      <c r="CD234">
        <v>0.595954753</v>
      </c>
      <c r="CE234">
        <v>0.42346901100000001</v>
      </c>
      <c r="CF234">
        <v>0.71399330000000005</v>
      </c>
      <c r="CG234">
        <v>0.75677397000000002</v>
      </c>
      <c r="CH234">
        <v>0.662374982</v>
      </c>
      <c r="CI234">
        <v>0.66986145399999997</v>
      </c>
      <c r="CJ234">
        <v>0.71363980699999996</v>
      </c>
      <c r="CK234">
        <v>0.75513654799999996</v>
      </c>
      <c r="CL234">
        <v>0.64166305000000001</v>
      </c>
      <c r="CM234">
        <v>0.82770774499999999</v>
      </c>
      <c r="CN234">
        <v>0.64489026100000002</v>
      </c>
      <c r="CO234">
        <v>0.31913190600000002</v>
      </c>
      <c r="CP234">
        <v>0.79820779600000002</v>
      </c>
      <c r="CQ234">
        <v>0.56344443799999999</v>
      </c>
      <c r="CR234">
        <v>0.37849812799999999</v>
      </c>
      <c r="CS234">
        <v>0.33159314600000001</v>
      </c>
      <c r="CT234">
        <v>0.28665032400000001</v>
      </c>
      <c r="CU234">
        <v>0.52026852000000001</v>
      </c>
      <c r="CV234">
        <v>0.41325160300000002</v>
      </c>
      <c r="CW234">
        <v>0.56490695400000002</v>
      </c>
      <c r="CX234" t="s">
        <v>61</v>
      </c>
      <c r="CY234" t="s">
        <v>49</v>
      </c>
      <c r="CZ234" t="s">
        <v>56</v>
      </c>
    </row>
    <row r="235" spans="1:104">
      <c r="A235">
        <v>234</v>
      </c>
      <c r="B235" t="s">
        <v>332</v>
      </c>
      <c r="C235" t="s">
        <v>24</v>
      </c>
      <c r="D235" t="s">
        <v>21</v>
      </c>
      <c r="E235" t="str">
        <f t="shared" si="13"/>
        <v>vote_bucket_highvch_bucket_high</v>
      </c>
      <c r="F235" s="6">
        <f t="shared" si="14"/>
        <v>1.4243557984683032E-3</v>
      </c>
      <c r="G235" s="6">
        <f t="shared" si="15"/>
        <v>1.3569508097908307E-2</v>
      </c>
      <c r="H235" s="7">
        <f>VLOOKUP(E:E,Key!A$1:F$10,6,FALSE)</f>
        <v>4100</v>
      </c>
      <c r="I235" s="7">
        <f t="shared" si="16"/>
        <v>55.634983201424063</v>
      </c>
      <c r="J235">
        <v>65.942888400000001</v>
      </c>
      <c r="K235">
        <v>12.52966715</v>
      </c>
      <c r="L235">
        <v>70.31750547</v>
      </c>
      <c r="M235">
        <v>41.793631689999998</v>
      </c>
      <c r="N235">
        <v>46.157402339999997</v>
      </c>
      <c r="O235">
        <v>5.9284276179999997</v>
      </c>
      <c r="P235">
        <v>0.943763676</v>
      </c>
      <c r="Q235">
        <v>1.0284464E-2</v>
      </c>
      <c r="R235">
        <v>80.156126909999998</v>
      </c>
      <c r="S235">
        <v>0.28785558</v>
      </c>
      <c r="T235">
        <v>0.16466083200000001</v>
      </c>
      <c r="U235">
        <v>0.99321663000000004</v>
      </c>
      <c r="V235">
        <v>8.8378823020000006</v>
      </c>
      <c r="W235">
        <v>1</v>
      </c>
      <c r="X235">
        <v>1</v>
      </c>
      <c r="Y235">
        <v>0</v>
      </c>
      <c r="Z235">
        <v>0</v>
      </c>
      <c r="AA235">
        <v>1</v>
      </c>
      <c r="AB235">
        <v>0</v>
      </c>
      <c r="AC235">
        <v>0</v>
      </c>
      <c r="AD235">
        <v>1</v>
      </c>
      <c r="AE235">
        <v>89.899102839999998</v>
      </c>
      <c r="AF235">
        <v>82.939071119999994</v>
      </c>
      <c r="AG235">
        <v>0.137746171</v>
      </c>
      <c r="AH235">
        <v>0.33347921200000002</v>
      </c>
      <c r="AI235">
        <v>8.5010941000000007E-2</v>
      </c>
      <c r="AJ235">
        <v>0.443763676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9140</v>
      </c>
      <c r="AQ235">
        <v>0.83882708399999995</v>
      </c>
      <c r="AR235">
        <v>0.70521613800000005</v>
      </c>
      <c r="AS235">
        <v>0.66865370700000004</v>
      </c>
      <c r="AT235">
        <v>0.65047901699999999</v>
      </c>
      <c r="AU235">
        <v>0.87075276400000001</v>
      </c>
      <c r="AV235">
        <v>0.35004915399999997</v>
      </c>
      <c r="AW235">
        <v>0.40441866599999998</v>
      </c>
      <c r="AX235">
        <v>0.62768045900000002</v>
      </c>
      <c r="AY235">
        <v>0.54316311799999994</v>
      </c>
      <c r="AZ235">
        <v>0.785363119</v>
      </c>
      <c r="BA235">
        <v>0.741677849</v>
      </c>
      <c r="BB235">
        <v>0.68836647299999998</v>
      </c>
      <c r="BC235">
        <v>0.79621499600000001</v>
      </c>
      <c r="BD235">
        <v>0.35704014699999997</v>
      </c>
      <c r="BE235">
        <v>0.37135544100000001</v>
      </c>
      <c r="BF235">
        <v>0.42065675699999999</v>
      </c>
      <c r="BG235">
        <v>0.554451319</v>
      </c>
      <c r="BH235">
        <v>0.465064066</v>
      </c>
      <c r="BI235">
        <v>0.69088996999999996</v>
      </c>
      <c r="BJ235">
        <v>0.63336235100000005</v>
      </c>
      <c r="BK235">
        <v>0.90564479899999994</v>
      </c>
      <c r="BL235">
        <v>0.66626548200000002</v>
      </c>
      <c r="BM235">
        <v>0.92047511500000001</v>
      </c>
      <c r="BN235">
        <v>0.67021319999999995</v>
      </c>
      <c r="BO235">
        <v>0.824860657</v>
      </c>
      <c r="BP235">
        <v>0.70722924700000001</v>
      </c>
      <c r="BQ235">
        <v>0.73181013100000003</v>
      </c>
      <c r="BR235">
        <v>0.73986217300000001</v>
      </c>
      <c r="BS235">
        <v>0.38295164599999998</v>
      </c>
      <c r="BT235">
        <v>0.62040763399999999</v>
      </c>
      <c r="BU235">
        <v>0.72047006199999997</v>
      </c>
      <c r="BV235">
        <v>0.60254780600000002</v>
      </c>
      <c r="BW235">
        <v>0.62731158099999995</v>
      </c>
      <c r="BX235">
        <v>0.41187846</v>
      </c>
      <c r="BY235">
        <v>0.84684259500000003</v>
      </c>
      <c r="BZ235">
        <v>0.62615547900000001</v>
      </c>
      <c r="CA235">
        <v>0.405993995</v>
      </c>
      <c r="CB235">
        <v>0.46929368500000002</v>
      </c>
      <c r="CC235">
        <v>0.40369913400000002</v>
      </c>
      <c r="CD235">
        <v>0.63513182999999995</v>
      </c>
      <c r="CE235">
        <v>0.41090056400000002</v>
      </c>
      <c r="CF235">
        <v>0.74663409199999997</v>
      </c>
      <c r="CG235">
        <v>0.78901423199999998</v>
      </c>
      <c r="CH235">
        <v>0.68543121600000001</v>
      </c>
      <c r="CI235">
        <v>0.72238620399999998</v>
      </c>
      <c r="CJ235">
        <v>0.73822472800000005</v>
      </c>
      <c r="CK235">
        <v>0.78048817199999998</v>
      </c>
      <c r="CL235">
        <v>0.653006745</v>
      </c>
      <c r="CM235">
        <v>0.83315015699999995</v>
      </c>
      <c r="CN235">
        <v>0.67807572999999999</v>
      </c>
      <c r="CO235">
        <v>0.32049945699999999</v>
      </c>
      <c r="CP235">
        <v>0.81657604800000005</v>
      </c>
      <c r="CQ235">
        <v>0.61490194300000001</v>
      </c>
      <c r="CR235">
        <v>0.318308602</v>
      </c>
      <c r="CS235">
        <v>0.253280169</v>
      </c>
      <c r="CT235">
        <v>0.22873748699999999</v>
      </c>
      <c r="CU235">
        <v>0.57316271799999996</v>
      </c>
      <c r="CV235">
        <v>0.42820439799999999</v>
      </c>
      <c r="CW235">
        <v>0.59998617499999995</v>
      </c>
      <c r="CX235" t="s">
        <v>56</v>
      </c>
      <c r="CY235" t="s">
        <v>61</v>
      </c>
      <c r="CZ235" t="s">
        <v>49</v>
      </c>
    </row>
    <row r="236" spans="1:104" hidden="1">
      <c r="A236">
        <v>235</v>
      </c>
      <c r="B236" t="s">
        <v>333</v>
      </c>
      <c r="C236" t="s">
        <v>22</v>
      </c>
      <c r="D236" t="s">
        <v>19</v>
      </c>
      <c r="E236" t="str">
        <f t="shared" si="13"/>
        <v>vote_bucket_lowvch_bucket_low</v>
      </c>
      <c r="F236" s="6">
        <f t="shared" si="14"/>
        <v>1.0868115250019636E-3</v>
      </c>
      <c r="G236" s="6">
        <f t="shared" si="15"/>
        <v>1.3784951592563165E-2</v>
      </c>
      <c r="H236" s="7">
        <f>VLOOKUP(E:E,Key!A$1:F$10,6,FALSE)</f>
        <v>0</v>
      </c>
      <c r="I236" s="7">
        <f t="shared" si="16"/>
        <v>0</v>
      </c>
      <c r="J236">
        <v>35.214224260000002</v>
      </c>
      <c r="K236">
        <v>10.93726872</v>
      </c>
      <c r="L236">
        <v>41.917120730000001</v>
      </c>
      <c r="M236">
        <v>33.283129940000002</v>
      </c>
      <c r="N236">
        <v>42.501132779999999</v>
      </c>
      <c r="O236">
        <v>60.119042159999999</v>
      </c>
      <c r="P236">
        <v>0</v>
      </c>
      <c r="Q236">
        <v>2.2942359999999998E-3</v>
      </c>
      <c r="R236">
        <v>50.322483509999998</v>
      </c>
      <c r="S236">
        <v>0.50186406699999997</v>
      </c>
      <c r="T236">
        <v>1</v>
      </c>
      <c r="U236">
        <v>0.998279323</v>
      </c>
      <c r="V236">
        <v>6.9767886949999998</v>
      </c>
      <c r="W236">
        <v>0</v>
      </c>
      <c r="X236">
        <v>0.294235733</v>
      </c>
      <c r="Y236">
        <v>1</v>
      </c>
      <c r="Z236">
        <v>0</v>
      </c>
      <c r="AA236">
        <v>0</v>
      </c>
      <c r="AB236">
        <v>1</v>
      </c>
      <c r="AC236">
        <v>0</v>
      </c>
      <c r="AD236">
        <v>0</v>
      </c>
      <c r="AE236">
        <v>11.952480639999999</v>
      </c>
      <c r="AF236">
        <v>29.381413819999999</v>
      </c>
      <c r="AG236">
        <v>0</v>
      </c>
      <c r="AH236">
        <v>0</v>
      </c>
      <c r="AI236">
        <v>2.2942359999999998E-3</v>
      </c>
      <c r="AJ236">
        <v>0.97662747299999997</v>
      </c>
      <c r="AK236">
        <v>0</v>
      </c>
      <c r="AL236">
        <v>0</v>
      </c>
      <c r="AM236">
        <v>0</v>
      </c>
      <c r="AN236">
        <v>9.4637220000000008E-3</v>
      </c>
      <c r="AO236">
        <v>1.1614568E-2</v>
      </c>
      <c r="AP236">
        <v>6974</v>
      </c>
      <c r="AQ236">
        <v>0.74854697199999998</v>
      </c>
      <c r="AR236">
        <v>0.67162940000000004</v>
      </c>
      <c r="AS236">
        <v>0.75087530800000002</v>
      </c>
      <c r="AT236">
        <v>0.83270408699999998</v>
      </c>
      <c r="AU236">
        <v>0.83198985000000003</v>
      </c>
      <c r="AV236">
        <v>0.50929822899999999</v>
      </c>
      <c r="AW236">
        <v>0.432504149</v>
      </c>
      <c r="AX236">
        <v>0.66874865900000002</v>
      </c>
      <c r="AY236">
        <v>0.53088078000000005</v>
      </c>
      <c r="AZ236">
        <v>0.83227367900000004</v>
      </c>
      <c r="BA236">
        <v>0.73742344599999998</v>
      </c>
      <c r="BB236">
        <v>0.46019339500000001</v>
      </c>
      <c r="BC236">
        <v>0.49432499200000002</v>
      </c>
      <c r="BD236">
        <v>0.663162319</v>
      </c>
      <c r="BE236">
        <v>0.45450637300000002</v>
      </c>
      <c r="BF236">
        <v>0.275704061</v>
      </c>
      <c r="BG236">
        <v>0.39056101300000001</v>
      </c>
      <c r="BH236">
        <v>0.50607339500000004</v>
      </c>
      <c r="BI236">
        <v>0.61257127099999997</v>
      </c>
      <c r="BJ236">
        <v>0.31633381199999999</v>
      </c>
      <c r="BK236">
        <v>0.74153716400000003</v>
      </c>
      <c r="BL236">
        <v>0.79171302300000002</v>
      </c>
      <c r="BM236">
        <v>0.84235847500000005</v>
      </c>
      <c r="BN236">
        <v>0.78315360599999995</v>
      </c>
      <c r="BO236">
        <v>0.519648428</v>
      </c>
      <c r="BP236">
        <v>0.487420827</v>
      </c>
      <c r="BQ236">
        <v>0.853710101</v>
      </c>
      <c r="BR236">
        <v>0.74383278799999997</v>
      </c>
      <c r="BS236">
        <v>0.275990291</v>
      </c>
      <c r="BT236">
        <v>0.64380731499999999</v>
      </c>
      <c r="BU236">
        <v>0.63672916999999996</v>
      </c>
      <c r="BV236">
        <v>0.38696578399999998</v>
      </c>
      <c r="BW236">
        <v>0.49901536200000002</v>
      </c>
      <c r="BX236">
        <v>0.73335255499999996</v>
      </c>
      <c r="BY236">
        <v>0.70807041800000003</v>
      </c>
      <c r="BZ236">
        <v>0.56770942499999999</v>
      </c>
      <c r="CA236">
        <v>0.53083005000000005</v>
      </c>
      <c r="CB236">
        <v>0.68840991500000004</v>
      </c>
      <c r="CC236">
        <v>0.27341889800000002</v>
      </c>
      <c r="CD236">
        <v>0.49610100699999998</v>
      </c>
      <c r="CE236">
        <v>0.42601494400000001</v>
      </c>
      <c r="CF236">
        <v>0.60671368199999998</v>
      </c>
      <c r="CG236">
        <v>0.59381183500000001</v>
      </c>
      <c r="CH236">
        <v>0.64655096499999998</v>
      </c>
      <c r="CI236">
        <v>0.63016567899999998</v>
      </c>
      <c r="CJ236">
        <v>0.62563989600000003</v>
      </c>
      <c r="CK236">
        <v>0.66736357800000001</v>
      </c>
      <c r="CL236">
        <v>0.64491231999999998</v>
      </c>
      <c r="CM236">
        <v>0.81323585200000004</v>
      </c>
      <c r="CN236">
        <v>0.53635861799999995</v>
      </c>
      <c r="CO236">
        <v>0.29866277600000002</v>
      </c>
      <c r="CP236">
        <v>0.67099979899999995</v>
      </c>
      <c r="CQ236">
        <v>0.39110155299999999</v>
      </c>
      <c r="CR236">
        <v>0.687748884</v>
      </c>
      <c r="CS236">
        <v>0.72961921200000002</v>
      </c>
      <c r="CT236">
        <v>0.47767261300000002</v>
      </c>
      <c r="CU236">
        <v>0.28794955799999999</v>
      </c>
      <c r="CV236">
        <v>0.18463049100000001</v>
      </c>
      <c r="CW236">
        <v>0.23500937399999999</v>
      </c>
      <c r="CX236" t="s">
        <v>50</v>
      </c>
      <c r="CY236" t="s">
        <v>70</v>
      </c>
      <c r="CZ236" t="s">
        <v>74</v>
      </c>
    </row>
    <row r="237" spans="1:104" hidden="1">
      <c r="A237">
        <v>236</v>
      </c>
      <c r="B237" t="s">
        <v>334</v>
      </c>
      <c r="C237" t="s">
        <v>23</v>
      </c>
      <c r="D237" t="s">
        <v>19</v>
      </c>
      <c r="E237" t="str">
        <f t="shared" si="13"/>
        <v>vote_bucket_medvch_bucket_low</v>
      </c>
      <c r="F237" s="6">
        <f t="shared" si="14"/>
        <v>8.2110839191788733E-4</v>
      </c>
      <c r="G237" s="6">
        <f t="shared" si="15"/>
        <v>1.0654991810074623E-2</v>
      </c>
      <c r="H237" s="7">
        <f>VLOOKUP(E:E,Key!A$1:F$10,6,FALSE)</f>
        <v>4100</v>
      </c>
      <c r="I237" s="7">
        <f t="shared" si="16"/>
        <v>43.685466421305954</v>
      </c>
      <c r="J237">
        <v>35.543366859999999</v>
      </c>
      <c r="K237">
        <v>11.54807184</v>
      </c>
      <c r="L237">
        <v>41.521351299999999</v>
      </c>
      <c r="M237">
        <v>36.080402970000002</v>
      </c>
      <c r="N237">
        <v>39.291630290000001</v>
      </c>
      <c r="O237">
        <v>61.229037769999998</v>
      </c>
      <c r="P237">
        <v>0</v>
      </c>
      <c r="Q237">
        <v>2.0876829999999999E-3</v>
      </c>
      <c r="R237">
        <v>56.141962419999999</v>
      </c>
      <c r="S237">
        <v>0.47105712700000002</v>
      </c>
      <c r="T237">
        <v>1</v>
      </c>
      <c r="U237">
        <v>0.99848168500000001</v>
      </c>
      <c r="V237">
        <v>7.3605659640000001</v>
      </c>
      <c r="W237">
        <v>0</v>
      </c>
      <c r="X237">
        <v>0.29853862199999998</v>
      </c>
      <c r="Y237">
        <v>1</v>
      </c>
      <c r="Z237">
        <v>0</v>
      </c>
      <c r="AA237">
        <v>0</v>
      </c>
      <c r="AB237">
        <v>0</v>
      </c>
      <c r="AC237">
        <v>1</v>
      </c>
      <c r="AD237">
        <v>0</v>
      </c>
      <c r="AE237">
        <v>46.546460430000003</v>
      </c>
      <c r="AF237">
        <v>27.893309930000001</v>
      </c>
      <c r="AG237">
        <v>0</v>
      </c>
      <c r="AH237">
        <v>0</v>
      </c>
      <c r="AI237">
        <v>1.3285250000000001E-3</v>
      </c>
      <c r="AJ237">
        <v>0.973619283</v>
      </c>
      <c r="AK237">
        <v>0</v>
      </c>
      <c r="AL237">
        <v>0</v>
      </c>
      <c r="AM237">
        <v>0</v>
      </c>
      <c r="AN237">
        <v>1.2146517000000001E-2</v>
      </c>
      <c r="AO237">
        <v>1.2905675E-2</v>
      </c>
      <c r="AP237">
        <v>5269</v>
      </c>
      <c r="AQ237">
        <v>0.75113144600000004</v>
      </c>
      <c r="AR237">
        <v>0.67325300099999996</v>
      </c>
      <c r="AS237">
        <v>0.743261222</v>
      </c>
      <c r="AT237">
        <v>0.82029978299999995</v>
      </c>
      <c r="AU237">
        <v>0.82828750799999995</v>
      </c>
      <c r="AV237">
        <v>0.49408300999999999</v>
      </c>
      <c r="AW237">
        <v>0.42529368099999998</v>
      </c>
      <c r="AX237">
        <v>0.67252654099999998</v>
      </c>
      <c r="AY237">
        <v>0.52317592700000004</v>
      </c>
      <c r="AZ237">
        <v>0.83448320600000003</v>
      </c>
      <c r="BA237">
        <v>0.73885093599999996</v>
      </c>
      <c r="BB237">
        <v>0.47924612700000002</v>
      </c>
      <c r="BC237">
        <v>0.517625691</v>
      </c>
      <c r="BD237">
        <v>0.63663998899999996</v>
      </c>
      <c r="BE237">
        <v>0.43788328199999998</v>
      </c>
      <c r="BF237">
        <v>0.29383494999999998</v>
      </c>
      <c r="BG237">
        <v>0.40180410999999999</v>
      </c>
      <c r="BH237">
        <v>0.50371528600000004</v>
      </c>
      <c r="BI237">
        <v>0.61159161299999998</v>
      </c>
      <c r="BJ237">
        <v>0.34121865000000001</v>
      </c>
      <c r="BK237">
        <v>0.73647099199999999</v>
      </c>
      <c r="BL237">
        <v>0.77963827200000002</v>
      </c>
      <c r="BM237">
        <v>0.83988131600000004</v>
      </c>
      <c r="BN237">
        <v>0.77060662899999999</v>
      </c>
      <c r="BO237">
        <v>0.53138714300000001</v>
      </c>
      <c r="BP237">
        <v>0.50431640499999997</v>
      </c>
      <c r="BQ237">
        <v>0.85097259800000002</v>
      </c>
      <c r="BR237">
        <v>0.74985086599999995</v>
      </c>
      <c r="BS237">
        <v>0.27696473799999999</v>
      </c>
      <c r="BT237">
        <v>0.64077296900000003</v>
      </c>
      <c r="BU237">
        <v>0.64779723600000005</v>
      </c>
      <c r="BV237">
        <v>0.40180997699999998</v>
      </c>
      <c r="BW237">
        <v>0.51245476000000001</v>
      </c>
      <c r="BX237">
        <v>0.70759218899999998</v>
      </c>
      <c r="BY237">
        <v>0.72509131199999999</v>
      </c>
      <c r="BZ237">
        <v>0.57310684300000003</v>
      </c>
      <c r="CA237">
        <v>0.54150545699999997</v>
      </c>
      <c r="CB237">
        <v>0.69488916300000003</v>
      </c>
      <c r="CC237">
        <v>0.28736360500000002</v>
      </c>
      <c r="CD237">
        <v>0.49097411499999999</v>
      </c>
      <c r="CE237">
        <v>0.40957605699999999</v>
      </c>
      <c r="CF237">
        <v>0.61254368699999995</v>
      </c>
      <c r="CG237">
        <v>0.607076583</v>
      </c>
      <c r="CH237">
        <v>0.655802836</v>
      </c>
      <c r="CI237">
        <v>0.63681191000000004</v>
      </c>
      <c r="CJ237">
        <v>0.63009453599999998</v>
      </c>
      <c r="CK237">
        <v>0.67056194999999996</v>
      </c>
      <c r="CL237">
        <v>0.641988212</v>
      </c>
      <c r="CM237">
        <v>0.811373656</v>
      </c>
      <c r="CN237">
        <v>0.54944772200000003</v>
      </c>
      <c r="CO237">
        <v>0.31210827699999999</v>
      </c>
      <c r="CP237">
        <v>0.67123700200000003</v>
      </c>
      <c r="CQ237">
        <v>0.40242640800000001</v>
      </c>
      <c r="CR237">
        <v>0.66591310199999998</v>
      </c>
      <c r="CS237">
        <v>0.70000072300000005</v>
      </c>
      <c r="CT237">
        <v>0.45810921599999999</v>
      </c>
      <c r="CU237">
        <v>0.31194998299999999</v>
      </c>
      <c r="CV237">
        <v>0.21062060099999999</v>
      </c>
      <c r="CW237">
        <v>0.25621581700000001</v>
      </c>
      <c r="CX237" t="s">
        <v>50</v>
      </c>
      <c r="CY237" t="s">
        <v>70</v>
      </c>
      <c r="CZ237" t="s">
        <v>74</v>
      </c>
    </row>
    <row r="238" spans="1:104" hidden="1">
      <c r="A238">
        <v>237</v>
      </c>
      <c r="B238" t="s">
        <v>335</v>
      </c>
      <c r="C238" t="s">
        <v>24</v>
      </c>
      <c r="D238" t="s">
        <v>19</v>
      </c>
      <c r="E238" t="str">
        <f t="shared" si="13"/>
        <v>vote_bucket_highvch_bucket_low</v>
      </c>
      <c r="F238" s="6">
        <f t="shared" si="14"/>
        <v>5.8813115792334539E-4</v>
      </c>
      <c r="G238" s="6">
        <f t="shared" si="15"/>
        <v>3.3652740103472818E-3</v>
      </c>
      <c r="H238" s="7">
        <f>VLOOKUP(E:E,Key!A$1:F$10,6,FALSE)</f>
        <v>0</v>
      </c>
      <c r="I238" s="7">
        <f t="shared" si="16"/>
        <v>0</v>
      </c>
      <c r="J238">
        <v>39.570482249999998</v>
      </c>
      <c r="K238">
        <v>12.26039387</v>
      </c>
      <c r="L238">
        <v>46.065977740000001</v>
      </c>
      <c r="M238">
        <v>38.478272390000001</v>
      </c>
      <c r="N238">
        <v>32.41735559</v>
      </c>
      <c r="O238">
        <v>62.760439849999997</v>
      </c>
      <c r="P238">
        <v>0</v>
      </c>
      <c r="Q238">
        <v>6.3593E-3</v>
      </c>
      <c r="R238">
        <v>56.776099629999997</v>
      </c>
      <c r="S238">
        <v>0.53285638599999996</v>
      </c>
      <c r="T238">
        <v>1</v>
      </c>
      <c r="U238">
        <v>0.99523052499999998</v>
      </c>
      <c r="V238">
        <v>7.4043530779999998</v>
      </c>
      <c r="W238">
        <v>0</v>
      </c>
      <c r="X238">
        <v>0.277424483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1</v>
      </c>
      <c r="AE238">
        <v>83.866878639999996</v>
      </c>
      <c r="AF238">
        <v>24.93204557</v>
      </c>
      <c r="AG238">
        <v>0</v>
      </c>
      <c r="AH238">
        <v>0</v>
      </c>
      <c r="AI238">
        <v>1.589825E-3</v>
      </c>
      <c r="AJ238">
        <v>0.86221515599999998</v>
      </c>
      <c r="AK238">
        <v>0</v>
      </c>
      <c r="AL238">
        <v>0</v>
      </c>
      <c r="AM238">
        <v>0</v>
      </c>
      <c r="AN238">
        <v>5.0344462E-2</v>
      </c>
      <c r="AO238">
        <v>8.5850555999999995E-2</v>
      </c>
      <c r="AP238">
        <v>3774</v>
      </c>
      <c r="AQ238">
        <v>0.74613071500000006</v>
      </c>
      <c r="AR238">
        <v>0.67011356099999997</v>
      </c>
      <c r="AS238">
        <v>0.71721580500000004</v>
      </c>
      <c r="AT238">
        <v>0.81215083600000004</v>
      </c>
      <c r="AU238">
        <v>0.81780333800000005</v>
      </c>
      <c r="AV238">
        <v>0.50258499400000001</v>
      </c>
      <c r="AW238">
        <v>0.41822081100000003</v>
      </c>
      <c r="AX238">
        <v>0.65684821999999998</v>
      </c>
      <c r="AY238">
        <v>0.49800016400000002</v>
      </c>
      <c r="AZ238">
        <v>0.82060960900000002</v>
      </c>
      <c r="BA238">
        <v>0.71492251600000001</v>
      </c>
      <c r="BB238">
        <v>0.49836506800000002</v>
      </c>
      <c r="BC238">
        <v>0.54059182699999997</v>
      </c>
      <c r="BD238">
        <v>0.60958733200000004</v>
      </c>
      <c r="BE238">
        <v>0.45420709399999998</v>
      </c>
      <c r="BF238">
        <v>0.26701151000000001</v>
      </c>
      <c r="BG238">
        <v>0.395983217</v>
      </c>
      <c r="BH238">
        <v>0.49027093999999999</v>
      </c>
      <c r="BI238">
        <v>0.63629240799999998</v>
      </c>
      <c r="BJ238">
        <v>0.35545793599999997</v>
      </c>
      <c r="BK238">
        <v>0.78113313500000003</v>
      </c>
      <c r="BL238">
        <v>0.78610608900000001</v>
      </c>
      <c r="BM238">
        <v>0.85831106499999998</v>
      </c>
      <c r="BN238">
        <v>0.76066651699999999</v>
      </c>
      <c r="BO238">
        <v>0.55554317900000005</v>
      </c>
      <c r="BP238">
        <v>0.505322088</v>
      </c>
      <c r="BQ238">
        <v>0.84541954399999997</v>
      </c>
      <c r="BR238">
        <v>0.74283407300000004</v>
      </c>
      <c r="BS238">
        <v>0.28420379499999998</v>
      </c>
      <c r="BT238">
        <v>0.62937676200000003</v>
      </c>
      <c r="BU238">
        <v>0.65410546700000005</v>
      </c>
      <c r="BV238">
        <v>0.40837358099999999</v>
      </c>
      <c r="BW238">
        <v>0.52704732700000001</v>
      </c>
      <c r="BX238">
        <v>0.70669706300000001</v>
      </c>
      <c r="BY238">
        <v>0.74058823100000004</v>
      </c>
      <c r="BZ238">
        <v>0.56476144800000005</v>
      </c>
      <c r="CA238">
        <v>0.50948472199999995</v>
      </c>
      <c r="CB238">
        <v>0.65882696299999999</v>
      </c>
      <c r="CC238">
        <v>0.25689968000000002</v>
      </c>
      <c r="CD238">
        <v>0.50046848399999999</v>
      </c>
      <c r="CE238">
        <v>0.40861257400000001</v>
      </c>
      <c r="CF238">
        <v>0.59874148199999999</v>
      </c>
      <c r="CG238">
        <v>0.61726821700000001</v>
      </c>
      <c r="CH238">
        <v>0.64762816400000001</v>
      </c>
      <c r="CI238">
        <v>0.65463591799999998</v>
      </c>
      <c r="CJ238">
        <v>0.60514815300000002</v>
      </c>
      <c r="CK238">
        <v>0.64901978800000004</v>
      </c>
      <c r="CL238">
        <v>0.61258589500000005</v>
      </c>
      <c r="CM238">
        <v>0.802952954</v>
      </c>
      <c r="CN238">
        <v>0.53585092499999998</v>
      </c>
      <c r="CO238">
        <v>0.267165025</v>
      </c>
      <c r="CP238">
        <v>0.66567585699999998</v>
      </c>
      <c r="CQ238">
        <v>0.36314299700000002</v>
      </c>
      <c r="CR238">
        <v>0.64070027100000004</v>
      </c>
      <c r="CS238">
        <v>0.66215016000000004</v>
      </c>
      <c r="CT238">
        <v>0.42159602499999999</v>
      </c>
      <c r="CU238">
        <v>0.32168839999999999</v>
      </c>
      <c r="CV238">
        <v>0.21855279799999999</v>
      </c>
      <c r="CW238">
        <v>0.26034166600000003</v>
      </c>
      <c r="CX238" t="s">
        <v>50</v>
      </c>
      <c r="CY238" t="s">
        <v>70</v>
      </c>
      <c r="CZ238" t="s">
        <v>40</v>
      </c>
    </row>
    <row r="239" spans="1:104" hidden="1">
      <c r="A239">
        <v>238</v>
      </c>
      <c r="B239" t="s">
        <v>336</v>
      </c>
      <c r="C239" t="s">
        <v>22</v>
      </c>
      <c r="D239" t="s">
        <v>20</v>
      </c>
      <c r="E239" t="str">
        <f t="shared" si="13"/>
        <v>vote_bucket_lowvch_bucket_med</v>
      </c>
      <c r="F239" s="6">
        <f t="shared" si="14"/>
        <v>2.4739221335540827E-3</v>
      </c>
      <c r="G239" s="6">
        <f t="shared" si="15"/>
        <v>1.4496935781542368E-2</v>
      </c>
      <c r="H239" s="7">
        <f>VLOOKUP(E:E,Key!A$1:F$10,6,FALSE)</f>
        <v>16400</v>
      </c>
      <c r="I239" s="7">
        <f t="shared" si="16"/>
        <v>237.74974681729483</v>
      </c>
      <c r="J239">
        <v>37.10702362</v>
      </c>
      <c r="K239">
        <v>8.2561674180000004</v>
      </c>
      <c r="L239">
        <v>42.270047239999997</v>
      </c>
      <c r="M239">
        <v>34.683009830000003</v>
      </c>
      <c r="N239">
        <v>44.881606300000001</v>
      </c>
      <c r="O239">
        <v>62.330878740000003</v>
      </c>
      <c r="P239">
        <v>0</v>
      </c>
      <c r="Q239">
        <v>3.8425199999999999E-3</v>
      </c>
      <c r="R239">
        <v>42.414803149999997</v>
      </c>
      <c r="S239">
        <v>0.51011023600000005</v>
      </c>
      <c r="T239">
        <v>1</v>
      </c>
      <c r="U239">
        <v>0.99735433100000004</v>
      </c>
      <c r="V239">
        <v>6.4227300720000002</v>
      </c>
      <c r="W239">
        <v>0</v>
      </c>
      <c r="X239">
        <v>0.36296063000000001</v>
      </c>
      <c r="Y239">
        <v>0</v>
      </c>
      <c r="Z239">
        <v>1</v>
      </c>
      <c r="AA239">
        <v>0</v>
      </c>
      <c r="AB239">
        <v>1</v>
      </c>
      <c r="AC239">
        <v>0</v>
      </c>
      <c r="AD239">
        <v>0</v>
      </c>
      <c r="AE239">
        <v>11.71009134</v>
      </c>
      <c r="AF239">
        <v>55.279212600000001</v>
      </c>
      <c r="AG239">
        <v>0</v>
      </c>
      <c r="AH239">
        <v>0</v>
      </c>
      <c r="AI239">
        <v>9.7637799999999997E-3</v>
      </c>
      <c r="AJ239">
        <v>0.98822047199999996</v>
      </c>
      <c r="AK239">
        <v>0</v>
      </c>
      <c r="AL239">
        <v>0</v>
      </c>
      <c r="AM239">
        <v>0</v>
      </c>
      <c r="AN239">
        <v>5.6692899999999998E-4</v>
      </c>
      <c r="AO239">
        <v>1.4488190000000001E-3</v>
      </c>
      <c r="AP239">
        <v>15875</v>
      </c>
      <c r="AQ239">
        <v>0.76188713799999996</v>
      </c>
      <c r="AR239">
        <v>0.68870814800000002</v>
      </c>
      <c r="AS239">
        <v>0.75416309400000003</v>
      </c>
      <c r="AT239">
        <v>0.78108981099999997</v>
      </c>
      <c r="AU239">
        <v>0.82321021900000002</v>
      </c>
      <c r="AV239">
        <v>0.49539207099999999</v>
      </c>
      <c r="AW239">
        <v>0.40861047499999997</v>
      </c>
      <c r="AX239">
        <v>0.66457417399999996</v>
      </c>
      <c r="AY239">
        <v>0.52616143500000001</v>
      </c>
      <c r="AZ239">
        <v>0.83248988000000002</v>
      </c>
      <c r="BA239">
        <v>0.73634476299999996</v>
      </c>
      <c r="BB239">
        <v>0.488112453</v>
      </c>
      <c r="BC239">
        <v>0.52032932200000004</v>
      </c>
      <c r="BD239">
        <v>0.63232812000000005</v>
      </c>
      <c r="BE239">
        <v>0.452333084</v>
      </c>
      <c r="BF239">
        <v>0.276705172</v>
      </c>
      <c r="BG239">
        <v>0.36008319900000002</v>
      </c>
      <c r="BH239">
        <v>0.45064709400000003</v>
      </c>
      <c r="BI239">
        <v>0.59257090899999998</v>
      </c>
      <c r="BJ239">
        <v>0.34915491999999998</v>
      </c>
      <c r="BK239">
        <v>0.75873536100000005</v>
      </c>
      <c r="BL239">
        <v>0.81311054599999999</v>
      </c>
      <c r="BM239">
        <v>0.84544666800000001</v>
      </c>
      <c r="BN239">
        <v>0.78566620099999995</v>
      </c>
      <c r="BO239">
        <v>0.54146456899999995</v>
      </c>
      <c r="BP239">
        <v>0.50720426200000002</v>
      </c>
      <c r="BQ239">
        <v>0.87680606500000002</v>
      </c>
      <c r="BR239">
        <v>0.74863561899999997</v>
      </c>
      <c r="BS239">
        <v>0.27341498400000003</v>
      </c>
      <c r="BT239">
        <v>0.65919147499999997</v>
      </c>
      <c r="BU239">
        <v>0.652330725</v>
      </c>
      <c r="BV239">
        <v>0.41335903099999999</v>
      </c>
      <c r="BW239">
        <v>0.51657802200000003</v>
      </c>
      <c r="BX239">
        <v>0.73322890799999996</v>
      </c>
      <c r="BY239">
        <v>0.69137499899999999</v>
      </c>
      <c r="BZ239">
        <v>0.587411079</v>
      </c>
      <c r="CA239">
        <v>0.51940404600000001</v>
      </c>
      <c r="CB239">
        <v>0.63438366000000002</v>
      </c>
      <c r="CC239">
        <v>0.28074196200000001</v>
      </c>
      <c r="CD239">
        <v>0.49354403899999999</v>
      </c>
      <c r="CE239">
        <v>0.440606514</v>
      </c>
      <c r="CF239">
        <v>0.61641789199999997</v>
      </c>
      <c r="CG239">
        <v>0.61601450999999996</v>
      </c>
      <c r="CH239">
        <v>0.65161243099999999</v>
      </c>
      <c r="CI239">
        <v>0.65179261399999999</v>
      </c>
      <c r="CJ239">
        <v>0.63159969699999996</v>
      </c>
      <c r="CK239">
        <v>0.66375047600000003</v>
      </c>
      <c r="CL239">
        <v>0.64304284599999995</v>
      </c>
      <c r="CM239">
        <v>0.82709754599999996</v>
      </c>
      <c r="CN239">
        <v>0.54685939299999997</v>
      </c>
      <c r="CO239">
        <v>0.284475231</v>
      </c>
      <c r="CP239">
        <v>0.681782059</v>
      </c>
      <c r="CQ239">
        <v>0.38491908800000002</v>
      </c>
      <c r="CR239">
        <v>0.642463071</v>
      </c>
      <c r="CS239">
        <v>0.685092959</v>
      </c>
      <c r="CT239">
        <v>0.44094609299999998</v>
      </c>
      <c r="CU239">
        <v>0.32546449300000002</v>
      </c>
      <c r="CV239">
        <v>0.22563365599999999</v>
      </c>
      <c r="CW239">
        <v>0.27529418500000002</v>
      </c>
      <c r="CX239" t="s">
        <v>50</v>
      </c>
      <c r="CY239" t="s">
        <v>70</v>
      </c>
      <c r="CZ239" t="s">
        <v>63</v>
      </c>
    </row>
    <row r="240" spans="1:104" hidden="1">
      <c r="A240">
        <v>239</v>
      </c>
      <c r="B240" t="s">
        <v>337</v>
      </c>
      <c r="C240" t="s">
        <v>23</v>
      </c>
      <c r="D240" t="s">
        <v>20</v>
      </c>
      <c r="E240" t="str">
        <f t="shared" si="13"/>
        <v>vote_bucket_medvch_bucket_med</v>
      </c>
      <c r="F240" s="6">
        <f t="shared" si="14"/>
        <v>9.9751657177194852E-4</v>
      </c>
      <c r="G240" s="6">
        <f t="shared" si="15"/>
        <v>1.3058628160612352E-2</v>
      </c>
      <c r="H240" s="7">
        <f>VLOOKUP(E:E,Key!A$1:F$10,6,FALSE)</f>
        <v>16400</v>
      </c>
      <c r="I240" s="7">
        <f t="shared" si="16"/>
        <v>214.16150183404258</v>
      </c>
      <c r="J240">
        <v>37.159350099999997</v>
      </c>
      <c r="K240">
        <v>9.0782887700000003</v>
      </c>
      <c r="L240">
        <v>43.019371970000002</v>
      </c>
      <c r="M240">
        <v>35.67244882</v>
      </c>
      <c r="N240">
        <v>41.759834400000003</v>
      </c>
      <c r="O240">
        <v>62.237447269999997</v>
      </c>
      <c r="P240">
        <v>0</v>
      </c>
      <c r="Q240">
        <v>8.4361820000000004E-3</v>
      </c>
      <c r="R240">
        <v>46.009529759999999</v>
      </c>
      <c r="S240">
        <v>0.46383377599999998</v>
      </c>
      <c r="T240">
        <v>1</v>
      </c>
      <c r="U240">
        <v>0.99343852499999996</v>
      </c>
      <c r="V240">
        <v>6.6824939109999999</v>
      </c>
      <c r="W240">
        <v>0</v>
      </c>
      <c r="X240">
        <v>0.39290735799999998</v>
      </c>
      <c r="Y240">
        <v>0</v>
      </c>
      <c r="Z240">
        <v>1</v>
      </c>
      <c r="AA240">
        <v>0</v>
      </c>
      <c r="AB240">
        <v>0</v>
      </c>
      <c r="AC240">
        <v>1</v>
      </c>
      <c r="AD240">
        <v>0</v>
      </c>
      <c r="AE240">
        <v>45.087955010000002</v>
      </c>
      <c r="AF240">
        <v>53.607191059999998</v>
      </c>
      <c r="AG240">
        <v>0</v>
      </c>
      <c r="AH240">
        <v>0</v>
      </c>
      <c r="AI240">
        <v>9.6859870000000001E-3</v>
      </c>
      <c r="AJ240">
        <v>0.98562724599999996</v>
      </c>
      <c r="AK240">
        <v>0</v>
      </c>
      <c r="AL240">
        <v>0</v>
      </c>
      <c r="AM240">
        <v>0</v>
      </c>
      <c r="AN240">
        <v>6.2490199999999999E-4</v>
      </c>
      <c r="AO240">
        <v>4.0618649999999996E-3</v>
      </c>
      <c r="AP240">
        <v>6401</v>
      </c>
      <c r="AQ240">
        <v>0.76702301900000003</v>
      </c>
      <c r="AR240">
        <v>0.69854111699999999</v>
      </c>
      <c r="AS240">
        <v>0.75813072000000004</v>
      </c>
      <c r="AT240">
        <v>0.773757378</v>
      </c>
      <c r="AU240">
        <v>0.82437360999999998</v>
      </c>
      <c r="AV240">
        <v>0.477768784</v>
      </c>
      <c r="AW240">
        <v>0.38829796500000002</v>
      </c>
      <c r="AX240">
        <v>0.67547415099999997</v>
      </c>
      <c r="AY240">
        <v>0.51235451200000004</v>
      </c>
      <c r="AZ240">
        <v>0.83877809800000003</v>
      </c>
      <c r="BA240">
        <v>0.74423062399999995</v>
      </c>
      <c r="BB240">
        <v>0.51084733000000004</v>
      </c>
      <c r="BC240">
        <v>0.54182714600000004</v>
      </c>
      <c r="BD240">
        <v>0.60383098400000002</v>
      </c>
      <c r="BE240">
        <v>0.42997713700000001</v>
      </c>
      <c r="BF240">
        <v>0.30359409799999998</v>
      </c>
      <c r="BG240">
        <v>0.35189691400000001</v>
      </c>
      <c r="BH240">
        <v>0.44865303499999998</v>
      </c>
      <c r="BI240">
        <v>0.57691865799999997</v>
      </c>
      <c r="BJ240">
        <v>0.38301027399999998</v>
      </c>
      <c r="BK240">
        <v>0.76211470800000003</v>
      </c>
      <c r="BL240">
        <v>0.808632079</v>
      </c>
      <c r="BM240">
        <v>0.84291053599999999</v>
      </c>
      <c r="BN240">
        <v>0.77829798800000005</v>
      </c>
      <c r="BO240">
        <v>0.53781017200000003</v>
      </c>
      <c r="BP240">
        <v>0.52633697599999996</v>
      </c>
      <c r="BQ240">
        <v>0.87379988399999997</v>
      </c>
      <c r="BR240">
        <v>0.75532064399999999</v>
      </c>
      <c r="BS240">
        <v>0.26867957399999998</v>
      </c>
      <c r="BT240">
        <v>0.66611319599999996</v>
      </c>
      <c r="BU240">
        <v>0.66360477500000004</v>
      </c>
      <c r="BV240">
        <v>0.435357245</v>
      </c>
      <c r="BW240">
        <v>0.53689405300000004</v>
      </c>
      <c r="BX240">
        <v>0.70901271099999996</v>
      </c>
      <c r="BY240">
        <v>0.70623186500000001</v>
      </c>
      <c r="BZ240">
        <v>0.59671108399999995</v>
      </c>
      <c r="CA240">
        <v>0.53335065500000001</v>
      </c>
      <c r="CB240">
        <v>0.65215107699999997</v>
      </c>
      <c r="CC240">
        <v>0.302428849</v>
      </c>
      <c r="CD240">
        <v>0.48033791199999998</v>
      </c>
      <c r="CE240">
        <v>0.42510586299999997</v>
      </c>
      <c r="CF240">
        <v>0.62548283699999996</v>
      </c>
      <c r="CG240">
        <v>0.63432607200000002</v>
      </c>
      <c r="CH240">
        <v>0.665435836</v>
      </c>
      <c r="CI240">
        <v>0.66766572400000002</v>
      </c>
      <c r="CJ240">
        <v>0.64192168299999997</v>
      </c>
      <c r="CK240">
        <v>0.67557736300000004</v>
      </c>
      <c r="CL240">
        <v>0.649434976</v>
      </c>
      <c r="CM240">
        <v>0.83042590000000005</v>
      </c>
      <c r="CN240">
        <v>0.556633763</v>
      </c>
      <c r="CO240">
        <v>0.30515357100000001</v>
      </c>
      <c r="CP240">
        <v>0.68661671599999996</v>
      </c>
      <c r="CQ240">
        <v>0.39243645599999999</v>
      </c>
      <c r="CR240">
        <v>0.61486602199999996</v>
      </c>
      <c r="CS240">
        <v>0.65286469499999999</v>
      </c>
      <c r="CT240">
        <v>0.41841493899999999</v>
      </c>
      <c r="CU240">
        <v>0.35425909799999999</v>
      </c>
      <c r="CV240">
        <v>0.255211189</v>
      </c>
      <c r="CW240">
        <v>0.29628737599999999</v>
      </c>
      <c r="CX240" t="s">
        <v>70</v>
      </c>
      <c r="CY240" t="s">
        <v>50</v>
      </c>
      <c r="CZ240" t="s">
        <v>63</v>
      </c>
    </row>
    <row r="241" spans="1:104" hidden="1">
      <c r="A241">
        <v>240</v>
      </c>
      <c r="B241" t="s">
        <v>338</v>
      </c>
      <c r="C241" t="s">
        <v>24</v>
      </c>
      <c r="D241" t="s">
        <v>20</v>
      </c>
      <c r="E241" t="str">
        <f t="shared" si="13"/>
        <v>vote_bucket_highvch_bucket_med</v>
      </c>
      <c r="F241" s="6">
        <f t="shared" si="14"/>
        <v>3.4518031658723104E-4</v>
      </c>
      <c r="G241" s="6">
        <f t="shared" si="15"/>
        <v>4.488675972310039E-3</v>
      </c>
      <c r="H241" s="7">
        <f>VLOOKUP(E:E,Key!A$1:F$10,6,FALSE)</f>
        <v>24600</v>
      </c>
      <c r="I241" s="7">
        <f t="shared" si="16"/>
        <v>110.42142891882696</v>
      </c>
      <c r="J241">
        <v>38.921444700000002</v>
      </c>
      <c r="K241">
        <v>9.9180503479999995</v>
      </c>
      <c r="L241">
        <v>45.092099320000003</v>
      </c>
      <c r="M241">
        <v>35.894760609999999</v>
      </c>
      <c r="N241">
        <v>35.849255079999999</v>
      </c>
      <c r="O241">
        <v>63.010519189999997</v>
      </c>
      <c r="P241">
        <v>0</v>
      </c>
      <c r="Q241">
        <v>5.8690740000000002E-3</v>
      </c>
      <c r="R241">
        <v>48.8993228</v>
      </c>
      <c r="S241">
        <v>0.48126410800000002</v>
      </c>
      <c r="T241">
        <v>1</v>
      </c>
      <c r="U241">
        <v>0.99458239299999995</v>
      </c>
      <c r="V241">
        <v>6.8727169540000004</v>
      </c>
      <c r="W241">
        <v>0</v>
      </c>
      <c r="X241">
        <v>0.40090293500000002</v>
      </c>
      <c r="Y241">
        <v>0</v>
      </c>
      <c r="Z241">
        <v>1</v>
      </c>
      <c r="AA241">
        <v>0</v>
      </c>
      <c r="AB241">
        <v>0</v>
      </c>
      <c r="AC241">
        <v>0</v>
      </c>
      <c r="AD241">
        <v>1</v>
      </c>
      <c r="AE241">
        <v>81.994672690000002</v>
      </c>
      <c r="AF241">
        <v>53.442672690000002</v>
      </c>
      <c r="AG241">
        <v>0</v>
      </c>
      <c r="AH241">
        <v>0</v>
      </c>
      <c r="AI241">
        <v>3.1602710000000001E-3</v>
      </c>
      <c r="AJ241">
        <v>0.96884875800000003</v>
      </c>
      <c r="AK241">
        <v>0</v>
      </c>
      <c r="AL241">
        <v>0</v>
      </c>
      <c r="AM241">
        <v>0</v>
      </c>
      <c r="AN241">
        <v>5.8690740000000002E-3</v>
      </c>
      <c r="AO241">
        <v>2.2121895999999999E-2</v>
      </c>
      <c r="AP241">
        <v>2215</v>
      </c>
      <c r="AQ241">
        <v>0.767610613</v>
      </c>
      <c r="AR241">
        <v>0.70456157600000002</v>
      </c>
      <c r="AS241">
        <v>0.75371401000000005</v>
      </c>
      <c r="AT241">
        <v>0.75936930800000002</v>
      </c>
      <c r="AU241">
        <v>0.82316471700000005</v>
      </c>
      <c r="AV241">
        <v>0.465054574</v>
      </c>
      <c r="AW241">
        <v>0.368921214</v>
      </c>
      <c r="AX241">
        <v>0.67600451500000003</v>
      </c>
      <c r="AY241">
        <v>0.49587044499999999</v>
      </c>
      <c r="AZ241">
        <v>0.83709156299999998</v>
      </c>
      <c r="BA241">
        <v>0.74185553699999995</v>
      </c>
      <c r="BB241">
        <v>0.53424862799999995</v>
      </c>
      <c r="BC241">
        <v>0.56695290099999995</v>
      </c>
      <c r="BD241">
        <v>0.56820729400000003</v>
      </c>
      <c r="BE241">
        <v>0.41369275</v>
      </c>
      <c r="BF241">
        <v>0.315889582</v>
      </c>
      <c r="BG241">
        <v>0.349215779</v>
      </c>
      <c r="BH241">
        <v>0.44038382700000001</v>
      </c>
      <c r="BI241">
        <v>0.57511558799999996</v>
      </c>
      <c r="BJ241">
        <v>0.41764990600000002</v>
      </c>
      <c r="BK241">
        <v>0.77853349000000005</v>
      </c>
      <c r="BL241">
        <v>0.80810896899999995</v>
      </c>
      <c r="BM241">
        <v>0.84906558700000001</v>
      </c>
      <c r="BN241">
        <v>0.77029844599999997</v>
      </c>
      <c r="BO241">
        <v>0.54727932999999995</v>
      </c>
      <c r="BP241">
        <v>0.54364091199999998</v>
      </c>
      <c r="BQ241">
        <v>0.87341657900000003</v>
      </c>
      <c r="BR241">
        <v>0.75600948099999998</v>
      </c>
      <c r="BS241">
        <v>0.27002361800000002</v>
      </c>
      <c r="BT241">
        <v>0.66568404699999995</v>
      </c>
      <c r="BU241">
        <v>0.67717931200000003</v>
      </c>
      <c r="BV241">
        <v>0.455139458</v>
      </c>
      <c r="BW241">
        <v>0.56056903700000005</v>
      </c>
      <c r="BX241">
        <v>0.684658349</v>
      </c>
      <c r="BY241">
        <v>0.72348783000000005</v>
      </c>
      <c r="BZ241">
        <v>0.60043723900000001</v>
      </c>
      <c r="CA241">
        <v>0.53228118300000005</v>
      </c>
      <c r="CB241">
        <v>0.64377771800000005</v>
      </c>
      <c r="CC241">
        <v>0.305319697</v>
      </c>
      <c r="CD241">
        <v>0.47554621000000002</v>
      </c>
      <c r="CE241">
        <v>0.415038713</v>
      </c>
      <c r="CF241">
        <v>0.62995449400000003</v>
      </c>
      <c r="CG241">
        <v>0.65443421300000004</v>
      </c>
      <c r="CH241">
        <v>0.67575077400000005</v>
      </c>
      <c r="CI241">
        <v>0.6876911</v>
      </c>
      <c r="CJ241">
        <v>0.644431058</v>
      </c>
      <c r="CK241">
        <v>0.67774116900000003</v>
      </c>
      <c r="CL241">
        <v>0.64601768999999998</v>
      </c>
      <c r="CM241">
        <v>0.83394380899999998</v>
      </c>
      <c r="CN241">
        <v>0.56742079599999995</v>
      </c>
      <c r="CO241">
        <v>0.30496889300000002</v>
      </c>
      <c r="CP241">
        <v>0.69110575600000002</v>
      </c>
      <c r="CQ241">
        <v>0.39037793399999998</v>
      </c>
      <c r="CR241">
        <v>0.58203177399999995</v>
      </c>
      <c r="CS241">
        <v>0.61287809999999998</v>
      </c>
      <c r="CT241">
        <v>0.38859372399999997</v>
      </c>
      <c r="CU241">
        <v>0.38329780699999999</v>
      </c>
      <c r="CV241">
        <v>0.28300248</v>
      </c>
      <c r="CW241">
        <v>0.31898819099999998</v>
      </c>
      <c r="CX241" t="s">
        <v>70</v>
      </c>
      <c r="CY241" t="s">
        <v>50</v>
      </c>
      <c r="CZ241" t="s">
        <v>63</v>
      </c>
    </row>
    <row r="242" spans="1:104" hidden="1">
      <c r="A242">
        <v>241</v>
      </c>
      <c r="B242" t="s">
        <v>339</v>
      </c>
      <c r="C242" t="s">
        <v>22</v>
      </c>
      <c r="D242" t="s">
        <v>21</v>
      </c>
      <c r="E242" t="str">
        <f t="shared" si="13"/>
        <v>vote_bucket_lowvch_bucket_high</v>
      </c>
      <c r="F242" s="6">
        <f t="shared" si="14"/>
        <v>3.35985897319219E-4</v>
      </c>
      <c r="G242" s="6">
        <f t="shared" si="15"/>
        <v>1.9997347290665523E-3</v>
      </c>
      <c r="H242" s="7">
        <f>VLOOKUP(E:E,Key!A$1:F$10,6,FALSE)</f>
        <v>8200</v>
      </c>
      <c r="I242" s="7">
        <f t="shared" si="16"/>
        <v>16.397824778345729</v>
      </c>
      <c r="J242">
        <v>37.248608529999998</v>
      </c>
      <c r="K242">
        <v>7.2984999999999998</v>
      </c>
      <c r="L242">
        <v>39.615027830000002</v>
      </c>
      <c r="M242">
        <v>36.67935035</v>
      </c>
      <c r="N242">
        <v>47.052458260000002</v>
      </c>
      <c r="O242">
        <v>61.410992579999998</v>
      </c>
      <c r="P242">
        <v>0</v>
      </c>
      <c r="Q242">
        <v>1.0204082E-2</v>
      </c>
      <c r="R242">
        <v>41.091372909999997</v>
      </c>
      <c r="S242">
        <v>0.44341372899999998</v>
      </c>
      <c r="T242">
        <v>1</v>
      </c>
      <c r="U242">
        <v>0.99118738399999995</v>
      </c>
      <c r="V242">
        <v>6.3143527959999997</v>
      </c>
      <c r="W242">
        <v>0</v>
      </c>
      <c r="X242">
        <v>0.37244897999999999</v>
      </c>
      <c r="Y242">
        <v>0</v>
      </c>
      <c r="Z242">
        <v>0</v>
      </c>
      <c r="AA242">
        <v>1</v>
      </c>
      <c r="AB242">
        <v>1</v>
      </c>
      <c r="AC242">
        <v>0</v>
      </c>
      <c r="AD242">
        <v>0</v>
      </c>
      <c r="AE242">
        <v>11.41725417</v>
      </c>
      <c r="AF242">
        <v>78.475505569999996</v>
      </c>
      <c r="AG242">
        <v>0</v>
      </c>
      <c r="AH242">
        <v>0</v>
      </c>
      <c r="AI242">
        <v>7.6530611999999998E-2</v>
      </c>
      <c r="AJ242">
        <v>0.923469388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2156</v>
      </c>
      <c r="AQ242">
        <v>0.78187548299999998</v>
      </c>
      <c r="AR242">
        <v>0.74052004299999996</v>
      </c>
      <c r="AS242">
        <v>0.78949233500000005</v>
      </c>
      <c r="AT242">
        <v>0.65803540800000004</v>
      </c>
      <c r="AU242">
        <v>0.82076496899999996</v>
      </c>
      <c r="AV242">
        <v>0.43862988000000003</v>
      </c>
      <c r="AW242">
        <v>0.37273508900000002</v>
      </c>
      <c r="AX242">
        <v>0.69448680100000004</v>
      </c>
      <c r="AY242">
        <v>0.55100358400000005</v>
      </c>
      <c r="AZ242">
        <v>0.85344031600000003</v>
      </c>
      <c r="BA242">
        <v>0.77358480699999999</v>
      </c>
      <c r="BB242">
        <v>0.57637574599999997</v>
      </c>
      <c r="BC242">
        <v>0.605537781</v>
      </c>
      <c r="BD242">
        <v>0.536969429</v>
      </c>
      <c r="BE242">
        <v>0.40338225799999999</v>
      </c>
      <c r="BF242">
        <v>0.36502268599999999</v>
      </c>
      <c r="BG242">
        <v>0.33223038300000002</v>
      </c>
      <c r="BH242">
        <v>0.34835537100000002</v>
      </c>
      <c r="BI242">
        <v>0.53666159899999999</v>
      </c>
      <c r="BJ242">
        <v>0.45167626999999999</v>
      </c>
      <c r="BK242">
        <v>0.72983689399999996</v>
      </c>
      <c r="BL242">
        <v>0.82725066199999997</v>
      </c>
      <c r="BM242">
        <v>0.82164718199999998</v>
      </c>
      <c r="BN242">
        <v>0.78969246000000004</v>
      </c>
      <c r="BO242">
        <v>0.59242590500000003</v>
      </c>
      <c r="BP242">
        <v>0.58630934300000004</v>
      </c>
      <c r="BQ242">
        <v>0.92312066299999995</v>
      </c>
      <c r="BR242">
        <v>0.77903079099999994</v>
      </c>
      <c r="BS242">
        <v>0.25218974399999999</v>
      </c>
      <c r="BT242">
        <v>0.70648504700000003</v>
      </c>
      <c r="BU242">
        <v>0.69966698800000005</v>
      </c>
      <c r="BV242">
        <v>0.51228822900000004</v>
      </c>
      <c r="BW242">
        <v>0.56697721400000001</v>
      </c>
      <c r="BX242">
        <v>0.67302788099999999</v>
      </c>
      <c r="BY242">
        <v>0.67157880199999997</v>
      </c>
      <c r="BZ242">
        <v>0.65427055999999995</v>
      </c>
      <c r="CA242">
        <v>0.574216163</v>
      </c>
      <c r="CB242">
        <v>0.591195464</v>
      </c>
      <c r="CC242">
        <v>0.381363116</v>
      </c>
      <c r="CD242">
        <v>0.47690578099999997</v>
      </c>
      <c r="CE242">
        <v>0.44220398300000002</v>
      </c>
      <c r="CF242">
        <v>0.66514511700000001</v>
      </c>
      <c r="CG242">
        <v>0.67042039600000003</v>
      </c>
      <c r="CH242">
        <v>0.68735498799999994</v>
      </c>
      <c r="CI242">
        <v>0.68084707899999997</v>
      </c>
      <c r="CJ242">
        <v>0.68813555599999998</v>
      </c>
      <c r="CK242">
        <v>0.71042704700000003</v>
      </c>
      <c r="CL242">
        <v>0.68352630700000006</v>
      </c>
      <c r="CM242">
        <v>0.86174878799999999</v>
      </c>
      <c r="CN242">
        <v>0.613172618</v>
      </c>
      <c r="CO242">
        <v>0.36294401700000001</v>
      </c>
      <c r="CP242">
        <v>0.69970711699999999</v>
      </c>
      <c r="CQ242">
        <v>0.44579213499999998</v>
      </c>
      <c r="CR242">
        <v>0.52802804299999995</v>
      </c>
      <c r="CS242">
        <v>0.57091966299999997</v>
      </c>
      <c r="CT242">
        <v>0.37892018399999999</v>
      </c>
      <c r="CU242">
        <v>0.45226260000000001</v>
      </c>
      <c r="CV242">
        <v>0.364448614</v>
      </c>
      <c r="CW242">
        <v>0.418561817</v>
      </c>
      <c r="CX242" t="s">
        <v>63</v>
      </c>
      <c r="CY242" t="s">
        <v>73</v>
      </c>
      <c r="CZ242" t="s">
        <v>70</v>
      </c>
    </row>
    <row r="243" spans="1:104" hidden="1">
      <c r="A243">
        <v>242</v>
      </c>
      <c r="B243" t="s">
        <v>340</v>
      </c>
      <c r="C243" t="s">
        <v>23</v>
      </c>
      <c r="D243" t="s">
        <v>21</v>
      </c>
      <c r="E243" t="str">
        <f t="shared" si="13"/>
        <v>vote_bucket_medvch_bucket_high</v>
      </c>
      <c r="F243" s="6">
        <f t="shared" si="14"/>
        <v>1.1734572387818734E-4</v>
      </c>
      <c r="G243" s="6">
        <f t="shared" si="15"/>
        <v>1.6205781138020306E-3</v>
      </c>
      <c r="H243" s="7">
        <f>VLOOKUP(E:E,Key!A$1:F$10,6,FALSE)</f>
        <v>8200</v>
      </c>
      <c r="I243" s="7">
        <f t="shared" si="16"/>
        <v>13.288740533176652</v>
      </c>
      <c r="J243">
        <v>38.478087649999999</v>
      </c>
      <c r="K243">
        <v>7.7565084229999997</v>
      </c>
      <c r="L243">
        <v>41.359893759999999</v>
      </c>
      <c r="M243">
        <v>38.606905709999999</v>
      </c>
      <c r="N243">
        <v>41.814342629999999</v>
      </c>
      <c r="O243">
        <v>62.947277560000003</v>
      </c>
      <c r="P243">
        <v>0</v>
      </c>
      <c r="Q243">
        <v>1.062417E-2</v>
      </c>
      <c r="R243">
        <v>47.966799469999998</v>
      </c>
      <c r="S243">
        <v>0.47410358600000002</v>
      </c>
      <c r="T243">
        <v>1</v>
      </c>
      <c r="U243">
        <v>0.99070385100000002</v>
      </c>
      <c r="V243">
        <v>6.8115596189999996</v>
      </c>
      <c r="W243">
        <v>0</v>
      </c>
      <c r="X243">
        <v>0.39442231100000003</v>
      </c>
      <c r="Y243">
        <v>0</v>
      </c>
      <c r="Z243">
        <v>0</v>
      </c>
      <c r="AA243">
        <v>1</v>
      </c>
      <c r="AB243">
        <v>0</v>
      </c>
      <c r="AC243">
        <v>1</v>
      </c>
      <c r="AD243">
        <v>0</v>
      </c>
      <c r="AE243">
        <v>46.473041170000002</v>
      </c>
      <c r="AF243">
        <v>78.559495350000006</v>
      </c>
      <c r="AG243">
        <v>0</v>
      </c>
      <c r="AH243">
        <v>0</v>
      </c>
      <c r="AI243">
        <v>7.4369190000000002E-2</v>
      </c>
      <c r="AJ243">
        <v>0.92430278899999996</v>
      </c>
      <c r="AK243">
        <v>0</v>
      </c>
      <c r="AL243">
        <v>0</v>
      </c>
      <c r="AM243">
        <v>0</v>
      </c>
      <c r="AN243">
        <v>0</v>
      </c>
      <c r="AO243">
        <v>1.328021E-3</v>
      </c>
      <c r="AP243">
        <v>753</v>
      </c>
      <c r="AQ243">
        <v>0.79317277799999997</v>
      </c>
      <c r="AR243">
        <v>0.74342648099999997</v>
      </c>
      <c r="AS243">
        <v>0.77935053600000004</v>
      </c>
      <c r="AT243">
        <v>0.65179574600000001</v>
      </c>
      <c r="AU243">
        <v>0.82294151400000004</v>
      </c>
      <c r="AV243">
        <v>0.42566679499999999</v>
      </c>
      <c r="AW243">
        <v>0.34986724200000002</v>
      </c>
      <c r="AX243">
        <v>0.69341131899999997</v>
      </c>
      <c r="AY243">
        <v>0.540114498</v>
      </c>
      <c r="AZ243">
        <v>0.85634563200000002</v>
      </c>
      <c r="BA243">
        <v>0.77463188400000005</v>
      </c>
      <c r="BB243">
        <v>0.59598242599999995</v>
      </c>
      <c r="BC243">
        <v>0.62755479000000003</v>
      </c>
      <c r="BD243">
        <v>0.50805978399999996</v>
      </c>
      <c r="BE243">
        <v>0.37849063399999999</v>
      </c>
      <c r="BF243">
        <v>0.38146401499999999</v>
      </c>
      <c r="BG243">
        <v>0.33319154899999998</v>
      </c>
      <c r="BH243">
        <v>0.34788423800000001</v>
      </c>
      <c r="BI243">
        <v>0.53738925100000001</v>
      </c>
      <c r="BJ243">
        <v>0.482196348</v>
      </c>
      <c r="BK243">
        <v>0.74147306199999996</v>
      </c>
      <c r="BL243">
        <v>0.82211678300000002</v>
      </c>
      <c r="BM243">
        <v>0.82451058700000002</v>
      </c>
      <c r="BN243">
        <v>0.77550183299999997</v>
      </c>
      <c r="BO243">
        <v>0.59480793499999995</v>
      </c>
      <c r="BP243">
        <v>0.60533888700000005</v>
      </c>
      <c r="BQ243">
        <v>0.92351644200000005</v>
      </c>
      <c r="BR243">
        <v>0.784025376</v>
      </c>
      <c r="BS243">
        <v>0.25655826199999998</v>
      </c>
      <c r="BT243">
        <v>0.702737787</v>
      </c>
      <c r="BU243">
        <v>0.71688900300000002</v>
      </c>
      <c r="BV243">
        <v>0.52900398100000001</v>
      </c>
      <c r="BW243">
        <v>0.58955849699999996</v>
      </c>
      <c r="BX243">
        <v>0.65126179100000003</v>
      </c>
      <c r="BY243">
        <v>0.70014252700000001</v>
      </c>
      <c r="BZ243">
        <v>0.64768974199999996</v>
      </c>
      <c r="CA243">
        <v>0.57414457299999999</v>
      </c>
      <c r="CB243">
        <v>0.59012137899999995</v>
      </c>
      <c r="CC243">
        <v>0.38574616499999997</v>
      </c>
      <c r="CD243">
        <v>0.46581428499999999</v>
      </c>
      <c r="CE243">
        <v>0.42939253599999999</v>
      </c>
      <c r="CF243">
        <v>0.67903690900000002</v>
      </c>
      <c r="CG243">
        <v>0.69499596600000002</v>
      </c>
      <c r="CH243">
        <v>0.69880732700000003</v>
      </c>
      <c r="CI243">
        <v>0.70243827999999997</v>
      </c>
      <c r="CJ243">
        <v>0.696246959</v>
      </c>
      <c r="CK243">
        <v>0.714985486</v>
      </c>
      <c r="CL243">
        <v>0.67876532999999994</v>
      </c>
      <c r="CM243">
        <v>0.86637764299999998</v>
      </c>
      <c r="CN243">
        <v>0.62030032800000001</v>
      </c>
      <c r="CO243">
        <v>0.365011635</v>
      </c>
      <c r="CP243">
        <v>0.71128859300000002</v>
      </c>
      <c r="CQ243">
        <v>0.45197571199999997</v>
      </c>
      <c r="CR243">
        <v>0.50662969499999999</v>
      </c>
      <c r="CS243">
        <v>0.54031733800000004</v>
      </c>
      <c r="CT243">
        <v>0.35617681699999998</v>
      </c>
      <c r="CU243">
        <v>0.474077213</v>
      </c>
      <c r="CV243">
        <v>0.38590349800000001</v>
      </c>
      <c r="CW243">
        <v>0.43477223199999998</v>
      </c>
      <c r="CX243" t="s">
        <v>63</v>
      </c>
      <c r="CY243" t="s">
        <v>73</v>
      </c>
      <c r="CZ243" t="s">
        <v>39</v>
      </c>
    </row>
    <row r="244" spans="1:104">
      <c r="A244">
        <v>243</v>
      </c>
      <c r="B244" t="s">
        <v>341</v>
      </c>
      <c r="C244" t="s">
        <v>24</v>
      </c>
      <c r="D244" t="s">
        <v>21</v>
      </c>
      <c r="E244" t="str">
        <f t="shared" si="13"/>
        <v>vote_bucket_highvch_bucket_high</v>
      </c>
      <c r="F244" s="6">
        <f t="shared" si="14"/>
        <v>5.688072936990489E-5</v>
      </c>
      <c r="G244" s="6">
        <f t="shared" si="15"/>
        <v>5.4188954657948929E-4</v>
      </c>
      <c r="H244" s="7">
        <f>VLOOKUP(E:E,Key!A$1:F$10,6,FALSE)</f>
        <v>4100</v>
      </c>
      <c r="I244" s="7">
        <f t="shared" si="16"/>
        <v>2.2217471409759062</v>
      </c>
      <c r="J244">
        <v>41.463013699999998</v>
      </c>
      <c r="K244">
        <v>7.7730061350000001</v>
      </c>
      <c r="L244">
        <v>44.890410959999997</v>
      </c>
      <c r="M244">
        <v>38.383561640000003</v>
      </c>
      <c r="N244">
        <v>33.472602739999999</v>
      </c>
      <c r="O244">
        <v>61.70136986</v>
      </c>
      <c r="P244">
        <v>0</v>
      </c>
      <c r="Q244">
        <v>2.7397260000000001E-3</v>
      </c>
      <c r="R244">
        <v>52.550684930000003</v>
      </c>
      <c r="S244">
        <v>0.460273973</v>
      </c>
      <c r="T244">
        <v>1</v>
      </c>
      <c r="U244">
        <v>0.99726027399999995</v>
      </c>
      <c r="V244">
        <v>7.1261929159999999</v>
      </c>
      <c r="W244">
        <v>0</v>
      </c>
      <c r="X244">
        <v>0.39726027400000002</v>
      </c>
      <c r="Y244">
        <v>0</v>
      </c>
      <c r="Z244">
        <v>0</v>
      </c>
      <c r="AA244">
        <v>1</v>
      </c>
      <c r="AB244">
        <v>0</v>
      </c>
      <c r="AC244">
        <v>0</v>
      </c>
      <c r="AD244">
        <v>1</v>
      </c>
      <c r="AE244">
        <v>83.444383560000006</v>
      </c>
      <c r="AF244">
        <v>78.20473973</v>
      </c>
      <c r="AG244">
        <v>0</v>
      </c>
      <c r="AH244">
        <v>0</v>
      </c>
      <c r="AI244">
        <v>3.5616438E-2</v>
      </c>
      <c r="AJ244">
        <v>0.95616438400000003</v>
      </c>
      <c r="AK244">
        <v>0</v>
      </c>
      <c r="AL244">
        <v>0</v>
      </c>
      <c r="AM244">
        <v>0</v>
      </c>
      <c r="AN244">
        <v>2.7397260000000001E-3</v>
      </c>
      <c r="AO244">
        <v>5.4794520000000001E-3</v>
      </c>
      <c r="AP244">
        <v>365</v>
      </c>
      <c r="AQ244">
        <v>0.77287482200000002</v>
      </c>
      <c r="AR244">
        <v>0.71078303200000004</v>
      </c>
      <c r="AS244">
        <v>0.74141372800000005</v>
      </c>
      <c r="AT244">
        <v>0.68989779299999998</v>
      </c>
      <c r="AU244">
        <v>0.80237079600000005</v>
      </c>
      <c r="AV244">
        <v>0.46661483399999998</v>
      </c>
      <c r="AW244">
        <v>0.35805631999999998</v>
      </c>
      <c r="AX244">
        <v>0.65536381399999999</v>
      </c>
      <c r="AY244">
        <v>0.54359734900000001</v>
      </c>
      <c r="AZ244">
        <v>0.83625161699999995</v>
      </c>
      <c r="BA244">
        <v>0.74196512599999997</v>
      </c>
      <c r="BB244">
        <v>0.55893394699999999</v>
      </c>
      <c r="BC244">
        <v>0.59502320799999997</v>
      </c>
      <c r="BD244">
        <v>0.53221401199999996</v>
      </c>
      <c r="BE244">
        <v>0.41782550299999999</v>
      </c>
      <c r="BF244">
        <v>0.323226923</v>
      </c>
      <c r="BG244">
        <v>0.38384278700000002</v>
      </c>
      <c r="BH244">
        <v>0.372611888</v>
      </c>
      <c r="BI244">
        <v>0.59132479800000004</v>
      </c>
      <c r="BJ244">
        <v>0.440575139</v>
      </c>
      <c r="BK244">
        <v>0.74989653000000001</v>
      </c>
      <c r="BL244">
        <v>0.81063019700000005</v>
      </c>
      <c r="BM244">
        <v>0.81703332699999998</v>
      </c>
      <c r="BN244">
        <v>0.74505153000000002</v>
      </c>
      <c r="BO244">
        <v>0.58484832600000003</v>
      </c>
      <c r="BP244">
        <v>0.56833090399999997</v>
      </c>
      <c r="BQ244">
        <v>0.910930762</v>
      </c>
      <c r="BR244">
        <v>0.76193576399999996</v>
      </c>
      <c r="BS244">
        <v>0.28587504600000002</v>
      </c>
      <c r="BT244">
        <v>0.65731738699999998</v>
      </c>
      <c r="BU244">
        <v>0.68736329500000004</v>
      </c>
      <c r="BV244">
        <v>0.475664857</v>
      </c>
      <c r="BW244">
        <v>0.55545347</v>
      </c>
      <c r="BX244">
        <v>0.66271286799999995</v>
      </c>
      <c r="BY244">
        <v>0.69795584600000005</v>
      </c>
      <c r="BZ244">
        <v>0.597612268</v>
      </c>
      <c r="CA244">
        <v>0.52901383700000004</v>
      </c>
      <c r="CB244">
        <v>0.56083001799999999</v>
      </c>
      <c r="CC244">
        <v>0.31721964600000002</v>
      </c>
      <c r="CD244">
        <v>0.49210343499999998</v>
      </c>
      <c r="CE244">
        <v>0.44944146400000001</v>
      </c>
      <c r="CF244">
        <v>0.64775031000000005</v>
      </c>
      <c r="CG244">
        <v>0.66972686800000003</v>
      </c>
      <c r="CH244">
        <v>0.67768495900000003</v>
      </c>
      <c r="CI244">
        <v>0.69354426199999997</v>
      </c>
      <c r="CJ244">
        <v>0.66080345299999999</v>
      </c>
      <c r="CK244">
        <v>0.66596934200000002</v>
      </c>
      <c r="CL244">
        <v>0.63334368100000005</v>
      </c>
      <c r="CM244">
        <v>0.83985976299999998</v>
      </c>
      <c r="CN244">
        <v>0.58008105300000001</v>
      </c>
      <c r="CO244">
        <v>0.299249765</v>
      </c>
      <c r="CP244">
        <v>0.68865538100000001</v>
      </c>
      <c r="CQ244">
        <v>0.41148014999999999</v>
      </c>
      <c r="CR244">
        <v>0.55287510200000001</v>
      </c>
      <c r="CS244">
        <v>0.58342062800000005</v>
      </c>
      <c r="CT244">
        <v>0.38802435099999999</v>
      </c>
      <c r="CU244">
        <v>0.41471868899999997</v>
      </c>
      <c r="CV244">
        <v>0.31453636099999999</v>
      </c>
      <c r="CW244">
        <v>0.37705680899999999</v>
      </c>
      <c r="CX244" t="s">
        <v>63</v>
      </c>
      <c r="CY244" t="s">
        <v>70</v>
      </c>
      <c r="CZ244" t="s">
        <v>58</v>
      </c>
    </row>
    <row r="245" spans="1:104" hidden="1">
      <c r="A245">
        <v>244</v>
      </c>
      <c r="B245" t="s">
        <v>342</v>
      </c>
      <c r="C245" t="s">
        <v>22</v>
      </c>
      <c r="D245" t="s">
        <v>19</v>
      </c>
      <c r="E245" t="str">
        <f t="shared" si="13"/>
        <v>vote_bucket_lowvch_bucket_low</v>
      </c>
      <c r="F245" s="6">
        <f t="shared" si="14"/>
        <v>1.768912764596686E-3</v>
      </c>
      <c r="G245" s="6">
        <f t="shared" si="15"/>
        <v>2.243661966263041E-2</v>
      </c>
      <c r="H245" s="7">
        <f>VLOOKUP(E:E,Key!A$1:F$10,6,FALSE)</f>
        <v>0</v>
      </c>
      <c r="I245" s="7">
        <f t="shared" si="16"/>
        <v>0</v>
      </c>
      <c r="J245">
        <v>60.86177429</v>
      </c>
      <c r="K245">
        <v>12.2203473</v>
      </c>
      <c r="L245">
        <v>83.568760459999993</v>
      </c>
      <c r="M245">
        <v>15.112475</v>
      </c>
      <c r="N245">
        <v>32.136247160000003</v>
      </c>
      <c r="O245">
        <v>10.02840527</v>
      </c>
      <c r="P245">
        <v>0.81860628999999996</v>
      </c>
      <c r="Q245">
        <v>1.850057E-3</v>
      </c>
      <c r="R245">
        <v>41.832349569999998</v>
      </c>
      <c r="S245">
        <v>0.71535547499999996</v>
      </c>
      <c r="T245">
        <v>0.153114263</v>
      </c>
      <c r="U245">
        <v>0.99859043300000006</v>
      </c>
      <c r="V245">
        <v>6.3167226689999998</v>
      </c>
      <c r="W245">
        <v>0.11505594199999999</v>
      </c>
      <c r="X245">
        <v>0</v>
      </c>
      <c r="Y245">
        <v>1</v>
      </c>
      <c r="Z245">
        <v>0</v>
      </c>
      <c r="AA245">
        <v>0</v>
      </c>
      <c r="AB245">
        <v>1</v>
      </c>
      <c r="AC245">
        <v>0</v>
      </c>
      <c r="AD245">
        <v>0</v>
      </c>
      <c r="AE245">
        <v>14.01707339</v>
      </c>
      <c r="AF245">
        <v>25.52016034</v>
      </c>
      <c r="AG245">
        <v>1.938155E-3</v>
      </c>
      <c r="AH245">
        <v>0</v>
      </c>
      <c r="AI245">
        <v>1.761959E-3</v>
      </c>
      <c r="AJ245">
        <v>0</v>
      </c>
      <c r="AK245">
        <v>5.1977799999999999E-3</v>
      </c>
      <c r="AL245">
        <v>0.229142807</v>
      </c>
      <c r="AM245">
        <v>0</v>
      </c>
      <c r="AN245">
        <v>0.64381992799999999</v>
      </c>
      <c r="AO245">
        <v>0.11813937100000001</v>
      </c>
      <c r="AP245">
        <v>11351</v>
      </c>
      <c r="AQ245">
        <v>0.74873103600000002</v>
      </c>
      <c r="AR245">
        <v>0.54210425799999995</v>
      </c>
      <c r="AS245">
        <v>0.56704207500000003</v>
      </c>
      <c r="AT245">
        <v>0.83322333199999998</v>
      </c>
      <c r="AU245">
        <v>0.86978186400000002</v>
      </c>
      <c r="AV245">
        <v>0.51082704199999995</v>
      </c>
      <c r="AW245">
        <v>0.46223918000000003</v>
      </c>
      <c r="AX245">
        <v>0.46213517700000001</v>
      </c>
      <c r="AY245">
        <v>0.58022536700000005</v>
      </c>
      <c r="AZ245">
        <v>0.67383043399999998</v>
      </c>
      <c r="BA245">
        <v>0.60557829299999999</v>
      </c>
      <c r="BB245">
        <v>0.41178798799999999</v>
      </c>
      <c r="BC245">
        <v>0.57784318599999995</v>
      </c>
      <c r="BD245">
        <v>0.53687867099999997</v>
      </c>
      <c r="BE245">
        <v>0.54299624199999996</v>
      </c>
      <c r="BF245">
        <v>0.19761005200000001</v>
      </c>
      <c r="BG245">
        <v>0.65755562499999998</v>
      </c>
      <c r="BH245">
        <v>0.68311184599999997</v>
      </c>
      <c r="BI245">
        <v>0.78322919300000005</v>
      </c>
      <c r="BJ245">
        <v>0.35346614700000001</v>
      </c>
      <c r="BK245">
        <v>0.88202638499999997</v>
      </c>
      <c r="BL245">
        <v>0.71845560200000003</v>
      </c>
      <c r="BM245">
        <v>0.92673452199999995</v>
      </c>
      <c r="BN245">
        <v>0.69309933499999998</v>
      </c>
      <c r="BO245">
        <v>0.64745988700000001</v>
      </c>
      <c r="BP245">
        <v>0.47391613199999999</v>
      </c>
      <c r="BQ245">
        <v>0.66072122499999997</v>
      </c>
      <c r="BR245">
        <v>0.58871832300000004</v>
      </c>
      <c r="BS245">
        <v>0.47285381300000001</v>
      </c>
      <c r="BT245">
        <v>0.44691672599999999</v>
      </c>
      <c r="BU245">
        <v>0.568218852</v>
      </c>
      <c r="BV245">
        <v>0.28196805400000002</v>
      </c>
      <c r="BW245">
        <v>0.488675529</v>
      </c>
      <c r="BX245">
        <v>0.62627288000000003</v>
      </c>
      <c r="BY245">
        <v>0.77372379700000005</v>
      </c>
      <c r="BZ245">
        <v>0.40421642899999999</v>
      </c>
      <c r="CA245">
        <v>0.27164871299999999</v>
      </c>
      <c r="CB245">
        <v>0.51543233300000002</v>
      </c>
      <c r="CC245">
        <v>0.160318351</v>
      </c>
      <c r="CD245">
        <v>0.70848155800000001</v>
      </c>
      <c r="CE245">
        <v>0.46938107099999998</v>
      </c>
      <c r="CF245">
        <v>0.56494692000000002</v>
      </c>
      <c r="CG245">
        <v>0.63160212199999999</v>
      </c>
      <c r="CH245">
        <v>0.58852419099999997</v>
      </c>
      <c r="CI245">
        <v>0.69759240199999994</v>
      </c>
      <c r="CJ245">
        <v>0.56765378399999999</v>
      </c>
      <c r="CK245">
        <v>0.63262661499999995</v>
      </c>
      <c r="CL245">
        <v>0.53456252299999996</v>
      </c>
      <c r="CM245">
        <v>0.75146771300000004</v>
      </c>
      <c r="CN245">
        <v>0.52352520199999997</v>
      </c>
      <c r="CO245">
        <v>0.156330355</v>
      </c>
      <c r="CP245">
        <v>0.78726875799999996</v>
      </c>
      <c r="CQ245">
        <v>0.43124571299999997</v>
      </c>
      <c r="CR245">
        <v>0.61891607299999996</v>
      </c>
      <c r="CS245">
        <v>0.54935063100000003</v>
      </c>
      <c r="CT245">
        <v>0.45628983299999998</v>
      </c>
      <c r="CU245">
        <v>0.18003028700000001</v>
      </c>
      <c r="CV245">
        <v>0.107725394</v>
      </c>
      <c r="CW245">
        <v>0.226338487</v>
      </c>
      <c r="CX245" t="s">
        <v>54</v>
      </c>
      <c r="CY245" t="s">
        <v>53</v>
      </c>
      <c r="CZ245" t="s">
        <v>65</v>
      </c>
    </row>
    <row r="246" spans="1:104" hidden="1">
      <c r="A246">
        <v>245</v>
      </c>
      <c r="B246" t="s">
        <v>343</v>
      </c>
      <c r="C246" t="s">
        <v>23</v>
      </c>
      <c r="D246" t="s">
        <v>19</v>
      </c>
      <c r="E246" t="str">
        <f t="shared" si="13"/>
        <v>vote_bucket_medvch_bucket_low</v>
      </c>
      <c r="F246" s="6">
        <f t="shared" si="14"/>
        <v>2.3718484959176778E-3</v>
      </c>
      <c r="G246" s="6">
        <f t="shared" si="15"/>
        <v>3.077794180097471E-2</v>
      </c>
      <c r="H246" s="7">
        <f>VLOOKUP(E:E,Key!A$1:F$10,6,FALSE)</f>
        <v>4100</v>
      </c>
      <c r="I246" s="7">
        <f t="shared" si="16"/>
        <v>126.18956138399631</v>
      </c>
      <c r="J246">
        <v>64.093429700000002</v>
      </c>
      <c r="K246">
        <v>13.91720815</v>
      </c>
      <c r="L246">
        <v>80.813929040000005</v>
      </c>
      <c r="M246">
        <v>16.36592216</v>
      </c>
      <c r="N246">
        <v>27.610622249999999</v>
      </c>
      <c r="O246">
        <v>8.0961476829999999</v>
      </c>
      <c r="P246">
        <v>0.84664914599999996</v>
      </c>
      <c r="Q246">
        <v>1.2483570000000001E-3</v>
      </c>
      <c r="R246">
        <v>47.29007884</v>
      </c>
      <c r="S246">
        <v>0.72233902800000005</v>
      </c>
      <c r="T246">
        <v>0.26517739800000001</v>
      </c>
      <c r="U246">
        <v>0.99927726699999997</v>
      </c>
      <c r="V246">
        <v>6.7594927150000004</v>
      </c>
      <c r="W246">
        <v>0.171156373</v>
      </c>
      <c r="X246">
        <v>0</v>
      </c>
      <c r="Y246">
        <v>1</v>
      </c>
      <c r="Z246">
        <v>0</v>
      </c>
      <c r="AA246">
        <v>0</v>
      </c>
      <c r="AB246">
        <v>0</v>
      </c>
      <c r="AC246">
        <v>1</v>
      </c>
      <c r="AD246">
        <v>0</v>
      </c>
      <c r="AE246">
        <v>51.815663600000001</v>
      </c>
      <c r="AF246">
        <v>21.297235220000001</v>
      </c>
      <c r="AG246">
        <v>5.3876480000000001E-3</v>
      </c>
      <c r="AH246">
        <v>0</v>
      </c>
      <c r="AI246">
        <v>1.3140599999999999E-3</v>
      </c>
      <c r="AJ246">
        <v>0</v>
      </c>
      <c r="AK246">
        <v>1.51117E-3</v>
      </c>
      <c r="AL246">
        <v>5.5978975E-2</v>
      </c>
      <c r="AM246">
        <v>0</v>
      </c>
      <c r="AN246">
        <v>0.81977661000000002</v>
      </c>
      <c r="AO246">
        <v>0.116031537</v>
      </c>
      <c r="AP246">
        <v>15220</v>
      </c>
      <c r="AQ246">
        <v>0.75512299500000002</v>
      </c>
      <c r="AR246">
        <v>0.53323871599999995</v>
      </c>
      <c r="AS246">
        <v>0.54188537999999997</v>
      </c>
      <c r="AT246">
        <v>0.81908034900000004</v>
      </c>
      <c r="AU246">
        <v>0.87224767599999997</v>
      </c>
      <c r="AV246">
        <v>0.50151862300000005</v>
      </c>
      <c r="AW246">
        <v>0.462555249</v>
      </c>
      <c r="AX246">
        <v>0.44925991599999998</v>
      </c>
      <c r="AY246">
        <v>0.56637529399999997</v>
      </c>
      <c r="AZ246">
        <v>0.65691277599999998</v>
      </c>
      <c r="BA246">
        <v>0.59690165900000003</v>
      </c>
      <c r="BB246">
        <v>0.41443550499999998</v>
      </c>
      <c r="BC246">
        <v>0.59692737799999995</v>
      </c>
      <c r="BD246">
        <v>0.519747026</v>
      </c>
      <c r="BE246">
        <v>0.55030480199999998</v>
      </c>
      <c r="BF246">
        <v>0.20298189</v>
      </c>
      <c r="BG246">
        <v>0.680962501</v>
      </c>
      <c r="BH246">
        <v>0.69541016099999997</v>
      </c>
      <c r="BI246">
        <v>0.78992866799999994</v>
      </c>
      <c r="BJ246">
        <v>0.372616369</v>
      </c>
      <c r="BK246">
        <v>0.89866258899999996</v>
      </c>
      <c r="BL246">
        <v>0.70542758900000002</v>
      </c>
      <c r="BM246">
        <v>0.93637379099999996</v>
      </c>
      <c r="BN246">
        <v>0.68274484599999996</v>
      </c>
      <c r="BO246">
        <v>0.68587191300000006</v>
      </c>
      <c r="BP246">
        <v>0.48279678399999998</v>
      </c>
      <c r="BQ246">
        <v>0.62883459100000005</v>
      </c>
      <c r="BR246">
        <v>0.56378711599999998</v>
      </c>
      <c r="BS246">
        <v>0.50580698000000002</v>
      </c>
      <c r="BT246">
        <v>0.43491215300000002</v>
      </c>
      <c r="BU246">
        <v>0.57014620999999999</v>
      </c>
      <c r="BV246">
        <v>0.28990560799999998</v>
      </c>
      <c r="BW246">
        <v>0.48882167900000001</v>
      </c>
      <c r="BX246">
        <v>0.60342039400000003</v>
      </c>
      <c r="BY246">
        <v>0.78818501799999996</v>
      </c>
      <c r="BZ246">
        <v>0.39690772600000002</v>
      </c>
      <c r="CA246">
        <v>0.247099077</v>
      </c>
      <c r="CB246">
        <v>0.49456180399999999</v>
      </c>
      <c r="CC246">
        <v>0.16553744100000001</v>
      </c>
      <c r="CD246">
        <v>0.73367883099999998</v>
      </c>
      <c r="CE246">
        <v>0.46497291899999998</v>
      </c>
      <c r="CF246">
        <v>0.57919154399999995</v>
      </c>
      <c r="CG246">
        <v>0.64164225100000005</v>
      </c>
      <c r="CH246">
        <v>0.58820572299999996</v>
      </c>
      <c r="CI246">
        <v>0.70669457199999997</v>
      </c>
      <c r="CJ246">
        <v>0.57795694399999997</v>
      </c>
      <c r="CK246">
        <v>0.64397662200000005</v>
      </c>
      <c r="CL246">
        <v>0.53529622499999996</v>
      </c>
      <c r="CM246">
        <v>0.75430790700000006</v>
      </c>
      <c r="CN246">
        <v>0.54168530599999998</v>
      </c>
      <c r="CO246">
        <v>0.16170962899999999</v>
      </c>
      <c r="CP246">
        <v>0.80216024699999999</v>
      </c>
      <c r="CQ246">
        <v>0.456882065</v>
      </c>
      <c r="CR246">
        <v>0.59435097100000001</v>
      </c>
      <c r="CS246">
        <v>0.50460693099999998</v>
      </c>
      <c r="CT246">
        <v>0.43057901999999998</v>
      </c>
      <c r="CU246">
        <v>0.19634839500000001</v>
      </c>
      <c r="CV246">
        <v>0.116311452</v>
      </c>
      <c r="CW246">
        <v>0.238855084</v>
      </c>
      <c r="CX246" t="s">
        <v>54</v>
      </c>
      <c r="CY246" t="s">
        <v>53</v>
      </c>
      <c r="CZ246" t="s">
        <v>65</v>
      </c>
    </row>
    <row r="247" spans="1:104" hidden="1">
      <c r="A247">
        <v>246</v>
      </c>
      <c r="B247" t="s">
        <v>344</v>
      </c>
      <c r="C247" t="s">
        <v>24</v>
      </c>
      <c r="D247" t="s">
        <v>19</v>
      </c>
      <c r="E247" t="str">
        <f t="shared" si="13"/>
        <v>vote_bucket_highvch_bucket_low</v>
      </c>
      <c r="F247" s="6">
        <f t="shared" si="14"/>
        <v>1.397738733875482E-2</v>
      </c>
      <c r="G247" s="6">
        <f t="shared" si="15"/>
        <v>7.9978313867532694E-2</v>
      </c>
      <c r="H247" s="7">
        <f>VLOOKUP(E:E,Key!A$1:F$10,6,FALSE)</f>
        <v>0</v>
      </c>
      <c r="I247" s="7">
        <f t="shared" si="16"/>
        <v>0</v>
      </c>
      <c r="J247">
        <v>71.407082009999996</v>
      </c>
      <c r="K247">
        <v>16.27461959</v>
      </c>
      <c r="L247">
        <v>78.129877800000003</v>
      </c>
      <c r="M247">
        <v>18.22164596</v>
      </c>
      <c r="N247">
        <v>18.434530380000002</v>
      </c>
      <c r="O247">
        <v>4.5203786050000003</v>
      </c>
      <c r="P247">
        <v>0.89991303600000006</v>
      </c>
      <c r="Q247">
        <v>7.8044900000000001E-4</v>
      </c>
      <c r="R247">
        <v>49.571176919999999</v>
      </c>
      <c r="S247">
        <v>0.73454711699999997</v>
      </c>
      <c r="T247">
        <v>0.355583553</v>
      </c>
      <c r="U247">
        <v>0.99936449199999999</v>
      </c>
      <c r="V247">
        <v>6.9655473280000004</v>
      </c>
      <c r="W247">
        <v>0.21692012699999999</v>
      </c>
      <c r="X247">
        <v>0</v>
      </c>
      <c r="Y247">
        <v>1</v>
      </c>
      <c r="Z247">
        <v>0</v>
      </c>
      <c r="AA247">
        <v>0</v>
      </c>
      <c r="AB247">
        <v>0</v>
      </c>
      <c r="AC247">
        <v>0</v>
      </c>
      <c r="AD247">
        <v>1</v>
      </c>
      <c r="AE247">
        <v>91.673947510000005</v>
      </c>
      <c r="AF247">
        <v>16.622790439999999</v>
      </c>
      <c r="AG247">
        <v>1.694688E-3</v>
      </c>
      <c r="AH247">
        <v>0</v>
      </c>
      <c r="AI247">
        <v>2.8988100000000003E-4</v>
      </c>
      <c r="AJ247">
        <v>0</v>
      </c>
      <c r="AK247">
        <v>1.315613E-3</v>
      </c>
      <c r="AL247">
        <v>3.0928065000000001E-2</v>
      </c>
      <c r="AM247">
        <v>0</v>
      </c>
      <c r="AN247">
        <v>0.89846363100000004</v>
      </c>
      <c r="AO247">
        <v>6.7308120999999999E-2</v>
      </c>
      <c r="AP247">
        <v>89692</v>
      </c>
      <c r="AQ247">
        <v>0.77605507399999996</v>
      </c>
      <c r="AR247">
        <v>0.50071248300000004</v>
      </c>
      <c r="AS247">
        <v>0.46643169099999998</v>
      </c>
      <c r="AT247">
        <v>0.79317878500000005</v>
      </c>
      <c r="AU247">
        <v>0.87226480500000003</v>
      </c>
      <c r="AV247">
        <v>0.50104621100000002</v>
      </c>
      <c r="AW247">
        <v>0.46210979600000002</v>
      </c>
      <c r="AX247">
        <v>0.408466204</v>
      </c>
      <c r="AY247">
        <v>0.54339996999999995</v>
      </c>
      <c r="AZ247">
        <v>0.61985953299999996</v>
      </c>
      <c r="BA247">
        <v>0.57506583</v>
      </c>
      <c r="BB247">
        <v>0.39857810500000002</v>
      </c>
      <c r="BC247">
        <v>0.61705956299999998</v>
      </c>
      <c r="BD247">
        <v>0.49820309099999999</v>
      </c>
      <c r="BE247">
        <v>0.58310549</v>
      </c>
      <c r="BF247">
        <v>0.204096521</v>
      </c>
      <c r="BG247">
        <v>0.72803283699999999</v>
      </c>
      <c r="BH247">
        <v>0.73029160500000001</v>
      </c>
      <c r="BI247">
        <v>0.80891053499999999</v>
      </c>
      <c r="BJ247">
        <v>0.39823552299999998</v>
      </c>
      <c r="BK247">
        <v>0.93322527399999999</v>
      </c>
      <c r="BL247">
        <v>0.67954268500000004</v>
      </c>
      <c r="BM247">
        <v>0.95112109600000005</v>
      </c>
      <c r="BN247">
        <v>0.65427833400000002</v>
      </c>
      <c r="BO247">
        <v>0.75573107900000003</v>
      </c>
      <c r="BP247">
        <v>0.48936806700000002</v>
      </c>
      <c r="BQ247">
        <v>0.55343721199999996</v>
      </c>
      <c r="BR247">
        <v>0.50165780299999996</v>
      </c>
      <c r="BS247">
        <v>0.58342434499999996</v>
      </c>
      <c r="BT247">
        <v>0.39677797100000001</v>
      </c>
      <c r="BU247">
        <v>0.56156355099999999</v>
      </c>
      <c r="BV247">
        <v>0.28970638100000001</v>
      </c>
      <c r="BW247">
        <v>0.47950810599999999</v>
      </c>
      <c r="BX247">
        <v>0.57749957500000004</v>
      </c>
      <c r="BY247">
        <v>0.81079237000000004</v>
      </c>
      <c r="BZ247">
        <v>0.37388521000000002</v>
      </c>
      <c r="CA247">
        <v>0.18086448599999999</v>
      </c>
      <c r="CB247">
        <v>0.43687649099999998</v>
      </c>
      <c r="CC247">
        <v>0.16392470100000001</v>
      </c>
      <c r="CD247">
        <v>0.78965438899999996</v>
      </c>
      <c r="CE247">
        <v>0.46953904699999999</v>
      </c>
      <c r="CF247">
        <v>0.60341917599999995</v>
      </c>
      <c r="CG247">
        <v>0.65052820899999997</v>
      </c>
      <c r="CH247">
        <v>0.582862302</v>
      </c>
      <c r="CI247">
        <v>0.72388518000000002</v>
      </c>
      <c r="CJ247">
        <v>0.59941434000000005</v>
      </c>
      <c r="CK247">
        <v>0.66242961600000005</v>
      </c>
      <c r="CL247">
        <v>0.52757164400000001</v>
      </c>
      <c r="CM247">
        <v>0.76298927699999997</v>
      </c>
      <c r="CN247">
        <v>0.56972549699999997</v>
      </c>
      <c r="CO247">
        <v>0.16239986300000001</v>
      </c>
      <c r="CP247">
        <v>0.830313737</v>
      </c>
      <c r="CQ247">
        <v>0.50355369699999997</v>
      </c>
      <c r="CR247">
        <v>0.56518823299999998</v>
      </c>
      <c r="CS247">
        <v>0.430195049</v>
      </c>
      <c r="CT247">
        <v>0.38780601100000001</v>
      </c>
      <c r="CU247">
        <v>0.21281140000000001</v>
      </c>
      <c r="CV247">
        <v>0.11847434699999999</v>
      </c>
      <c r="CW247">
        <v>0.24473062400000001</v>
      </c>
      <c r="CX247" t="s">
        <v>65</v>
      </c>
      <c r="CY247" t="s">
        <v>53</v>
      </c>
      <c r="CZ247" t="s">
        <v>54</v>
      </c>
    </row>
    <row r="248" spans="1:104" hidden="1">
      <c r="A248">
        <v>247</v>
      </c>
      <c r="B248" t="s">
        <v>345</v>
      </c>
      <c r="C248" t="s">
        <v>22</v>
      </c>
      <c r="D248" t="s">
        <v>20</v>
      </c>
      <c r="E248" t="str">
        <f t="shared" si="13"/>
        <v>vote_bucket_lowvch_bucket_med</v>
      </c>
      <c r="F248" s="6">
        <f t="shared" si="14"/>
        <v>1.3349050076235762E-3</v>
      </c>
      <c r="G248" s="6">
        <f t="shared" si="15"/>
        <v>7.8224095687994908E-3</v>
      </c>
      <c r="H248" s="7">
        <f>VLOOKUP(E:E,Key!A$1:F$10,6,FALSE)</f>
        <v>16400</v>
      </c>
      <c r="I248" s="7">
        <f t="shared" si="16"/>
        <v>128.28751692831165</v>
      </c>
      <c r="J248">
        <v>65.528484710000001</v>
      </c>
      <c r="K248">
        <v>10.79641166</v>
      </c>
      <c r="L248">
        <v>86.959374269999998</v>
      </c>
      <c r="M248">
        <v>13.914926810000001</v>
      </c>
      <c r="N248">
        <v>35.354324099999999</v>
      </c>
      <c r="O248">
        <v>6.5813122230000003</v>
      </c>
      <c r="P248">
        <v>0.94711650700000005</v>
      </c>
      <c r="Q248">
        <v>1.400887E-3</v>
      </c>
      <c r="R248">
        <v>37.135185620000001</v>
      </c>
      <c r="S248">
        <v>0.74959140800000001</v>
      </c>
      <c r="T248">
        <v>4.1559654000000001E-2</v>
      </c>
      <c r="U248">
        <v>0.99953303800000004</v>
      </c>
      <c r="V248">
        <v>5.9719597880000004</v>
      </c>
      <c r="W248">
        <v>1.5176278E-2</v>
      </c>
      <c r="X248">
        <v>0</v>
      </c>
      <c r="Y248">
        <v>0</v>
      </c>
      <c r="Z248">
        <v>1</v>
      </c>
      <c r="AA248">
        <v>0</v>
      </c>
      <c r="AB248">
        <v>1</v>
      </c>
      <c r="AC248">
        <v>0</v>
      </c>
      <c r="AD248">
        <v>0</v>
      </c>
      <c r="AE248">
        <v>11.14558721</v>
      </c>
      <c r="AF248">
        <v>52.693924819999999</v>
      </c>
      <c r="AG248">
        <v>7.354658E-3</v>
      </c>
      <c r="AH248">
        <v>0</v>
      </c>
      <c r="AI248">
        <v>7.5881389999999998E-3</v>
      </c>
      <c r="AJ248">
        <v>0</v>
      </c>
      <c r="AK248">
        <v>5.8253561000000002E-2</v>
      </c>
      <c r="AL248">
        <v>0.696240953</v>
      </c>
      <c r="AM248">
        <v>0</v>
      </c>
      <c r="AN248">
        <v>0.15503152000000001</v>
      </c>
      <c r="AO248">
        <v>7.5531169999999995E-2</v>
      </c>
      <c r="AP248">
        <v>8566</v>
      </c>
      <c r="AQ248">
        <v>0.74637358300000001</v>
      </c>
      <c r="AR248">
        <v>0.51836048899999998</v>
      </c>
      <c r="AS248">
        <v>0.52827935800000003</v>
      </c>
      <c r="AT248">
        <v>0.820733135</v>
      </c>
      <c r="AU248">
        <v>0.85782213799999996</v>
      </c>
      <c r="AV248">
        <v>0.51207152499999997</v>
      </c>
      <c r="AW248">
        <v>0.44936651300000002</v>
      </c>
      <c r="AX248">
        <v>0.41407168799999999</v>
      </c>
      <c r="AY248">
        <v>0.58346499399999996</v>
      </c>
      <c r="AZ248">
        <v>0.63525751600000002</v>
      </c>
      <c r="BA248">
        <v>0.57373065999999995</v>
      </c>
      <c r="BB248">
        <v>0.394165975</v>
      </c>
      <c r="BC248">
        <v>0.58657354500000003</v>
      </c>
      <c r="BD248">
        <v>0.52177099199999999</v>
      </c>
      <c r="BE248">
        <v>0.57290450800000003</v>
      </c>
      <c r="BF248">
        <v>0.18067739899999999</v>
      </c>
      <c r="BG248">
        <v>0.69699975400000003</v>
      </c>
      <c r="BH248">
        <v>0.69608586900000002</v>
      </c>
      <c r="BI248">
        <v>0.79570054199999996</v>
      </c>
      <c r="BJ248">
        <v>0.36610660699999997</v>
      </c>
      <c r="BK248">
        <v>0.90705946100000001</v>
      </c>
      <c r="BL248">
        <v>0.69967533999999998</v>
      </c>
      <c r="BM248">
        <v>0.929691182</v>
      </c>
      <c r="BN248">
        <v>0.66751505099999997</v>
      </c>
      <c r="BO248">
        <v>0.66735179300000003</v>
      </c>
      <c r="BP248">
        <v>0.46063688200000003</v>
      </c>
      <c r="BQ248">
        <v>0.63931261699999997</v>
      </c>
      <c r="BR248">
        <v>0.547232096</v>
      </c>
      <c r="BS248">
        <v>0.53206297999999996</v>
      </c>
      <c r="BT248">
        <v>0.408326511</v>
      </c>
      <c r="BU248">
        <v>0.56033186899999998</v>
      </c>
      <c r="BV248">
        <v>0.258193695</v>
      </c>
      <c r="BW248">
        <v>0.47469097900000001</v>
      </c>
      <c r="BX248">
        <v>0.60564333299999995</v>
      </c>
      <c r="BY248">
        <v>0.76957644300000005</v>
      </c>
      <c r="BZ248">
        <v>0.372930812</v>
      </c>
      <c r="CA248">
        <v>0.220643483</v>
      </c>
      <c r="CB248">
        <v>0.465160827</v>
      </c>
      <c r="CC248">
        <v>0.139067524</v>
      </c>
      <c r="CD248">
        <v>0.75197356599999998</v>
      </c>
      <c r="CE248">
        <v>0.493942875</v>
      </c>
      <c r="CF248">
        <v>0.564050669</v>
      </c>
      <c r="CG248">
        <v>0.63836838200000001</v>
      </c>
      <c r="CH248">
        <v>0.580324112</v>
      </c>
      <c r="CI248">
        <v>0.726973604</v>
      </c>
      <c r="CJ248">
        <v>0.56560622100000002</v>
      </c>
      <c r="CK248">
        <v>0.62336610100000001</v>
      </c>
      <c r="CL248">
        <v>0.51046528099999999</v>
      </c>
      <c r="CM248">
        <v>0.74756558100000003</v>
      </c>
      <c r="CN248">
        <v>0.52240562199999996</v>
      </c>
      <c r="CO248">
        <v>0.12655422599999999</v>
      </c>
      <c r="CP248">
        <v>0.79698112200000004</v>
      </c>
      <c r="CQ248">
        <v>0.44217346899999999</v>
      </c>
      <c r="CR248">
        <v>0.60161255999999996</v>
      </c>
      <c r="CS248">
        <v>0.51526440799999995</v>
      </c>
      <c r="CT248">
        <v>0.44127920100000001</v>
      </c>
      <c r="CU248">
        <v>0.16951453599999999</v>
      </c>
      <c r="CV248">
        <v>9.2440986000000003E-2</v>
      </c>
      <c r="CW248">
        <v>0.22249006800000001</v>
      </c>
      <c r="CX248" t="s">
        <v>53</v>
      </c>
      <c r="CY248" t="s">
        <v>54</v>
      </c>
      <c r="CZ248" t="s">
        <v>65</v>
      </c>
    </row>
    <row r="249" spans="1:104" hidden="1">
      <c r="A249">
        <v>248</v>
      </c>
      <c r="B249" t="s">
        <v>346</v>
      </c>
      <c r="C249" t="s">
        <v>23</v>
      </c>
      <c r="D249" t="s">
        <v>20</v>
      </c>
      <c r="E249" t="str">
        <f t="shared" si="13"/>
        <v>vote_bucket_medvch_bucket_med</v>
      </c>
      <c r="F249" s="6">
        <f t="shared" si="14"/>
        <v>7.4505963593839803E-4</v>
      </c>
      <c r="G249" s="6">
        <f t="shared" si="15"/>
        <v>9.7536793057159277E-3</v>
      </c>
      <c r="H249" s="7">
        <f>VLOOKUP(E:E,Key!A$1:F$10,6,FALSE)</f>
        <v>16400</v>
      </c>
      <c r="I249" s="7">
        <f t="shared" si="16"/>
        <v>159.96034061374121</v>
      </c>
      <c r="J249">
        <v>66.526150630000004</v>
      </c>
      <c r="K249">
        <v>12.17082577</v>
      </c>
      <c r="L249">
        <v>85.855648540000004</v>
      </c>
      <c r="M249">
        <v>14.339393940000001</v>
      </c>
      <c r="N249">
        <v>32.32716851</v>
      </c>
      <c r="O249">
        <v>6.0153363620000002</v>
      </c>
      <c r="P249">
        <v>0.92426778200000004</v>
      </c>
      <c r="Q249">
        <v>2.091613E-3</v>
      </c>
      <c r="R249">
        <v>41.619535659999997</v>
      </c>
      <c r="S249">
        <v>0.72725371299999997</v>
      </c>
      <c r="T249">
        <v>0.117339469</v>
      </c>
      <c r="U249">
        <v>0.99853587099999996</v>
      </c>
      <c r="V249">
        <v>6.2985006730000004</v>
      </c>
      <c r="W249">
        <v>4.9780380999999999E-2</v>
      </c>
      <c r="X249">
        <v>0</v>
      </c>
      <c r="Y249">
        <v>0</v>
      </c>
      <c r="Z249">
        <v>1</v>
      </c>
      <c r="AA249">
        <v>0</v>
      </c>
      <c r="AB249">
        <v>0</v>
      </c>
      <c r="AC249">
        <v>1</v>
      </c>
      <c r="AD249">
        <v>0</v>
      </c>
      <c r="AE249">
        <v>50.91811337</v>
      </c>
      <c r="AF249">
        <v>53.438086169999998</v>
      </c>
      <c r="AG249">
        <v>2.3844384E-2</v>
      </c>
      <c r="AH249">
        <v>0</v>
      </c>
      <c r="AI249">
        <v>2.4053544999999999E-2</v>
      </c>
      <c r="AJ249">
        <v>0</v>
      </c>
      <c r="AK249">
        <v>6.9859861999999995E-2</v>
      </c>
      <c r="AL249">
        <v>0.38506588600000002</v>
      </c>
      <c r="AM249">
        <v>0</v>
      </c>
      <c r="AN249">
        <v>0.334239699</v>
      </c>
      <c r="AO249">
        <v>0.162936624</v>
      </c>
      <c r="AP249">
        <v>4781</v>
      </c>
      <c r="AQ249">
        <v>0.74968607799999998</v>
      </c>
      <c r="AR249">
        <v>0.52693878000000005</v>
      </c>
      <c r="AS249">
        <v>0.52853078200000003</v>
      </c>
      <c r="AT249">
        <v>0.79937645999999996</v>
      </c>
      <c r="AU249">
        <v>0.85930341099999996</v>
      </c>
      <c r="AV249">
        <v>0.49566595499999999</v>
      </c>
      <c r="AW249">
        <v>0.43666388099999998</v>
      </c>
      <c r="AX249">
        <v>0.42224948400000001</v>
      </c>
      <c r="AY249">
        <v>0.568701334</v>
      </c>
      <c r="AZ249">
        <v>0.63611240499999999</v>
      </c>
      <c r="BA249">
        <v>0.584211288</v>
      </c>
      <c r="BB249">
        <v>0.40996334499999998</v>
      </c>
      <c r="BC249">
        <v>0.60530236599999998</v>
      </c>
      <c r="BD249">
        <v>0.50345189400000001</v>
      </c>
      <c r="BE249">
        <v>0.56276242899999995</v>
      </c>
      <c r="BF249">
        <v>0.20079076500000001</v>
      </c>
      <c r="BG249">
        <v>0.69445779699999999</v>
      </c>
      <c r="BH249">
        <v>0.68757737900000004</v>
      </c>
      <c r="BI249">
        <v>0.78330966899999999</v>
      </c>
      <c r="BJ249">
        <v>0.39531977800000001</v>
      </c>
      <c r="BK249">
        <v>0.910798357</v>
      </c>
      <c r="BL249">
        <v>0.69907015800000005</v>
      </c>
      <c r="BM249">
        <v>0.93221643099999996</v>
      </c>
      <c r="BN249">
        <v>0.66599435500000004</v>
      </c>
      <c r="BO249">
        <v>0.69173472700000005</v>
      </c>
      <c r="BP249">
        <v>0.47777520400000001</v>
      </c>
      <c r="BQ249">
        <v>0.63391702800000005</v>
      </c>
      <c r="BR249">
        <v>0.53944350600000002</v>
      </c>
      <c r="BS249">
        <v>0.54294093399999999</v>
      </c>
      <c r="BT249">
        <v>0.41651143200000001</v>
      </c>
      <c r="BU249">
        <v>0.57050179300000003</v>
      </c>
      <c r="BV249">
        <v>0.282858522</v>
      </c>
      <c r="BW249">
        <v>0.48681745999999998</v>
      </c>
      <c r="BX249">
        <v>0.58007275800000002</v>
      </c>
      <c r="BY249">
        <v>0.77621343600000003</v>
      </c>
      <c r="BZ249">
        <v>0.38782276900000001</v>
      </c>
      <c r="CA249">
        <v>0.22554450700000001</v>
      </c>
      <c r="CB249">
        <v>0.46184746100000001</v>
      </c>
      <c r="CC249">
        <v>0.161920693</v>
      </c>
      <c r="CD249">
        <v>0.75493009700000002</v>
      </c>
      <c r="CE249">
        <v>0.48690535499999998</v>
      </c>
      <c r="CF249">
        <v>0.58068704999999998</v>
      </c>
      <c r="CG249">
        <v>0.65351150099999999</v>
      </c>
      <c r="CH249">
        <v>0.59316926400000003</v>
      </c>
      <c r="CI249">
        <v>0.73622332599999996</v>
      </c>
      <c r="CJ249">
        <v>0.58669287199999998</v>
      </c>
      <c r="CK249">
        <v>0.64258632500000001</v>
      </c>
      <c r="CL249">
        <v>0.52857075099999995</v>
      </c>
      <c r="CM249">
        <v>0.76041328100000005</v>
      </c>
      <c r="CN249">
        <v>0.54822011699999995</v>
      </c>
      <c r="CO249">
        <v>0.14843932700000001</v>
      </c>
      <c r="CP249">
        <v>0.80458364699999996</v>
      </c>
      <c r="CQ249">
        <v>0.47243488</v>
      </c>
      <c r="CR249">
        <v>0.570305689</v>
      </c>
      <c r="CS249">
        <v>0.47819346600000001</v>
      </c>
      <c r="CT249">
        <v>0.416163483</v>
      </c>
      <c r="CU249">
        <v>0.201129053</v>
      </c>
      <c r="CV249">
        <v>0.117967563</v>
      </c>
      <c r="CW249">
        <v>0.24950103600000001</v>
      </c>
      <c r="CX249" t="s">
        <v>65</v>
      </c>
      <c r="CY249" t="s">
        <v>53</v>
      </c>
      <c r="CZ249" t="s">
        <v>54</v>
      </c>
    </row>
    <row r="250" spans="1:104" hidden="1">
      <c r="A250">
        <v>249</v>
      </c>
      <c r="B250" t="s">
        <v>347</v>
      </c>
      <c r="C250" t="s">
        <v>24</v>
      </c>
      <c r="D250" t="s">
        <v>20</v>
      </c>
      <c r="E250" t="str">
        <f t="shared" si="13"/>
        <v>vote_bucket_highvch_bucket_med</v>
      </c>
      <c r="F250" s="6">
        <f t="shared" si="14"/>
        <v>2.2901895858085542E-3</v>
      </c>
      <c r="G250" s="6">
        <f t="shared" si="15"/>
        <v>2.9781301168879608E-2</v>
      </c>
      <c r="H250" s="7">
        <f>VLOOKUP(E:E,Key!A$1:F$10,6,FALSE)</f>
        <v>24600</v>
      </c>
      <c r="I250" s="7">
        <f t="shared" si="16"/>
        <v>732.62000875443835</v>
      </c>
      <c r="J250">
        <v>72.042528579999995</v>
      </c>
      <c r="K250">
        <v>13.851998890000001</v>
      </c>
      <c r="L250">
        <v>80.217678280000001</v>
      </c>
      <c r="M250">
        <v>16.078851319999998</v>
      </c>
      <c r="N250">
        <v>24.98856907</v>
      </c>
      <c r="O250">
        <v>3.826587247</v>
      </c>
      <c r="P250">
        <v>0.93658138300000005</v>
      </c>
      <c r="Q250">
        <v>1.2248230000000001E-3</v>
      </c>
      <c r="R250">
        <v>46.703184540000002</v>
      </c>
      <c r="S250">
        <v>0.72203320599999998</v>
      </c>
      <c r="T250">
        <v>0.246257485</v>
      </c>
      <c r="U250">
        <v>0.99897931399999995</v>
      </c>
      <c r="V250">
        <v>6.7403667450000002</v>
      </c>
      <c r="W250">
        <v>0.16310560700000001</v>
      </c>
      <c r="X250">
        <v>0</v>
      </c>
      <c r="Y250">
        <v>0</v>
      </c>
      <c r="Z250">
        <v>1</v>
      </c>
      <c r="AA250">
        <v>0</v>
      </c>
      <c r="AB250">
        <v>0</v>
      </c>
      <c r="AC250">
        <v>0</v>
      </c>
      <c r="AD250">
        <v>1</v>
      </c>
      <c r="AE250">
        <v>90.351129560000004</v>
      </c>
      <c r="AF250">
        <v>54.792341450000002</v>
      </c>
      <c r="AG250">
        <v>1.0955362E-2</v>
      </c>
      <c r="AH250">
        <v>0</v>
      </c>
      <c r="AI250">
        <v>1.8100162999999999E-2</v>
      </c>
      <c r="AJ250">
        <v>0</v>
      </c>
      <c r="AK250">
        <v>6.6140446000000006E-2</v>
      </c>
      <c r="AL250">
        <v>0.18379150799999999</v>
      </c>
      <c r="AM250">
        <v>0</v>
      </c>
      <c r="AN250">
        <v>0.594787697</v>
      </c>
      <c r="AO250">
        <v>0.12622482300000001</v>
      </c>
      <c r="AP250">
        <v>14696</v>
      </c>
      <c r="AQ250">
        <v>0.78765726599999997</v>
      </c>
      <c r="AR250">
        <v>0.52750970600000002</v>
      </c>
      <c r="AS250">
        <v>0.48906082499999998</v>
      </c>
      <c r="AT250">
        <v>0.74939462800000001</v>
      </c>
      <c r="AU250">
        <v>0.86682072300000002</v>
      </c>
      <c r="AV250">
        <v>0.474651194</v>
      </c>
      <c r="AW250">
        <v>0.42565691900000002</v>
      </c>
      <c r="AX250">
        <v>0.41941455399999999</v>
      </c>
      <c r="AY250">
        <v>0.55166036699999998</v>
      </c>
      <c r="AZ250">
        <v>0.63511998999999997</v>
      </c>
      <c r="BA250">
        <v>0.59838447800000005</v>
      </c>
      <c r="BB250">
        <v>0.42665197999999999</v>
      </c>
      <c r="BC250">
        <v>0.638458266</v>
      </c>
      <c r="BD250">
        <v>0.46783023200000001</v>
      </c>
      <c r="BE250">
        <v>0.56083074600000005</v>
      </c>
      <c r="BF250">
        <v>0.23617179099999999</v>
      </c>
      <c r="BG250">
        <v>0.71164779700000003</v>
      </c>
      <c r="BH250">
        <v>0.68854783100000005</v>
      </c>
      <c r="BI250">
        <v>0.77794758200000003</v>
      </c>
      <c r="BJ250">
        <v>0.44511632499999998</v>
      </c>
      <c r="BK250">
        <v>0.92824877500000003</v>
      </c>
      <c r="BL250">
        <v>0.68473936499999999</v>
      </c>
      <c r="BM250">
        <v>0.942359061</v>
      </c>
      <c r="BN250">
        <v>0.64780384000000002</v>
      </c>
      <c r="BO250">
        <v>0.76064684800000004</v>
      </c>
      <c r="BP250">
        <v>0.51750943299999996</v>
      </c>
      <c r="BQ250">
        <v>0.58744483000000003</v>
      </c>
      <c r="BR250">
        <v>0.51283541700000002</v>
      </c>
      <c r="BS250">
        <v>0.58348953999999997</v>
      </c>
      <c r="BT250">
        <v>0.41944071799999999</v>
      </c>
      <c r="BU250">
        <v>0.58127462799999996</v>
      </c>
      <c r="BV250">
        <v>0.32652764499999998</v>
      </c>
      <c r="BW250">
        <v>0.49887998500000003</v>
      </c>
      <c r="BX250">
        <v>0.53738144799999998</v>
      </c>
      <c r="BY250">
        <v>0.79483649899999997</v>
      </c>
      <c r="BZ250">
        <v>0.39873236000000001</v>
      </c>
      <c r="CA250">
        <v>0.19345458600000001</v>
      </c>
      <c r="CB250">
        <v>0.40995734900000003</v>
      </c>
      <c r="CC250">
        <v>0.19770342599999999</v>
      </c>
      <c r="CD250">
        <v>0.78069462099999998</v>
      </c>
      <c r="CE250">
        <v>0.48196601100000003</v>
      </c>
      <c r="CF250">
        <v>0.62983552600000003</v>
      </c>
      <c r="CG250">
        <v>0.676327813</v>
      </c>
      <c r="CH250">
        <v>0.60589201599999998</v>
      </c>
      <c r="CI250">
        <v>0.75175340499999999</v>
      </c>
      <c r="CJ250">
        <v>0.63282619200000001</v>
      </c>
      <c r="CK250">
        <v>0.67908353200000005</v>
      </c>
      <c r="CL250">
        <v>0.55392627100000003</v>
      </c>
      <c r="CM250">
        <v>0.78345804200000002</v>
      </c>
      <c r="CN250">
        <v>0.59294678700000003</v>
      </c>
      <c r="CO250">
        <v>0.183887942</v>
      </c>
      <c r="CP250">
        <v>0.84148930600000005</v>
      </c>
      <c r="CQ250">
        <v>0.536962249</v>
      </c>
      <c r="CR250">
        <v>0.52184737299999995</v>
      </c>
      <c r="CS250">
        <v>0.40342620299999998</v>
      </c>
      <c r="CT250">
        <v>0.36635550900000002</v>
      </c>
      <c r="CU250">
        <v>0.260100057</v>
      </c>
      <c r="CV250">
        <v>0.157165523</v>
      </c>
      <c r="CW250">
        <v>0.29551529500000001</v>
      </c>
      <c r="CX250" t="s">
        <v>65</v>
      </c>
      <c r="CY250" t="s">
        <v>53</v>
      </c>
      <c r="CZ250" t="s">
        <v>76</v>
      </c>
    </row>
    <row r="251" spans="1:104" hidden="1">
      <c r="A251">
        <v>250</v>
      </c>
      <c r="B251" t="s">
        <v>348</v>
      </c>
      <c r="C251" t="s">
        <v>22</v>
      </c>
      <c r="D251" t="s">
        <v>21</v>
      </c>
      <c r="E251" t="str">
        <f t="shared" si="13"/>
        <v>vote_bucket_lowvch_bucket_high</v>
      </c>
      <c r="F251" s="6">
        <f t="shared" si="14"/>
        <v>4.1826815788719102E-4</v>
      </c>
      <c r="G251" s="6">
        <f t="shared" si="15"/>
        <v>2.4894656831236676E-3</v>
      </c>
      <c r="H251" s="7">
        <f>VLOOKUP(E:E,Key!A$1:F$10,6,FALSE)</f>
        <v>8200</v>
      </c>
      <c r="I251" s="7">
        <f t="shared" si="16"/>
        <v>20.413618601614075</v>
      </c>
      <c r="J251">
        <v>69.652384499999997</v>
      </c>
      <c r="K251">
        <v>8.9432330830000009</v>
      </c>
      <c r="L251">
        <v>87.472801790000005</v>
      </c>
      <c r="M251">
        <v>13.453967069999999</v>
      </c>
      <c r="N251">
        <v>35.873887019999998</v>
      </c>
      <c r="O251">
        <v>5.239319117</v>
      </c>
      <c r="P251">
        <v>0.99701937399999996</v>
      </c>
      <c r="Q251">
        <v>3.7257799999999998E-4</v>
      </c>
      <c r="R251">
        <v>39.193368110000002</v>
      </c>
      <c r="S251">
        <v>0.80737704899999996</v>
      </c>
      <c r="T251">
        <v>2.2354689999999999E-3</v>
      </c>
      <c r="U251">
        <v>1</v>
      </c>
      <c r="V251">
        <v>6.2117213270000002</v>
      </c>
      <c r="W251">
        <v>2.2354689999999999E-3</v>
      </c>
      <c r="X251">
        <v>0</v>
      </c>
      <c r="Y251">
        <v>0</v>
      </c>
      <c r="Z251">
        <v>0</v>
      </c>
      <c r="AA251">
        <v>1</v>
      </c>
      <c r="AB251">
        <v>1</v>
      </c>
      <c r="AC251">
        <v>0</v>
      </c>
      <c r="AD251">
        <v>0</v>
      </c>
      <c r="AE251">
        <v>12.83226528</v>
      </c>
      <c r="AF251">
        <v>82.687470189999999</v>
      </c>
      <c r="AG251">
        <v>9.6870340000000006E-3</v>
      </c>
      <c r="AH251">
        <v>0</v>
      </c>
      <c r="AI251">
        <v>7.2280179E-2</v>
      </c>
      <c r="AJ251">
        <v>0</v>
      </c>
      <c r="AK251">
        <v>7.8986586999999997E-2</v>
      </c>
      <c r="AL251">
        <v>0.82078986600000003</v>
      </c>
      <c r="AM251">
        <v>0</v>
      </c>
      <c r="AN251">
        <v>1.1922504E-2</v>
      </c>
      <c r="AO251">
        <v>6.3338300000000004E-3</v>
      </c>
      <c r="AP251">
        <v>2684</v>
      </c>
      <c r="AQ251">
        <v>0.76415365700000004</v>
      </c>
      <c r="AR251">
        <v>0.52987084200000001</v>
      </c>
      <c r="AS251">
        <v>0.51712145600000003</v>
      </c>
      <c r="AT251">
        <v>0.74404871400000006</v>
      </c>
      <c r="AU251">
        <v>0.84679780100000002</v>
      </c>
      <c r="AV251">
        <v>0.491962495</v>
      </c>
      <c r="AW251">
        <v>0.43881177799999999</v>
      </c>
      <c r="AX251">
        <v>0.388135322</v>
      </c>
      <c r="AY251">
        <v>0.62283382700000001</v>
      </c>
      <c r="AZ251">
        <v>0.63241566500000002</v>
      </c>
      <c r="BA251">
        <v>0.58970982000000005</v>
      </c>
      <c r="BB251">
        <v>0.40100348000000002</v>
      </c>
      <c r="BC251">
        <v>0.61374040900000004</v>
      </c>
      <c r="BD251">
        <v>0.49814148400000002</v>
      </c>
      <c r="BE251">
        <v>0.58783143900000001</v>
      </c>
      <c r="BF251">
        <v>0.19714837299999999</v>
      </c>
      <c r="BG251">
        <v>0.72105123500000001</v>
      </c>
      <c r="BH251">
        <v>0.638155256</v>
      </c>
      <c r="BI251">
        <v>0.79070521900000001</v>
      </c>
      <c r="BJ251">
        <v>0.39775357300000003</v>
      </c>
      <c r="BK251">
        <v>0.89463480299999998</v>
      </c>
      <c r="BL251">
        <v>0.70771563999999998</v>
      </c>
      <c r="BM251">
        <v>0.92432370500000005</v>
      </c>
      <c r="BN251">
        <v>0.65830820899999998</v>
      </c>
      <c r="BO251">
        <v>0.72659011900000003</v>
      </c>
      <c r="BP251">
        <v>0.48910665800000003</v>
      </c>
      <c r="BQ251">
        <v>0.68358317899999999</v>
      </c>
      <c r="BR251">
        <v>0.52931779499999998</v>
      </c>
      <c r="BS251">
        <v>0.57226063699999996</v>
      </c>
      <c r="BT251">
        <v>0.40716245200000001</v>
      </c>
      <c r="BU251">
        <v>0.57376330600000003</v>
      </c>
      <c r="BV251">
        <v>0.29587976700000002</v>
      </c>
      <c r="BW251">
        <v>0.46669347100000003</v>
      </c>
      <c r="BX251">
        <v>0.56819645799999996</v>
      </c>
      <c r="BY251">
        <v>0.72836670299999995</v>
      </c>
      <c r="BZ251">
        <v>0.38549731399999998</v>
      </c>
      <c r="CA251">
        <v>0.19894442000000001</v>
      </c>
      <c r="CB251">
        <v>0.33758633199999999</v>
      </c>
      <c r="CC251">
        <v>0.17260900400000001</v>
      </c>
      <c r="CD251">
        <v>0.78628906399999998</v>
      </c>
      <c r="CE251">
        <v>0.53799878999999995</v>
      </c>
      <c r="CF251">
        <v>0.60722024799999996</v>
      </c>
      <c r="CG251">
        <v>0.66006530699999999</v>
      </c>
      <c r="CH251">
        <v>0.58276040900000003</v>
      </c>
      <c r="CI251">
        <v>0.74127136100000002</v>
      </c>
      <c r="CJ251">
        <v>0.614822066</v>
      </c>
      <c r="CK251">
        <v>0.64316875799999995</v>
      </c>
      <c r="CL251">
        <v>0.53099112599999998</v>
      </c>
      <c r="CM251">
        <v>0.77315225099999996</v>
      </c>
      <c r="CN251">
        <v>0.55687531899999998</v>
      </c>
      <c r="CO251">
        <v>0.14601212099999999</v>
      </c>
      <c r="CP251">
        <v>0.81928977400000003</v>
      </c>
      <c r="CQ251">
        <v>0.51401589400000003</v>
      </c>
      <c r="CR251">
        <v>0.555730532</v>
      </c>
      <c r="CS251">
        <v>0.47700870699999998</v>
      </c>
      <c r="CT251">
        <v>0.42342835299999998</v>
      </c>
      <c r="CU251">
        <v>0.21750476499999999</v>
      </c>
      <c r="CV251">
        <v>0.128778065</v>
      </c>
      <c r="CW251">
        <v>0.29441351999999998</v>
      </c>
      <c r="CX251" t="s">
        <v>65</v>
      </c>
      <c r="CY251" t="s">
        <v>53</v>
      </c>
      <c r="CZ251" t="s">
        <v>76</v>
      </c>
    </row>
    <row r="252" spans="1:104" hidden="1">
      <c r="A252">
        <v>251</v>
      </c>
      <c r="B252" t="s">
        <v>349</v>
      </c>
      <c r="C252" t="s">
        <v>23</v>
      </c>
      <c r="D252" t="s">
        <v>21</v>
      </c>
      <c r="E252" t="str">
        <f t="shared" si="13"/>
        <v>vote_bucket_medvch_bucket_high</v>
      </c>
      <c r="F252" s="6">
        <f t="shared" si="14"/>
        <v>3.7323108723540333E-4</v>
      </c>
      <c r="G252" s="6">
        <f t="shared" si="15"/>
        <v>5.1544283964885303E-3</v>
      </c>
      <c r="H252" s="7">
        <f>VLOOKUP(E:E,Key!A$1:F$10,6,FALSE)</f>
        <v>8200</v>
      </c>
      <c r="I252" s="7">
        <f t="shared" si="16"/>
        <v>42.266312851205946</v>
      </c>
      <c r="J252">
        <v>70.738204589999995</v>
      </c>
      <c r="K252">
        <v>9.4265080710000007</v>
      </c>
      <c r="L252">
        <v>87.439248430000006</v>
      </c>
      <c r="M252">
        <v>13.517617449999999</v>
      </c>
      <c r="N252">
        <v>32.934870080000003</v>
      </c>
      <c r="O252">
        <v>4.539186924</v>
      </c>
      <c r="P252">
        <v>0.99206680599999997</v>
      </c>
      <c r="Q252">
        <v>1.2526099999999999E-3</v>
      </c>
      <c r="R252">
        <v>42.739039669999997</v>
      </c>
      <c r="S252">
        <v>0.78789144099999997</v>
      </c>
      <c r="T252">
        <v>2.0459290000000002E-2</v>
      </c>
      <c r="U252">
        <v>1</v>
      </c>
      <c r="V252">
        <v>6.4874870859999998</v>
      </c>
      <c r="W252">
        <v>1.6701461000000001E-2</v>
      </c>
      <c r="X252">
        <v>0</v>
      </c>
      <c r="Y252">
        <v>0</v>
      </c>
      <c r="Z252">
        <v>0</v>
      </c>
      <c r="AA252">
        <v>1</v>
      </c>
      <c r="AB252">
        <v>0</v>
      </c>
      <c r="AC252">
        <v>1</v>
      </c>
      <c r="AD252">
        <v>0</v>
      </c>
      <c r="AE252">
        <v>51.543507310000003</v>
      </c>
      <c r="AF252">
        <v>83.045528180000005</v>
      </c>
      <c r="AG252">
        <v>6.6805850000000002E-3</v>
      </c>
      <c r="AH252">
        <v>0</v>
      </c>
      <c r="AI252">
        <v>0.200835073</v>
      </c>
      <c r="AJ252">
        <v>0</v>
      </c>
      <c r="AK252">
        <v>0.10563674300000001</v>
      </c>
      <c r="AL252">
        <v>0.61127348599999998</v>
      </c>
      <c r="AM252">
        <v>0</v>
      </c>
      <c r="AN252">
        <v>5.5532359000000003E-2</v>
      </c>
      <c r="AO252">
        <v>2.0041753999999998E-2</v>
      </c>
      <c r="AP252">
        <v>2395</v>
      </c>
      <c r="AQ252">
        <v>0.77811248600000005</v>
      </c>
      <c r="AR252">
        <v>0.52518858999999996</v>
      </c>
      <c r="AS252">
        <v>0.50344041299999998</v>
      </c>
      <c r="AT252">
        <v>0.73596405399999998</v>
      </c>
      <c r="AU252">
        <v>0.84960630699999995</v>
      </c>
      <c r="AV252">
        <v>0.48920744999999999</v>
      </c>
      <c r="AW252">
        <v>0.43098409399999998</v>
      </c>
      <c r="AX252">
        <v>0.38497176999999999</v>
      </c>
      <c r="AY252">
        <v>0.61025128900000003</v>
      </c>
      <c r="AZ252">
        <v>0.62877730399999998</v>
      </c>
      <c r="BA252">
        <v>0.59480314199999995</v>
      </c>
      <c r="BB252">
        <v>0.40249511500000001</v>
      </c>
      <c r="BC252">
        <v>0.62010203399999997</v>
      </c>
      <c r="BD252">
        <v>0.49167899599999998</v>
      </c>
      <c r="BE252">
        <v>0.58473041199999998</v>
      </c>
      <c r="BF252">
        <v>0.20995707199999999</v>
      </c>
      <c r="BG252">
        <v>0.72235317600000004</v>
      </c>
      <c r="BH252">
        <v>0.64148357899999997</v>
      </c>
      <c r="BI252">
        <v>0.78383510199999995</v>
      </c>
      <c r="BJ252">
        <v>0.41256666199999997</v>
      </c>
      <c r="BK252">
        <v>0.90173279699999997</v>
      </c>
      <c r="BL252">
        <v>0.70529759999999997</v>
      </c>
      <c r="BM252">
        <v>0.92395758500000003</v>
      </c>
      <c r="BN252">
        <v>0.65181309600000004</v>
      </c>
      <c r="BO252">
        <v>0.73985933400000004</v>
      </c>
      <c r="BP252">
        <v>0.49887119400000002</v>
      </c>
      <c r="BQ252">
        <v>0.670546329</v>
      </c>
      <c r="BR252">
        <v>0.52361718899999998</v>
      </c>
      <c r="BS252">
        <v>0.58928111100000002</v>
      </c>
      <c r="BT252">
        <v>0.40800715399999998</v>
      </c>
      <c r="BU252">
        <v>0.57541120499999998</v>
      </c>
      <c r="BV252">
        <v>0.30487998999999999</v>
      </c>
      <c r="BW252">
        <v>0.47055613600000001</v>
      </c>
      <c r="BX252">
        <v>0.55756898300000002</v>
      </c>
      <c r="BY252">
        <v>0.732269964</v>
      </c>
      <c r="BZ252">
        <v>0.38636167700000001</v>
      </c>
      <c r="CA252">
        <v>0.193351936</v>
      </c>
      <c r="CB252">
        <v>0.33667928899999999</v>
      </c>
      <c r="CC252">
        <v>0.182157504</v>
      </c>
      <c r="CD252">
        <v>0.79362295000000005</v>
      </c>
      <c r="CE252">
        <v>0.537712254</v>
      </c>
      <c r="CF252">
        <v>0.62321455100000001</v>
      </c>
      <c r="CG252">
        <v>0.66508910600000004</v>
      </c>
      <c r="CH252">
        <v>0.58660274599999995</v>
      </c>
      <c r="CI252">
        <v>0.75249672499999998</v>
      </c>
      <c r="CJ252">
        <v>0.625254474</v>
      </c>
      <c r="CK252">
        <v>0.65317999999999998</v>
      </c>
      <c r="CL252">
        <v>0.53423169800000003</v>
      </c>
      <c r="CM252">
        <v>0.78237836999999999</v>
      </c>
      <c r="CN252">
        <v>0.56400717</v>
      </c>
      <c r="CO252">
        <v>0.155764657</v>
      </c>
      <c r="CP252">
        <v>0.83091330399999996</v>
      </c>
      <c r="CQ252">
        <v>0.53278625300000004</v>
      </c>
      <c r="CR252">
        <v>0.538286229</v>
      </c>
      <c r="CS252">
        <v>0.4524301</v>
      </c>
      <c r="CT252">
        <v>0.40563635199999998</v>
      </c>
      <c r="CU252">
        <v>0.23158779600000001</v>
      </c>
      <c r="CV252">
        <v>0.13792012300000001</v>
      </c>
      <c r="CW252">
        <v>0.30320531299999998</v>
      </c>
      <c r="CX252" t="s">
        <v>65</v>
      </c>
      <c r="CY252" t="s">
        <v>53</v>
      </c>
      <c r="CZ252" t="s">
        <v>76</v>
      </c>
    </row>
    <row r="253" spans="1:104">
      <c r="A253">
        <v>252</v>
      </c>
      <c r="B253" t="s">
        <v>350</v>
      </c>
      <c r="C253" t="s">
        <v>24</v>
      </c>
      <c r="D253" t="s">
        <v>21</v>
      </c>
      <c r="E253" t="str">
        <f t="shared" si="13"/>
        <v>vote_bucket_highvch_bucket_high</v>
      </c>
      <c r="F253" s="6">
        <f t="shared" si="14"/>
        <v>8.5601601761339059E-4</v>
      </c>
      <c r="G253" s="6">
        <f t="shared" si="15"/>
        <v>8.1550665187976289E-3</v>
      </c>
      <c r="H253" s="7">
        <f>VLOOKUP(E:E,Key!A$1:F$10,6,FALSE)</f>
        <v>4100</v>
      </c>
      <c r="I253" s="7">
        <f t="shared" si="16"/>
        <v>33.43577272707028</v>
      </c>
      <c r="J253">
        <v>73.390496999999996</v>
      </c>
      <c r="K253">
        <v>11.319985239999999</v>
      </c>
      <c r="L253">
        <v>82.814127069999998</v>
      </c>
      <c r="M253">
        <v>14.76356305</v>
      </c>
      <c r="N253">
        <v>29.58077346</v>
      </c>
      <c r="O253">
        <v>3.5041055719999998</v>
      </c>
      <c r="P253">
        <v>0.96905152000000006</v>
      </c>
      <c r="Q253">
        <v>3.6410000000000001E-4</v>
      </c>
      <c r="R253">
        <v>45.158747499999997</v>
      </c>
      <c r="S253">
        <v>0.77662479500000003</v>
      </c>
      <c r="T253">
        <v>0.12306572</v>
      </c>
      <c r="U253">
        <v>0.99963590000000002</v>
      </c>
      <c r="V253">
        <v>6.6520987250000001</v>
      </c>
      <c r="W253">
        <v>9.9035135999999996E-2</v>
      </c>
      <c r="X253">
        <v>0</v>
      </c>
      <c r="Y253">
        <v>0</v>
      </c>
      <c r="Z253">
        <v>0</v>
      </c>
      <c r="AA253">
        <v>1</v>
      </c>
      <c r="AB253">
        <v>0</v>
      </c>
      <c r="AC253">
        <v>0</v>
      </c>
      <c r="AD253">
        <v>1</v>
      </c>
      <c r="AE253">
        <v>88.861623879999996</v>
      </c>
      <c r="AF253">
        <v>80.359330060000005</v>
      </c>
      <c r="AG253">
        <v>2.4030584000000001E-2</v>
      </c>
      <c r="AH253">
        <v>0</v>
      </c>
      <c r="AI253">
        <v>0.13307846300000001</v>
      </c>
      <c r="AJ253">
        <v>0</v>
      </c>
      <c r="AK253">
        <v>0.104678682</v>
      </c>
      <c r="AL253">
        <v>0.38612779899999999</v>
      </c>
      <c r="AM253">
        <v>0</v>
      </c>
      <c r="AN253">
        <v>0.28345166599999999</v>
      </c>
      <c r="AO253">
        <v>6.8632805000000005E-2</v>
      </c>
      <c r="AP253">
        <v>5493</v>
      </c>
      <c r="AQ253">
        <v>0.80057677000000005</v>
      </c>
      <c r="AR253">
        <v>0.54761191099999995</v>
      </c>
      <c r="AS253">
        <v>0.50380209799999998</v>
      </c>
      <c r="AT253">
        <v>0.6886217</v>
      </c>
      <c r="AU253">
        <v>0.85864474499999999</v>
      </c>
      <c r="AV253">
        <v>0.460286994</v>
      </c>
      <c r="AW253">
        <v>0.40587251299999999</v>
      </c>
      <c r="AX253">
        <v>0.414933045</v>
      </c>
      <c r="AY253">
        <v>0.59182279800000004</v>
      </c>
      <c r="AZ253">
        <v>0.64868394299999999</v>
      </c>
      <c r="BA253">
        <v>0.62383714700000004</v>
      </c>
      <c r="BB253">
        <v>0.442743053</v>
      </c>
      <c r="BC253">
        <v>0.65405058599999999</v>
      </c>
      <c r="BD253">
        <v>0.44925485599999998</v>
      </c>
      <c r="BE253">
        <v>0.55445807700000005</v>
      </c>
      <c r="BF253">
        <v>0.257118446</v>
      </c>
      <c r="BG253">
        <v>0.71060961700000003</v>
      </c>
      <c r="BH253">
        <v>0.62462713700000005</v>
      </c>
      <c r="BI253">
        <v>0.758048359</v>
      </c>
      <c r="BJ253">
        <v>0.47103926299999999</v>
      </c>
      <c r="BK253">
        <v>0.90780441899999997</v>
      </c>
      <c r="BL253">
        <v>0.69977992300000003</v>
      </c>
      <c r="BM253">
        <v>0.93148546899999995</v>
      </c>
      <c r="BN253">
        <v>0.64689684199999997</v>
      </c>
      <c r="BO253">
        <v>0.77801633800000003</v>
      </c>
      <c r="BP253">
        <v>0.54380197299999999</v>
      </c>
      <c r="BQ253">
        <v>0.65104059000000003</v>
      </c>
      <c r="BR253">
        <v>0.52282965999999997</v>
      </c>
      <c r="BS253">
        <v>0.58957229300000003</v>
      </c>
      <c r="BT253">
        <v>0.43310314599999999</v>
      </c>
      <c r="BU253">
        <v>0.59811858500000004</v>
      </c>
      <c r="BV253">
        <v>0.360900357</v>
      </c>
      <c r="BW253">
        <v>0.50213049899999995</v>
      </c>
      <c r="BX253">
        <v>0.51022285999999994</v>
      </c>
      <c r="BY253">
        <v>0.75577102699999998</v>
      </c>
      <c r="BZ253">
        <v>0.42148324999999998</v>
      </c>
      <c r="CA253">
        <v>0.19594207299999999</v>
      </c>
      <c r="CB253">
        <v>0.32892837600000002</v>
      </c>
      <c r="CC253">
        <v>0.23055851599999999</v>
      </c>
      <c r="CD253">
        <v>0.78470832700000004</v>
      </c>
      <c r="CE253">
        <v>0.51746620099999996</v>
      </c>
      <c r="CF253">
        <v>0.65905007999999998</v>
      </c>
      <c r="CG253">
        <v>0.69528343299999995</v>
      </c>
      <c r="CH253">
        <v>0.61551168999999994</v>
      </c>
      <c r="CI253">
        <v>0.76772962499999997</v>
      </c>
      <c r="CJ253">
        <v>0.66704715199999998</v>
      </c>
      <c r="CK253">
        <v>0.69259753700000004</v>
      </c>
      <c r="CL253">
        <v>0.57487944499999999</v>
      </c>
      <c r="CM253">
        <v>0.80596791400000001</v>
      </c>
      <c r="CN253">
        <v>0.61249012300000005</v>
      </c>
      <c r="CO253">
        <v>0.201206147</v>
      </c>
      <c r="CP253">
        <v>0.85091732600000003</v>
      </c>
      <c r="CQ253">
        <v>0.58337703600000002</v>
      </c>
      <c r="CR253">
        <v>0.48967608499999998</v>
      </c>
      <c r="CS253">
        <v>0.39409704400000001</v>
      </c>
      <c r="CT253">
        <v>0.36195910100000001</v>
      </c>
      <c r="CU253">
        <v>0.30147749600000001</v>
      </c>
      <c r="CV253">
        <v>0.19129022400000001</v>
      </c>
      <c r="CW253">
        <v>0.35733566100000003</v>
      </c>
      <c r="CX253" t="s">
        <v>65</v>
      </c>
      <c r="CY253" t="s">
        <v>53</v>
      </c>
      <c r="CZ253" t="s">
        <v>76</v>
      </c>
    </row>
    <row r="254" spans="1:104" hidden="1">
      <c r="A254">
        <v>253</v>
      </c>
      <c r="B254" t="s">
        <v>351</v>
      </c>
      <c r="C254" t="s">
        <v>22</v>
      </c>
      <c r="D254" t="s">
        <v>19</v>
      </c>
      <c r="E254" t="str">
        <f t="shared" si="13"/>
        <v>vote_bucket_lowvch_bucket_low</v>
      </c>
      <c r="F254" s="6">
        <f t="shared" si="14"/>
        <v>2.0422519408016537E-3</v>
      </c>
      <c r="G254" s="6">
        <f t="shared" si="15"/>
        <v>2.590361207636081E-2</v>
      </c>
      <c r="H254" s="7">
        <f>VLOOKUP(E:E,Key!A$1:F$10,6,FALSE)</f>
        <v>0</v>
      </c>
      <c r="I254" s="7">
        <f t="shared" si="16"/>
        <v>0</v>
      </c>
      <c r="J254">
        <v>54.880045780000003</v>
      </c>
      <c r="K254">
        <v>13.93683143</v>
      </c>
      <c r="L254">
        <v>37.401831360000003</v>
      </c>
      <c r="M254">
        <v>22.857030940000001</v>
      </c>
      <c r="N254">
        <v>47.079987469999999</v>
      </c>
      <c r="O254">
        <v>12.947447540000001</v>
      </c>
      <c r="P254">
        <v>0.32962735799999998</v>
      </c>
      <c r="Q254">
        <v>2.7470429999999998E-3</v>
      </c>
      <c r="R254">
        <v>41.650286149999999</v>
      </c>
      <c r="S254">
        <v>0.42731781800000002</v>
      </c>
      <c r="T254">
        <v>1</v>
      </c>
      <c r="U254">
        <v>1</v>
      </c>
      <c r="V254">
        <v>6.2708248549999999</v>
      </c>
      <c r="W254">
        <v>0.76322014500000002</v>
      </c>
      <c r="X254">
        <v>0.703777184</v>
      </c>
      <c r="Y254">
        <v>1</v>
      </c>
      <c r="Z254">
        <v>0</v>
      </c>
      <c r="AA254">
        <v>0</v>
      </c>
      <c r="AB254">
        <v>1</v>
      </c>
      <c r="AC254">
        <v>0</v>
      </c>
      <c r="AD254">
        <v>0</v>
      </c>
      <c r="AE254">
        <v>11.26087753</v>
      </c>
      <c r="AF254">
        <v>30.958150320000001</v>
      </c>
      <c r="AG254">
        <v>0</v>
      </c>
      <c r="AH254">
        <v>1.52614E-4</v>
      </c>
      <c r="AI254">
        <v>5.3414700000000001E-4</v>
      </c>
      <c r="AJ254">
        <v>0</v>
      </c>
      <c r="AK254">
        <v>0</v>
      </c>
      <c r="AL254">
        <v>0.98038916399999998</v>
      </c>
      <c r="AM254">
        <v>0</v>
      </c>
      <c r="AN254">
        <v>0</v>
      </c>
      <c r="AO254">
        <v>1.8924074999999999E-2</v>
      </c>
      <c r="AP254">
        <v>13105</v>
      </c>
      <c r="AQ254">
        <v>0.791937271</v>
      </c>
      <c r="AR254">
        <v>0.62691728899999999</v>
      </c>
      <c r="AS254">
        <v>0.65850630600000004</v>
      </c>
      <c r="AT254">
        <v>0.79640674899999997</v>
      </c>
      <c r="AU254">
        <v>0.883305216</v>
      </c>
      <c r="AV254">
        <v>0.464292437</v>
      </c>
      <c r="AW254">
        <v>0.44461219000000002</v>
      </c>
      <c r="AX254">
        <v>0.57519028900000002</v>
      </c>
      <c r="AY254">
        <v>0.55041833299999998</v>
      </c>
      <c r="AZ254">
        <v>0.75405355299999999</v>
      </c>
      <c r="BA254">
        <v>0.69631975400000001</v>
      </c>
      <c r="BB254">
        <v>0.52239352699999997</v>
      </c>
      <c r="BC254">
        <v>0.63133763499999995</v>
      </c>
      <c r="BD254">
        <v>0.51708598100000003</v>
      </c>
      <c r="BE254">
        <v>0.45231966699999998</v>
      </c>
      <c r="BF254">
        <v>0.321363238</v>
      </c>
      <c r="BG254">
        <v>0.553273923</v>
      </c>
      <c r="BH254">
        <v>0.57567360199999995</v>
      </c>
      <c r="BI254">
        <v>0.69763691999999999</v>
      </c>
      <c r="BJ254">
        <v>0.42328252300000002</v>
      </c>
      <c r="BK254">
        <v>0.83629220599999998</v>
      </c>
      <c r="BL254">
        <v>0.75200248300000005</v>
      </c>
      <c r="BM254">
        <v>0.91193826099999997</v>
      </c>
      <c r="BN254">
        <v>0.73182345999999998</v>
      </c>
      <c r="BO254">
        <v>0.68132895400000004</v>
      </c>
      <c r="BP254">
        <v>0.56760291900000004</v>
      </c>
      <c r="BQ254">
        <v>0.72341836400000004</v>
      </c>
      <c r="BR254">
        <v>0.68739716100000003</v>
      </c>
      <c r="BS254">
        <v>0.37188985800000002</v>
      </c>
      <c r="BT254">
        <v>0.57311438400000003</v>
      </c>
      <c r="BU254">
        <v>0.62266502899999998</v>
      </c>
      <c r="BV254">
        <v>0.43785140700000003</v>
      </c>
      <c r="BW254">
        <v>0.54576619000000004</v>
      </c>
      <c r="BX254">
        <v>0.58384018999999998</v>
      </c>
      <c r="BY254">
        <v>0.77820034900000001</v>
      </c>
      <c r="BZ254">
        <v>0.521427533</v>
      </c>
      <c r="CA254">
        <v>0.406654613</v>
      </c>
      <c r="CB254">
        <v>0.57900593199999995</v>
      </c>
      <c r="CC254">
        <v>0.293104486</v>
      </c>
      <c r="CD254">
        <v>0.61725442100000005</v>
      </c>
      <c r="CE254">
        <v>0.41308776600000002</v>
      </c>
      <c r="CF254">
        <v>0.64696375699999997</v>
      </c>
      <c r="CG254">
        <v>0.65881582900000002</v>
      </c>
      <c r="CH254">
        <v>0.62065305800000004</v>
      </c>
      <c r="CI254">
        <v>0.64520965100000005</v>
      </c>
      <c r="CJ254">
        <v>0.64170263299999997</v>
      </c>
      <c r="CK254">
        <v>0.70917657499999998</v>
      </c>
      <c r="CL254">
        <v>0.62849367099999998</v>
      </c>
      <c r="CM254">
        <v>0.79679597199999996</v>
      </c>
      <c r="CN254">
        <v>0.59055819899999995</v>
      </c>
      <c r="CO254">
        <v>0.293599312</v>
      </c>
      <c r="CP254">
        <v>0.79268302999999996</v>
      </c>
      <c r="CQ254">
        <v>0.50364521799999995</v>
      </c>
      <c r="CR254">
        <v>0.52680933399999996</v>
      </c>
      <c r="CS254">
        <v>0.49465877899999999</v>
      </c>
      <c r="CT254">
        <v>0.40282626799999999</v>
      </c>
      <c r="CU254">
        <v>0.31751828399999998</v>
      </c>
      <c r="CV254">
        <v>0.24510396600000001</v>
      </c>
      <c r="CW254">
        <v>0.35534969100000002</v>
      </c>
      <c r="CX254" t="s">
        <v>54</v>
      </c>
      <c r="CY254" t="s">
        <v>53</v>
      </c>
      <c r="CZ254" t="s">
        <v>40</v>
      </c>
    </row>
    <row r="255" spans="1:104" hidden="1">
      <c r="A255">
        <v>254</v>
      </c>
      <c r="B255" t="s">
        <v>352</v>
      </c>
      <c r="C255" t="s">
        <v>23</v>
      </c>
      <c r="D255" t="s">
        <v>19</v>
      </c>
      <c r="E255" t="str">
        <f t="shared" si="13"/>
        <v>vote_bucket_medvch_bucket_low</v>
      </c>
      <c r="F255" s="6">
        <f t="shared" si="14"/>
        <v>1.3331907938617434E-3</v>
      </c>
      <c r="G255" s="6">
        <f t="shared" si="15"/>
        <v>1.729995348931266E-2</v>
      </c>
      <c r="H255" s="7">
        <f>VLOOKUP(E:E,Key!A$1:F$10,6,FALSE)</f>
        <v>4100</v>
      </c>
      <c r="I255" s="7">
        <f t="shared" si="16"/>
        <v>70.929809306181909</v>
      </c>
      <c r="J255">
        <v>63.305084749999999</v>
      </c>
      <c r="K255">
        <v>15.731176720000001</v>
      </c>
      <c r="L255">
        <v>41.142489769999997</v>
      </c>
      <c r="M255">
        <v>22.427028419999999</v>
      </c>
      <c r="N255">
        <v>47.31951282</v>
      </c>
      <c r="O255">
        <v>8.5474487180000001</v>
      </c>
      <c r="P255">
        <v>0.463179279</v>
      </c>
      <c r="Q255">
        <v>1.6364699999999999E-3</v>
      </c>
      <c r="R255">
        <v>40.419754529999999</v>
      </c>
      <c r="S255">
        <v>0.44243132699999999</v>
      </c>
      <c r="T255">
        <v>1</v>
      </c>
      <c r="U255">
        <v>1</v>
      </c>
      <c r="V255">
        <v>5.9684046750000004</v>
      </c>
      <c r="W255">
        <v>0.75289304499999998</v>
      </c>
      <c r="X255">
        <v>0.73255406199999995</v>
      </c>
      <c r="Y255">
        <v>1</v>
      </c>
      <c r="Z255">
        <v>0</v>
      </c>
      <c r="AA255">
        <v>0</v>
      </c>
      <c r="AB255">
        <v>0</v>
      </c>
      <c r="AC255">
        <v>1</v>
      </c>
      <c r="AD255">
        <v>0</v>
      </c>
      <c r="AE255">
        <v>48.405435420000003</v>
      </c>
      <c r="AF255">
        <v>29.793221509999999</v>
      </c>
      <c r="AG255">
        <v>0</v>
      </c>
      <c r="AH255">
        <v>1.2857980000000001E-3</v>
      </c>
      <c r="AI255">
        <v>2.2209230000000001E-3</v>
      </c>
      <c r="AJ255">
        <v>0</v>
      </c>
      <c r="AK255">
        <v>0</v>
      </c>
      <c r="AL255">
        <v>0.92518994700000001</v>
      </c>
      <c r="AM255">
        <v>0</v>
      </c>
      <c r="AN255">
        <v>0</v>
      </c>
      <c r="AO255">
        <v>7.1303330999999998E-2</v>
      </c>
      <c r="AP255">
        <v>8555</v>
      </c>
      <c r="AQ255">
        <v>0.80168680299999995</v>
      </c>
      <c r="AR255">
        <v>0.62040793599999999</v>
      </c>
      <c r="AS255">
        <v>0.62401504200000002</v>
      </c>
      <c r="AT255">
        <v>0.76807375700000002</v>
      </c>
      <c r="AU255">
        <v>0.882643658</v>
      </c>
      <c r="AV255">
        <v>0.44419805800000001</v>
      </c>
      <c r="AW255">
        <v>0.42631327600000002</v>
      </c>
      <c r="AX255">
        <v>0.55558425099999997</v>
      </c>
      <c r="AY255">
        <v>0.514765904</v>
      </c>
      <c r="AZ255">
        <v>0.72478326299999996</v>
      </c>
      <c r="BA255">
        <v>0.67457188099999998</v>
      </c>
      <c r="BB255">
        <v>0.55760427899999998</v>
      </c>
      <c r="BC255">
        <v>0.68646657799999999</v>
      </c>
      <c r="BD255">
        <v>0.45279715100000001</v>
      </c>
      <c r="BE255">
        <v>0.45648457399999998</v>
      </c>
      <c r="BF255">
        <v>0.32124302399999999</v>
      </c>
      <c r="BG255">
        <v>0.58273770999999996</v>
      </c>
      <c r="BH255">
        <v>0.58159341899999994</v>
      </c>
      <c r="BI255">
        <v>0.72009436199999999</v>
      </c>
      <c r="BJ255">
        <v>0.48311842799999999</v>
      </c>
      <c r="BK255">
        <v>0.894423466</v>
      </c>
      <c r="BL255">
        <v>0.73879868699999995</v>
      </c>
      <c r="BM255">
        <v>0.93866891399999997</v>
      </c>
      <c r="BN255">
        <v>0.70375254200000004</v>
      </c>
      <c r="BO255">
        <v>0.73736637100000002</v>
      </c>
      <c r="BP255">
        <v>0.59585653999999999</v>
      </c>
      <c r="BQ255">
        <v>0.67308819600000003</v>
      </c>
      <c r="BR255">
        <v>0.66332723699999996</v>
      </c>
      <c r="BS255">
        <v>0.41274509999999998</v>
      </c>
      <c r="BT255">
        <v>0.55696607499999995</v>
      </c>
      <c r="BU255">
        <v>0.64097412300000001</v>
      </c>
      <c r="BV255">
        <v>0.46426711199999998</v>
      </c>
      <c r="BW255">
        <v>0.57238718</v>
      </c>
      <c r="BX255">
        <v>0.52004169200000006</v>
      </c>
      <c r="BY255">
        <v>0.81763150699999998</v>
      </c>
      <c r="BZ255">
        <v>0.51281387700000003</v>
      </c>
      <c r="CA255">
        <v>0.34703537499999998</v>
      </c>
      <c r="CB255">
        <v>0.52334262899999995</v>
      </c>
      <c r="CC255">
        <v>0.28860071100000001</v>
      </c>
      <c r="CD255">
        <v>0.65478949200000003</v>
      </c>
      <c r="CE255">
        <v>0.39889506200000002</v>
      </c>
      <c r="CF255">
        <v>0.66889637400000002</v>
      </c>
      <c r="CG255">
        <v>0.69282236200000002</v>
      </c>
      <c r="CH255">
        <v>0.62620390800000003</v>
      </c>
      <c r="CI255">
        <v>0.69132265900000001</v>
      </c>
      <c r="CJ255">
        <v>0.63734539999999995</v>
      </c>
      <c r="CK255">
        <v>0.71533419899999995</v>
      </c>
      <c r="CL255">
        <v>0.62002546999999997</v>
      </c>
      <c r="CM255">
        <v>0.79453122799999998</v>
      </c>
      <c r="CN255">
        <v>0.60966894199999999</v>
      </c>
      <c r="CO255">
        <v>0.27226554600000002</v>
      </c>
      <c r="CP255">
        <v>0.82403635099999994</v>
      </c>
      <c r="CQ255">
        <v>0.51271453600000005</v>
      </c>
      <c r="CR255">
        <v>0.45362098000000001</v>
      </c>
      <c r="CS255">
        <v>0.39090150200000001</v>
      </c>
      <c r="CT255">
        <v>0.32580715300000002</v>
      </c>
      <c r="CU255">
        <v>0.37212825199999999</v>
      </c>
      <c r="CV255">
        <v>0.27362371099999999</v>
      </c>
      <c r="CW255">
        <v>0.39498221900000002</v>
      </c>
      <c r="CX255" t="s">
        <v>53</v>
      </c>
      <c r="CY255" t="s">
        <v>54</v>
      </c>
      <c r="CZ255" t="s">
        <v>76</v>
      </c>
    </row>
    <row r="256" spans="1:104" hidden="1">
      <c r="A256">
        <v>255</v>
      </c>
      <c r="B256" t="s">
        <v>353</v>
      </c>
      <c r="C256" t="s">
        <v>24</v>
      </c>
      <c r="D256" t="s">
        <v>19</v>
      </c>
      <c r="E256" t="str">
        <f t="shared" si="13"/>
        <v>vote_bucket_highvch_bucket_low</v>
      </c>
      <c r="F256" s="6">
        <f t="shared" si="14"/>
        <v>1.8848559499424647E-3</v>
      </c>
      <c r="G256" s="6">
        <f t="shared" si="15"/>
        <v>1.0785105764480754E-2</v>
      </c>
      <c r="H256" s="7">
        <f>VLOOKUP(E:E,Key!A$1:F$10,6,FALSE)</f>
        <v>0</v>
      </c>
      <c r="I256" s="7">
        <f t="shared" si="16"/>
        <v>0</v>
      </c>
      <c r="J256">
        <v>73.603720550000006</v>
      </c>
      <c r="K256">
        <v>17.363302600000001</v>
      </c>
      <c r="L256">
        <v>43.077470030000001</v>
      </c>
      <c r="M256">
        <v>19.670452650000001</v>
      </c>
      <c r="N256">
        <v>52.325446800000002</v>
      </c>
      <c r="O256">
        <v>4.7085769170000003</v>
      </c>
      <c r="P256">
        <v>0.55109640000000004</v>
      </c>
      <c r="Q256">
        <v>4.1339399999999998E-4</v>
      </c>
      <c r="R256">
        <v>42.123439439999999</v>
      </c>
      <c r="S256">
        <v>0.46986358</v>
      </c>
      <c r="T256">
        <v>1</v>
      </c>
      <c r="U256">
        <v>1</v>
      </c>
      <c r="V256">
        <v>6.36070402</v>
      </c>
      <c r="W256">
        <v>0.69822240599999996</v>
      </c>
      <c r="X256">
        <v>0.77139313799999998</v>
      </c>
      <c r="Y256">
        <v>1</v>
      </c>
      <c r="Z256">
        <v>0</v>
      </c>
      <c r="AA256">
        <v>0</v>
      </c>
      <c r="AB256">
        <v>0</v>
      </c>
      <c r="AC256">
        <v>0</v>
      </c>
      <c r="AD256">
        <v>1</v>
      </c>
      <c r="AE256">
        <v>88.842315009999993</v>
      </c>
      <c r="AF256">
        <v>29.324718480000001</v>
      </c>
      <c r="AG256">
        <v>0</v>
      </c>
      <c r="AH256">
        <v>7.937164E-3</v>
      </c>
      <c r="AI256">
        <v>8.2678799999999996E-4</v>
      </c>
      <c r="AJ256">
        <v>0</v>
      </c>
      <c r="AK256">
        <v>0</v>
      </c>
      <c r="AL256">
        <v>0.93807358399999996</v>
      </c>
      <c r="AM256">
        <v>0</v>
      </c>
      <c r="AN256">
        <v>0</v>
      </c>
      <c r="AO256">
        <v>5.3162464E-2</v>
      </c>
      <c r="AP256">
        <v>12095</v>
      </c>
      <c r="AQ256">
        <v>0.81967512799999998</v>
      </c>
      <c r="AR256">
        <v>0.57580690000000001</v>
      </c>
      <c r="AS256">
        <v>0.53470698400000005</v>
      </c>
      <c r="AT256">
        <v>0.75113464399999996</v>
      </c>
      <c r="AU256">
        <v>0.877375248</v>
      </c>
      <c r="AV256">
        <v>0.45116165200000002</v>
      </c>
      <c r="AW256">
        <v>0.41441591100000003</v>
      </c>
      <c r="AX256">
        <v>0.49577988000000001</v>
      </c>
      <c r="AY256">
        <v>0.489227152</v>
      </c>
      <c r="AZ256">
        <v>0.67470046400000006</v>
      </c>
      <c r="BA256">
        <v>0.64055539399999994</v>
      </c>
      <c r="BB256">
        <v>0.52500235900000003</v>
      </c>
      <c r="BC256">
        <v>0.69685699899999998</v>
      </c>
      <c r="BD256">
        <v>0.43241660500000001</v>
      </c>
      <c r="BE256">
        <v>0.49949413199999998</v>
      </c>
      <c r="BF256">
        <v>0.30272497199999998</v>
      </c>
      <c r="BG256">
        <v>0.64865012600000005</v>
      </c>
      <c r="BH256">
        <v>0.63790690400000005</v>
      </c>
      <c r="BI256">
        <v>0.74873785100000001</v>
      </c>
      <c r="BJ256">
        <v>0.50372189700000003</v>
      </c>
      <c r="BK256">
        <v>0.94551339400000001</v>
      </c>
      <c r="BL256">
        <v>0.70729642199999998</v>
      </c>
      <c r="BM256">
        <v>0.955182894</v>
      </c>
      <c r="BN256">
        <v>0.65935094599999999</v>
      </c>
      <c r="BO256">
        <v>0.79269907900000003</v>
      </c>
      <c r="BP256">
        <v>0.58389722700000002</v>
      </c>
      <c r="BQ256">
        <v>0.58284890199999995</v>
      </c>
      <c r="BR256">
        <v>0.58442810700000003</v>
      </c>
      <c r="BS256">
        <v>0.50956708799999995</v>
      </c>
      <c r="BT256">
        <v>0.49995773100000002</v>
      </c>
      <c r="BU256">
        <v>0.62364641399999998</v>
      </c>
      <c r="BV256">
        <v>0.43680829300000001</v>
      </c>
      <c r="BW256">
        <v>0.55686189699999999</v>
      </c>
      <c r="BX256">
        <v>0.49152958000000002</v>
      </c>
      <c r="BY256">
        <v>0.83954135799999996</v>
      </c>
      <c r="BZ256">
        <v>0.46816811600000002</v>
      </c>
      <c r="CA256">
        <v>0.24086902900000001</v>
      </c>
      <c r="CB256">
        <v>0.45126100800000002</v>
      </c>
      <c r="CC256">
        <v>0.26009429699999997</v>
      </c>
      <c r="CD256">
        <v>0.72647382100000002</v>
      </c>
      <c r="CE256">
        <v>0.41513146899999998</v>
      </c>
      <c r="CF256">
        <v>0.67960225100000005</v>
      </c>
      <c r="CG256">
        <v>0.69802060499999996</v>
      </c>
      <c r="CH256">
        <v>0.61780401399999996</v>
      </c>
      <c r="CI256">
        <v>0.72820950299999998</v>
      </c>
      <c r="CJ256">
        <v>0.64520011499999996</v>
      </c>
      <c r="CK256">
        <v>0.72108640400000001</v>
      </c>
      <c r="CL256">
        <v>0.60237713400000004</v>
      </c>
      <c r="CM256">
        <v>0.79951207800000001</v>
      </c>
      <c r="CN256">
        <v>0.62382137000000004</v>
      </c>
      <c r="CO256">
        <v>0.24538808600000001</v>
      </c>
      <c r="CP256">
        <v>0.85311521000000001</v>
      </c>
      <c r="CQ256">
        <v>0.55171743600000001</v>
      </c>
      <c r="CR256">
        <v>0.435497843</v>
      </c>
      <c r="CS256">
        <v>0.32949589600000001</v>
      </c>
      <c r="CT256">
        <v>0.29285936299999998</v>
      </c>
      <c r="CU256">
        <v>0.36419036700000001</v>
      </c>
      <c r="CV256">
        <v>0.24737147300000001</v>
      </c>
      <c r="CW256">
        <v>0.37679038100000001</v>
      </c>
      <c r="CX256" t="s">
        <v>65</v>
      </c>
      <c r="CY256" t="s">
        <v>53</v>
      </c>
      <c r="CZ256" t="s">
        <v>76</v>
      </c>
    </row>
    <row r="257" spans="1:104" hidden="1">
      <c r="A257">
        <v>256</v>
      </c>
      <c r="B257" t="s">
        <v>354</v>
      </c>
      <c r="C257" t="s">
        <v>22</v>
      </c>
      <c r="D257" t="s">
        <v>20</v>
      </c>
      <c r="E257" t="str">
        <f t="shared" si="13"/>
        <v>vote_bucket_lowvch_bucket_med</v>
      </c>
      <c r="F257" s="6">
        <f t="shared" si="14"/>
        <v>1.4378045846179547E-2</v>
      </c>
      <c r="G257" s="6">
        <f t="shared" si="15"/>
        <v>8.4253907780311388E-2</v>
      </c>
      <c r="H257" s="7">
        <f>VLOOKUP(E:E,Key!A$1:F$10,6,FALSE)</f>
        <v>16400</v>
      </c>
      <c r="I257" s="7">
        <f t="shared" si="16"/>
        <v>1381.7640875971067</v>
      </c>
      <c r="J257">
        <v>56.900741429999997</v>
      </c>
      <c r="K257">
        <v>12.36466925</v>
      </c>
      <c r="L257">
        <v>37.904815579999998</v>
      </c>
      <c r="M257">
        <v>21.139290469999999</v>
      </c>
      <c r="N257">
        <v>47.339197339999998</v>
      </c>
      <c r="O257">
        <v>16.118749449999999</v>
      </c>
      <c r="P257">
        <v>0.22376256999999999</v>
      </c>
      <c r="Q257">
        <v>6.0370900000000002E-3</v>
      </c>
      <c r="R257">
        <v>35.118725820000002</v>
      </c>
      <c r="S257">
        <v>0.43088778799999999</v>
      </c>
      <c r="T257">
        <v>1</v>
      </c>
      <c r="U257">
        <v>1</v>
      </c>
      <c r="V257">
        <v>5.7682968590000003</v>
      </c>
      <c r="W257">
        <v>0.74590030699999998</v>
      </c>
      <c r="X257">
        <v>0.76277597699999999</v>
      </c>
      <c r="Y257">
        <v>0</v>
      </c>
      <c r="Z257">
        <v>1</v>
      </c>
      <c r="AA257">
        <v>0</v>
      </c>
      <c r="AB257">
        <v>1</v>
      </c>
      <c r="AC257">
        <v>0</v>
      </c>
      <c r="AD257">
        <v>0</v>
      </c>
      <c r="AE257">
        <v>10.01574304</v>
      </c>
      <c r="AF257">
        <v>59.454734510000002</v>
      </c>
      <c r="AG257">
        <v>0</v>
      </c>
      <c r="AH257">
        <v>4.1186599999999999E-4</v>
      </c>
      <c r="AI257">
        <v>1.8859129999999999E-3</v>
      </c>
      <c r="AJ257">
        <v>0</v>
      </c>
      <c r="AK257">
        <v>0</v>
      </c>
      <c r="AL257">
        <v>0.99368110700000001</v>
      </c>
      <c r="AM257">
        <v>0</v>
      </c>
      <c r="AN257">
        <v>0</v>
      </c>
      <c r="AO257">
        <v>4.0211140000000001E-3</v>
      </c>
      <c r="AP257">
        <v>92263</v>
      </c>
      <c r="AQ257">
        <v>0.80205634800000003</v>
      </c>
      <c r="AR257">
        <v>0.65279002900000005</v>
      </c>
      <c r="AS257">
        <v>0.67606159499999996</v>
      </c>
      <c r="AT257">
        <v>0.73956734700000004</v>
      </c>
      <c r="AU257">
        <v>0.87786788100000002</v>
      </c>
      <c r="AV257">
        <v>0.44842283599999999</v>
      </c>
      <c r="AW257">
        <v>0.40350020800000003</v>
      </c>
      <c r="AX257">
        <v>0.57673415100000003</v>
      </c>
      <c r="AY257">
        <v>0.55712703799999996</v>
      </c>
      <c r="AZ257">
        <v>0.75944159300000003</v>
      </c>
      <c r="BA257">
        <v>0.70947112099999998</v>
      </c>
      <c r="BB257">
        <v>0.57548765499999999</v>
      </c>
      <c r="BC257">
        <v>0.67915645700000005</v>
      </c>
      <c r="BD257">
        <v>0.46570951799999999</v>
      </c>
      <c r="BE257">
        <v>0.43283322200000002</v>
      </c>
      <c r="BF257">
        <v>0.34529923000000001</v>
      </c>
      <c r="BG257">
        <v>0.53343811399999996</v>
      </c>
      <c r="BH257">
        <v>0.49386607199999999</v>
      </c>
      <c r="BI257">
        <v>0.68043221499999995</v>
      </c>
      <c r="BJ257">
        <v>0.48403307099999998</v>
      </c>
      <c r="BK257">
        <v>0.846932036</v>
      </c>
      <c r="BL257">
        <v>0.78265191899999997</v>
      </c>
      <c r="BM257">
        <v>0.91825913100000001</v>
      </c>
      <c r="BN257">
        <v>0.72764759199999995</v>
      </c>
      <c r="BO257">
        <v>0.70361172199999999</v>
      </c>
      <c r="BP257">
        <v>0.606971755</v>
      </c>
      <c r="BQ257">
        <v>0.77408124099999998</v>
      </c>
      <c r="BR257">
        <v>0.70167441900000005</v>
      </c>
      <c r="BS257">
        <v>0.371960016</v>
      </c>
      <c r="BT257">
        <v>0.59548710699999996</v>
      </c>
      <c r="BU257">
        <v>0.65358555900000004</v>
      </c>
      <c r="BV257">
        <v>0.490350438</v>
      </c>
      <c r="BW257">
        <v>0.57301819499999995</v>
      </c>
      <c r="BX257">
        <v>0.53997788400000002</v>
      </c>
      <c r="BY257">
        <v>0.77204717</v>
      </c>
      <c r="BZ257">
        <v>0.54459872499999995</v>
      </c>
      <c r="CA257">
        <v>0.40394923199999999</v>
      </c>
      <c r="CB257">
        <v>0.50599888400000004</v>
      </c>
      <c r="CC257">
        <v>0.31677152400000003</v>
      </c>
      <c r="CD257">
        <v>0.61550235099999995</v>
      </c>
      <c r="CE257">
        <v>0.42728343499999999</v>
      </c>
      <c r="CF257">
        <v>0.67718798999999996</v>
      </c>
      <c r="CG257">
        <v>0.69501329300000003</v>
      </c>
      <c r="CH257">
        <v>0.63714489299999999</v>
      </c>
      <c r="CI257">
        <v>0.68303346300000001</v>
      </c>
      <c r="CJ257">
        <v>0.65913911199999997</v>
      </c>
      <c r="CK257">
        <v>0.71351065800000002</v>
      </c>
      <c r="CL257">
        <v>0.64137414100000001</v>
      </c>
      <c r="CM257">
        <v>0.81708261900000001</v>
      </c>
      <c r="CN257">
        <v>0.60851077600000003</v>
      </c>
      <c r="CO257">
        <v>0.29622924299999998</v>
      </c>
      <c r="CP257">
        <v>0.81036275499999999</v>
      </c>
      <c r="CQ257">
        <v>0.51389489399999999</v>
      </c>
      <c r="CR257">
        <v>0.45192166299999997</v>
      </c>
      <c r="CS257">
        <v>0.42959097699999998</v>
      </c>
      <c r="CT257">
        <v>0.34609439800000003</v>
      </c>
      <c r="CU257">
        <v>0.38983312199999998</v>
      </c>
      <c r="CV257">
        <v>0.30255049499999997</v>
      </c>
      <c r="CW257">
        <v>0.42958473000000003</v>
      </c>
      <c r="CX257" t="s">
        <v>76</v>
      </c>
      <c r="CY257" t="s">
        <v>53</v>
      </c>
      <c r="CZ257" t="s">
        <v>65</v>
      </c>
    </row>
    <row r="258" spans="1:104" hidden="1">
      <c r="A258">
        <v>257</v>
      </c>
      <c r="B258" t="s">
        <v>355</v>
      </c>
      <c r="C258" t="s">
        <v>23</v>
      </c>
      <c r="D258" t="s">
        <v>20</v>
      </c>
      <c r="E258" t="str">
        <f t="shared" si="13"/>
        <v>vote_bucket_medvch_bucket_med</v>
      </c>
      <c r="F258" s="6">
        <f t="shared" si="14"/>
        <v>4.0534921962756057E-3</v>
      </c>
      <c r="G258" s="6">
        <f t="shared" si="15"/>
        <v>5.3064830039944992E-2</v>
      </c>
      <c r="H258" s="7">
        <f>VLOOKUP(E:E,Key!A$1:F$10,6,FALSE)</f>
        <v>16400</v>
      </c>
      <c r="I258" s="7">
        <f t="shared" si="16"/>
        <v>870.26321265509785</v>
      </c>
      <c r="J258">
        <v>62.566457759999999</v>
      </c>
      <c r="K258">
        <v>14.41715758</v>
      </c>
      <c r="L258">
        <v>39.892272200000001</v>
      </c>
      <c r="M258">
        <v>20.13822476</v>
      </c>
      <c r="N258">
        <v>47.29266818</v>
      </c>
      <c r="O258">
        <v>9.9583089900000008</v>
      </c>
      <c r="P258">
        <v>0.35139187199999999</v>
      </c>
      <c r="Q258">
        <v>3.3062930000000001E-3</v>
      </c>
      <c r="R258">
        <v>36.999961550000002</v>
      </c>
      <c r="S258">
        <v>0.405789858</v>
      </c>
      <c r="T258">
        <v>1</v>
      </c>
      <c r="U258">
        <v>1</v>
      </c>
      <c r="V258">
        <v>5.7843842060000004</v>
      </c>
      <c r="W258">
        <v>0.72115643399999996</v>
      </c>
      <c r="X258">
        <v>0.77390334900000002</v>
      </c>
      <c r="Y258">
        <v>0</v>
      </c>
      <c r="Z258">
        <v>1</v>
      </c>
      <c r="AA258">
        <v>0</v>
      </c>
      <c r="AB258">
        <v>0</v>
      </c>
      <c r="AC258">
        <v>1</v>
      </c>
      <c r="AD258">
        <v>0</v>
      </c>
      <c r="AE258">
        <v>46.62208296</v>
      </c>
      <c r="AF258">
        <v>57.595599550000003</v>
      </c>
      <c r="AG258">
        <v>0</v>
      </c>
      <c r="AH258">
        <v>6.189689E-3</v>
      </c>
      <c r="AI258">
        <v>5.3438929999999997E-3</v>
      </c>
      <c r="AJ258">
        <v>0</v>
      </c>
      <c r="AK258">
        <v>0</v>
      </c>
      <c r="AL258">
        <v>0.95186651799999999</v>
      </c>
      <c r="AM258">
        <v>0</v>
      </c>
      <c r="AN258">
        <v>0</v>
      </c>
      <c r="AO258">
        <v>3.6599899999999998E-2</v>
      </c>
      <c r="AP258">
        <v>26011</v>
      </c>
      <c r="AQ258">
        <v>0.82034613899999997</v>
      </c>
      <c r="AR258">
        <v>0.65974254200000004</v>
      </c>
      <c r="AS258">
        <v>0.66378570299999995</v>
      </c>
      <c r="AT258">
        <v>0.71425251000000001</v>
      </c>
      <c r="AU258">
        <v>0.884128425</v>
      </c>
      <c r="AV258">
        <v>0.41311148800000003</v>
      </c>
      <c r="AW258">
        <v>0.37842155700000002</v>
      </c>
      <c r="AX258">
        <v>0.58156827799999999</v>
      </c>
      <c r="AY258">
        <v>0.52213760099999995</v>
      </c>
      <c r="AZ258">
        <v>0.75179284800000001</v>
      </c>
      <c r="BA258">
        <v>0.71440541899999999</v>
      </c>
      <c r="BB258">
        <v>0.60722942899999999</v>
      </c>
      <c r="BC258">
        <v>0.722957403</v>
      </c>
      <c r="BD258">
        <v>0.40949328000000002</v>
      </c>
      <c r="BE258">
        <v>0.41132955599999999</v>
      </c>
      <c r="BF258">
        <v>0.372134252</v>
      </c>
      <c r="BG258">
        <v>0.55038871599999994</v>
      </c>
      <c r="BH258">
        <v>0.50932946800000001</v>
      </c>
      <c r="BI258">
        <v>0.67569803100000003</v>
      </c>
      <c r="BJ258">
        <v>0.54802630299999999</v>
      </c>
      <c r="BK258">
        <v>0.88307105200000002</v>
      </c>
      <c r="BL258">
        <v>0.76562306300000005</v>
      </c>
      <c r="BM258">
        <v>0.93253406800000005</v>
      </c>
      <c r="BN258">
        <v>0.70626078199999998</v>
      </c>
      <c r="BO258">
        <v>0.74179649700000005</v>
      </c>
      <c r="BP258">
        <v>0.64041509600000002</v>
      </c>
      <c r="BQ258">
        <v>0.73039813600000003</v>
      </c>
      <c r="BR258">
        <v>0.68830553400000005</v>
      </c>
      <c r="BS258">
        <v>0.39806166100000001</v>
      </c>
      <c r="BT258">
        <v>0.59763382899999995</v>
      </c>
      <c r="BU258">
        <v>0.67202903899999999</v>
      </c>
      <c r="BV258">
        <v>0.52419061</v>
      </c>
      <c r="BW258">
        <v>0.60401944399999996</v>
      </c>
      <c r="BX258">
        <v>0.47282489999999999</v>
      </c>
      <c r="BY258">
        <v>0.80781990800000003</v>
      </c>
      <c r="BZ258">
        <v>0.55367090799999996</v>
      </c>
      <c r="CA258">
        <v>0.37656637399999998</v>
      </c>
      <c r="CB258">
        <v>0.49676396099999998</v>
      </c>
      <c r="CC258">
        <v>0.33895493500000001</v>
      </c>
      <c r="CD258">
        <v>0.63225153899999997</v>
      </c>
      <c r="CE258">
        <v>0.40687776399999998</v>
      </c>
      <c r="CF258">
        <v>0.70666772799999999</v>
      </c>
      <c r="CG258">
        <v>0.73040347999999999</v>
      </c>
      <c r="CH258">
        <v>0.65881245700000002</v>
      </c>
      <c r="CI258">
        <v>0.72209103900000005</v>
      </c>
      <c r="CJ258">
        <v>0.68058328000000001</v>
      </c>
      <c r="CK258">
        <v>0.73981396300000002</v>
      </c>
      <c r="CL258">
        <v>0.65655524700000001</v>
      </c>
      <c r="CM258">
        <v>0.82597622400000004</v>
      </c>
      <c r="CN258">
        <v>0.63999874800000001</v>
      </c>
      <c r="CO258">
        <v>0.31056266900000001</v>
      </c>
      <c r="CP258">
        <v>0.84062257699999998</v>
      </c>
      <c r="CQ258">
        <v>0.54967896500000002</v>
      </c>
      <c r="CR258">
        <v>0.39060712600000003</v>
      </c>
      <c r="CS258">
        <v>0.34757680499999999</v>
      </c>
      <c r="CT258">
        <v>0.29085210900000003</v>
      </c>
      <c r="CU258">
        <v>0.44558667400000002</v>
      </c>
      <c r="CV258">
        <v>0.33781080000000002</v>
      </c>
      <c r="CW258">
        <v>0.47240133499999998</v>
      </c>
      <c r="CX258" t="s">
        <v>88</v>
      </c>
      <c r="CY258" t="s">
        <v>65</v>
      </c>
      <c r="CZ258" t="s">
        <v>76</v>
      </c>
    </row>
    <row r="259" spans="1:104" hidden="1">
      <c r="A259">
        <v>258</v>
      </c>
      <c r="B259" t="s">
        <v>356</v>
      </c>
      <c r="C259" t="s">
        <v>24</v>
      </c>
      <c r="D259" t="s">
        <v>20</v>
      </c>
      <c r="E259" t="str">
        <f t="shared" ref="E259:E322" si="17">CONCATENATE(C259,D259)</f>
        <v>vote_bucket_highvch_bucket_med</v>
      </c>
      <c r="F259" s="6">
        <f t="shared" ref="F259:F322" si="18">AP259/AP$506</f>
        <v>3.0092243400900369E-3</v>
      </c>
      <c r="G259" s="6">
        <f t="shared" ref="G259:G322" si="19">F259/SUMIFS(F:F,E:E,E259)</f>
        <v>3.9131527325194967E-2</v>
      </c>
      <c r="H259" s="7">
        <f>VLOOKUP(E:E,Key!A$1:F$10,6,FALSE)</f>
        <v>24600</v>
      </c>
      <c r="I259" s="7">
        <f t="shared" si="16"/>
        <v>962.63557219979623</v>
      </c>
      <c r="J259">
        <v>72.969497669999996</v>
      </c>
      <c r="K259">
        <v>16.488792910000001</v>
      </c>
      <c r="L259">
        <v>39.300258929999998</v>
      </c>
      <c r="M259">
        <v>18.06577287</v>
      </c>
      <c r="N259">
        <v>50.100189270000001</v>
      </c>
      <c r="O259">
        <v>5.0387592010000004</v>
      </c>
      <c r="P259">
        <v>0.45490338299999999</v>
      </c>
      <c r="Q259">
        <v>9.8394600000000008E-4</v>
      </c>
      <c r="R259">
        <v>38.892232</v>
      </c>
      <c r="S259">
        <v>0.40274469200000002</v>
      </c>
      <c r="T259">
        <v>1</v>
      </c>
      <c r="U259">
        <v>1</v>
      </c>
      <c r="V259">
        <v>6.0949408849999998</v>
      </c>
      <c r="W259">
        <v>0.71242879299999995</v>
      </c>
      <c r="X259">
        <v>0.795235629</v>
      </c>
      <c r="Y259">
        <v>0</v>
      </c>
      <c r="Z259">
        <v>1</v>
      </c>
      <c r="AA259">
        <v>0</v>
      </c>
      <c r="AB259">
        <v>0</v>
      </c>
      <c r="AC259">
        <v>0</v>
      </c>
      <c r="AD259">
        <v>1</v>
      </c>
      <c r="AE259">
        <v>87.122599690000001</v>
      </c>
      <c r="AF259">
        <v>56.401184360000002</v>
      </c>
      <c r="AG259">
        <v>0</v>
      </c>
      <c r="AH259">
        <v>2.9880891E-2</v>
      </c>
      <c r="AI259">
        <v>2.226825E-3</v>
      </c>
      <c r="AJ259">
        <v>0</v>
      </c>
      <c r="AK259">
        <v>0</v>
      </c>
      <c r="AL259">
        <v>0.932884516</v>
      </c>
      <c r="AM259">
        <v>0</v>
      </c>
      <c r="AN259">
        <v>0</v>
      </c>
      <c r="AO259">
        <v>3.5007768000000002E-2</v>
      </c>
      <c r="AP259">
        <v>19310</v>
      </c>
      <c r="AQ259">
        <v>0.84549887999999995</v>
      </c>
      <c r="AR259">
        <v>0.64528473200000003</v>
      </c>
      <c r="AS259">
        <v>0.60467624399999997</v>
      </c>
      <c r="AT259">
        <v>0.68029482399999996</v>
      </c>
      <c r="AU259">
        <v>0.88499165400000002</v>
      </c>
      <c r="AV259">
        <v>0.39303832900000002</v>
      </c>
      <c r="AW259">
        <v>0.35671276000000002</v>
      </c>
      <c r="AX259">
        <v>0.56065326699999996</v>
      </c>
      <c r="AY259">
        <v>0.48724653800000001</v>
      </c>
      <c r="AZ259">
        <v>0.73241502999999997</v>
      </c>
      <c r="BA259">
        <v>0.71201000800000003</v>
      </c>
      <c r="BB259">
        <v>0.61220675800000002</v>
      </c>
      <c r="BC259">
        <v>0.75549814299999996</v>
      </c>
      <c r="BD259">
        <v>0.36457673400000001</v>
      </c>
      <c r="BE259">
        <v>0.420879432</v>
      </c>
      <c r="BF259">
        <v>0.38668064099999999</v>
      </c>
      <c r="BG259">
        <v>0.59410832800000002</v>
      </c>
      <c r="BH259">
        <v>0.54611101699999998</v>
      </c>
      <c r="BI259">
        <v>0.68483355999999995</v>
      </c>
      <c r="BJ259">
        <v>0.60159195899999995</v>
      </c>
      <c r="BK259">
        <v>0.931987385</v>
      </c>
      <c r="BL259">
        <v>0.733929477</v>
      </c>
      <c r="BM259">
        <v>0.94974672100000002</v>
      </c>
      <c r="BN259">
        <v>0.67037380499999999</v>
      </c>
      <c r="BO259">
        <v>0.80646912500000001</v>
      </c>
      <c r="BP259">
        <v>0.66360158899999999</v>
      </c>
      <c r="BQ259">
        <v>0.64903164899999999</v>
      </c>
      <c r="BR259">
        <v>0.63615924000000001</v>
      </c>
      <c r="BS259">
        <v>0.46357494700000001</v>
      </c>
      <c r="BT259">
        <v>0.57286632500000001</v>
      </c>
      <c r="BU259">
        <v>0.67437617400000005</v>
      </c>
      <c r="BV259">
        <v>0.542831595</v>
      </c>
      <c r="BW259">
        <v>0.61860479099999999</v>
      </c>
      <c r="BX259">
        <v>0.41544558599999998</v>
      </c>
      <c r="BY259">
        <v>0.83926607099999995</v>
      </c>
      <c r="BZ259">
        <v>0.54787836300000003</v>
      </c>
      <c r="CA259">
        <v>0.29865195100000003</v>
      </c>
      <c r="CB259">
        <v>0.44139858300000001</v>
      </c>
      <c r="CC259">
        <v>0.34879786499999998</v>
      </c>
      <c r="CD259">
        <v>0.67977143500000003</v>
      </c>
      <c r="CE259">
        <v>0.40328853199999998</v>
      </c>
      <c r="CF259">
        <v>0.73534009</v>
      </c>
      <c r="CG259">
        <v>0.75553569799999998</v>
      </c>
      <c r="CH259">
        <v>0.67398025500000003</v>
      </c>
      <c r="CI259">
        <v>0.76197892199999995</v>
      </c>
      <c r="CJ259">
        <v>0.71200370599999996</v>
      </c>
      <c r="CK259">
        <v>0.76877498300000002</v>
      </c>
      <c r="CL259">
        <v>0.67348718299999999</v>
      </c>
      <c r="CM259">
        <v>0.84013891600000001</v>
      </c>
      <c r="CN259">
        <v>0.67937126000000003</v>
      </c>
      <c r="CO259">
        <v>0.31868108699999997</v>
      </c>
      <c r="CP259">
        <v>0.87401715400000002</v>
      </c>
      <c r="CQ259">
        <v>0.61161607699999998</v>
      </c>
      <c r="CR259">
        <v>0.34697280600000002</v>
      </c>
      <c r="CS259">
        <v>0.27012848</v>
      </c>
      <c r="CT259">
        <v>0.24091736</v>
      </c>
      <c r="CU259">
        <v>0.48670418799999998</v>
      </c>
      <c r="CV259">
        <v>0.35222882799999999</v>
      </c>
      <c r="CW259">
        <v>0.49658049399999998</v>
      </c>
      <c r="CX259" t="s">
        <v>65</v>
      </c>
      <c r="CY259" t="s">
        <v>61</v>
      </c>
      <c r="CZ259" t="s">
        <v>57</v>
      </c>
    </row>
    <row r="260" spans="1:104" hidden="1">
      <c r="A260">
        <v>259</v>
      </c>
      <c r="B260" t="s">
        <v>357</v>
      </c>
      <c r="C260" t="s">
        <v>22</v>
      </c>
      <c r="D260" t="s">
        <v>21</v>
      </c>
      <c r="E260" t="str">
        <f t="shared" si="17"/>
        <v>vote_bucket_lowvch_bucket_high</v>
      </c>
      <c r="F260" s="6">
        <f t="shared" si="18"/>
        <v>1.4230467625047219E-2</v>
      </c>
      <c r="G260" s="6">
        <f t="shared" si="19"/>
        <v>8.4697484470983908E-2</v>
      </c>
      <c r="H260" s="7">
        <f>VLOOKUP(E:E,Key!A$1:F$10,6,FALSE)</f>
        <v>8200</v>
      </c>
      <c r="I260" s="7">
        <f t="shared" ref="I260:I323" si="20">H260*G260</f>
        <v>694.51937266206801</v>
      </c>
      <c r="J260">
        <v>58.838905740000001</v>
      </c>
      <c r="K260">
        <v>11.72640157</v>
      </c>
      <c r="L260">
        <v>32.623362829999998</v>
      </c>
      <c r="M260">
        <v>19.741983950000002</v>
      </c>
      <c r="N260">
        <v>51.72032196</v>
      </c>
      <c r="O260">
        <v>19.350774189999999</v>
      </c>
      <c r="P260">
        <v>0.164902824</v>
      </c>
      <c r="Q260">
        <v>1.1443778E-2</v>
      </c>
      <c r="R260">
        <v>32.136942050000002</v>
      </c>
      <c r="S260">
        <v>0.40111261999999998</v>
      </c>
      <c r="T260">
        <v>1</v>
      </c>
      <c r="U260">
        <v>1</v>
      </c>
      <c r="V260">
        <v>5.5794782439999997</v>
      </c>
      <c r="W260">
        <v>0.88664637099999999</v>
      </c>
      <c r="X260">
        <v>0.75214639299999997</v>
      </c>
      <c r="Y260">
        <v>0</v>
      </c>
      <c r="Z260">
        <v>0</v>
      </c>
      <c r="AA260">
        <v>1</v>
      </c>
      <c r="AB260">
        <v>1</v>
      </c>
      <c r="AC260">
        <v>0</v>
      </c>
      <c r="AD260">
        <v>0</v>
      </c>
      <c r="AE260">
        <v>9.9044570499999995</v>
      </c>
      <c r="AF260">
        <v>82.996276989999998</v>
      </c>
      <c r="AG260">
        <v>0</v>
      </c>
      <c r="AH260">
        <v>4.9388940000000001E-3</v>
      </c>
      <c r="AI260">
        <v>4.0847169999999999E-3</v>
      </c>
      <c r="AJ260">
        <v>0</v>
      </c>
      <c r="AK260">
        <v>0</v>
      </c>
      <c r="AL260">
        <v>0.99050549700000001</v>
      </c>
      <c r="AM260">
        <v>0</v>
      </c>
      <c r="AN260">
        <v>0</v>
      </c>
      <c r="AO260">
        <v>4.7089199999999999E-4</v>
      </c>
      <c r="AP260">
        <v>91316</v>
      </c>
      <c r="AQ260">
        <v>0.84440331800000001</v>
      </c>
      <c r="AR260">
        <v>0.73250184399999996</v>
      </c>
      <c r="AS260">
        <v>0.73902953599999999</v>
      </c>
      <c r="AT260">
        <v>0.63101616400000005</v>
      </c>
      <c r="AU260">
        <v>0.89641520299999999</v>
      </c>
      <c r="AV260">
        <v>0.37384993799999999</v>
      </c>
      <c r="AW260">
        <v>0.35259073400000002</v>
      </c>
      <c r="AX260">
        <v>0.65664189900000003</v>
      </c>
      <c r="AY260">
        <v>0.54847743400000004</v>
      </c>
      <c r="AZ260">
        <v>0.814978851</v>
      </c>
      <c r="BA260">
        <v>0.78543334799999998</v>
      </c>
      <c r="BB260">
        <v>0.70195800600000002</v>
      </c>
      <c r="BC260">
        <v>0.783027633</v>
      </c>
      <c r="BD260">
        <v>0.36002447599999998</v>
      </c>
      <c r="BE260">
        <v>0.34292793199999999</v>
      </c>
      <c r="BF260">
        <v>0.45526869599999997</v>
      </c>
      <c r="BG260">
        <v>0.46985867399999998</v>
      </c>
      <c r="BH260">
        <v>0.38085105600000002</v>
      </c>
      <c r="BI260">
        <v>0.62894685100000003</v>
      </c>
      <c r="BJ260">
        <v>0.62536261100000001</v>
      </c>
      <c r="BK260">
        <v>0.84800529300000005</v>
      </c>
      <c r="BL260">
        <v>0.80867597999999996</v>
      </c>
      <c r="BM260">
        <v>0.92937697699999999</v>
      </c>
      <c r="BN260">
        <v>0.74595357200000001</v>
      </c>
      <c r="BO260">
        <v>0.76887575399999997</v>
      </c>
      <c r="BP260">
        <v>0.72153018000000002</v>
      </c>
      <c r="BQ260">
        <v>0.82639125300000005</v>
      </c>
      <c r="BR260">
        <v>0.75636899899999999</v>
      </c>
      <c r="BS260">
        <v>0.32453715599999999</v>
      </c>
      <c r="BT260">
        <v>0.68393593200000002</v>
      </c>
      <c r="BU260">
        <v>0.72660053000000002</v>
      </c>
      <c r="BV260">
        <v>0.63890424199999996</v>
      </c>
      <c r="BW260">
        <v>0.65675559500000003</v>
      </c>
      <c r="BX260">
        <v>0.44562734900000001</v>
      </c>
      <c r="BY260">
        <v>0.80612137100000003</v>
      </c>
      <c r="BZ260">
        <v>0.64504048300000005</v>
      </c>
      <c r="CA260">
        <v>0.46581968699999998</v>
      </c>
      <c r="CB260">
        <v>0.47586260499999999</v>
      </c>
      <c r="CC260">
        <v>0.43447332399999999</v>
      </c>
      <c r="CD260">
        <v>0.57160858000000003</v>
      </c>
      <c r="CE260">
        <v>0.39978617900000002</v>
      </c>
      <c r="CF260">
        <v>0.75710176699999998</v>
      </c>
      <c r="CG260">
        <v>0.77733245100000004</v>
      </c>
      <c r="CH260">
        <v>0.69944409399999996</v>
      </c>
      <c r="CI260">
        <v>0.717739707</v>
      </c>
      <c r="CJ260">
        <v>0.74277093699999996</v>
      </c>
      <c r="CK260">
        <v>0.78174975599999996</v>
      </c>
      <c r="CL260">
        <v>0.72018299600000002</v>
      </c>
      <c r="CM260">
        <v>0.86709818400000005</v>
      </c>
      <c r="CN260">
        <v>0.69285113399999998</v>
      </c>
      <c r="CO260">
        <v>0.38959665199999999</v>
      </c>
      <c r="CP260">
        <v>0.84858130700000001</v>
      </c>
      <c r="CQ260">
        <v>0.58676460699999999</v>
      </c>
      <c r="CR260">
        <v>0.31643338500000001</v>
      </c>
      <c r="CS260">
        <v>0.29212357</v>
      </c>
      <c r="CT260">
        <v>0.23956872800000001</v>
      </c>
      <c r="CU260">
        <v>0.57510513699999999</v>
      </c>
      <c r="CV260">
        <v>0.46199064299999998</v>
      </c>
      <c r="CW260">
        <v>0.60565776999999998</v>
      </c>
      <c r="CX260" t="s">
        <v>68</v>
      </c>
      <c r="CY260" t="s">
        <v>56</v>
      </c>
      <c r="CZ260" t="s">
        <v>48</v>
      </c>
    </row>
    <row r="261" spans="1:104" hidden="1">
      <c r="A261">
        <v>260</v>
      </c>
      <c r="B261" t="s">
        <v>358</v>
      </c>
      <c r="C261" t="s">
        <v>23</v>
      </c>
      <c r="D261" t="s">
        <v>21</v>
      </c>
      <c r="E261" t="str">
        <f t="shared" si="17"/>
        <v>vote_bucket_medvch_bucket_high</v>
      </c>
      <c r="F261" s="6">
        <f t="shared" si="18"/>
        <v>3.6590671934393611E-3</v>
      </c>
      <c r="G261" s="6">
        <f t="shared" si="19"/>
        <v>5.0532767745115115E-2</v>
      </c>
      <c r="H261" s="7">
        <f>VLOOKUP(E:E,Key!A$1:F$10,6,FALSE)</f>
        <v>8200</v>
      </c>
      <c r="I261" s="7">
        <f t="shared" si="20"/>
        <v>414.36869550994396</v>
      </c>
      <c r="J261">
        <v>65.253705280000005</v>
      </c>
      <c r="K261">
        <v>13.311919570000001</v>
      </c>
      <c r="L261">
        <v>37.449701869999998</v>
      </c>
      <c r="M261">
        <v>19.059594400000002</v>
      </c>
      <c r="N261">
        <v>50.067185019999997</v>
      </c>
      <c r="O261">
        <v>10.94060312</v>
      </c>
      <c r="P261">
        <v>0.36847070900000001</v>
      </c>
      <c r="Q261">
        <v>3.9182280000000002E-3</v>
      </c>
      <c r="R261">
        <v>38.461243609999997</v>
      </c>
      <c r="S261">
        <v>0.41946337299999997</v>
      </c>
      <c r="T261">
        <v>1</v>
      </c>
      <c r="U261">
        <v>1</v>
      </c>
      <c r="V261">
        <v>6.0741156480000003</v>
      </c>
      <c r="W261">
        <v>0.81511924999999996</v>
      </c>
      <c r="X261">
        <v>0.75894378200000001</v>
      </c>
      <c r="Y261">
        <v>0</v>
      </c>
      <c r="Z261">
        <v>0</v>
      </c>
      <c r="AA261">
        <v>1</v>
      </c>
      <c r="AB261">
        <v>0</v>
      </c>
      <c r="AC261">
        <v>1</v>
      </c>
      <c r="AD261">
        <v>0</v>
      </c>
      <c r="AE261">
        <v>47.577180579999997</v>
      </c>
      <c r="AF261">
        <v>84.475550260000006</v>
      </c>
      <c r="AG261">
        <v>0</v>
      </c>
      <c r="AH261">
        <v>3.9224872000000001E-2</v>
      </c>
      <c r="AI261">
        <v>9.0289610000000003E-3</v>
      </c>
      <c r="AJ261">
        <v>0</v>
      </c>
      <c r="AK261">
        <v>0</v>
      </c>
      <c r="AL261">
        <v>0.94548551999999997</v>
      </c>
      <c r="AM261">
        <v>0</v>
      </c>
      <c r="AN261">
        <v>0</v>
      </c>
      <c r="AO261">
        <v>6.2606470000000003E-3</v>
      </c>
      <c r="AP261">
        <v>23480</v>
      </c>
      <c r="AQ261">
        <v>0.84336147800000005</v>
      </c>
      <c r="AR261">
        <v>0.70119527199999998</v>
      </c>
      <c r="AS261">
        <v>0.69357725000000003</v>
      </c>
      <c r="AT261">
        <v>0.63747524700000002</v>
      </c>
      <c r="AU261">
        <v>0.89220745099999998</v>
      </c>
      <c r="AV261">
        <v>0.37347406</v>
      </c>
      <c r="AW261">
        <v>0.355859657</v>
      </c>
      <c r="AX261">
        <v>0.61255353700000004</v>
      </c>
      <c r="AY261">
        <v>0.54272895600000004</v>
      </c>
      <c r="AZ261">
        <v>0.78007548800000004</v>
      </c>
      <c r="BA261">
        <v>0.75652056000000001</v>
      </c>
      <c r="BB261">
        <v>0.67050578199999999</v>
      </c>
      <c r="BC261">
        <v>0.77771811899999999</v>
      </c>
      <c r="BD261">
        <v>0.35665364100000002</v>
      </c>
      <c r="BE261">
        <v>0.37504222799999998</v>
      </c>
      <c r="BF261">
        <v>0.420820837</v>
      </c>
      <c r="BG261">
        <v>0.53210587899999995</v>
      </c>
      <c r="BH261">
        <v>0.43268710399999999</v>
      </c>
      <c r="BI261">
        <v>0.65726359400000001</v>
      </c>
      <c r="BJ261">
        <v>0.61903686700000005</v>
      </c>
      <c r="BK261">
        <v>0.88166319400000004</v>
      </c>
      <c r="BL261">
        <v>0.77979612499999995</v>
      </c>
      <c r="BM261">
        <v>0.93771169200000004</v>
      </c>
      <c r="BN261">
        <v>0.712938709</v>
      </c>
      <c r="BO261">
        <v>0.79019440600000002</v>
      </c>
      <c r="BP261">
        <v>0.70245561599999995</v>
      </c>
      <c r="BQ261">
        <v>0.776575244</v>
      </c>
      <c r="BR261">
        <v>0.71431784700000001</v>
      </c>
      <c r="BS261">
        <v>0.384239206</v>
      </c>
      <c r="BT261">
        <v>0.63789153499999995</v>
      </c>
      <c r="BU261">
        <v>0.709994919</v>
      </c>
      <c r="BV261">
        <v>0.60256285899999995</v>
      </c>
      <c r="BW261">
        <v>0.63861267700000002</v>
      </c>
      <c r="BX261">
        <v>0.41755209199999999</v>
      </c>
      <c r="BY261">
        <v>0.81182281899999997</v>
      </c>
      <c r="BZ261">
        <v>0.60443773999999995</v>
      </c>
      <c r="CA261">
        <v>0.39267757399999997</v>
      </c>
      <c r="CB261">
        <v>0.43387118800000002</v>
      </c>
      <c r="CC261">
        <v>0.39891345099999997</v>
      </c>
      <c r="CD261">
        <v>0.62646448200000004</v>
      </c>
      <c r="CE261">
        <v>0.41471424699999998</v>
      </c>
      <c r="CF261">
        <v>0.75452425199999995</v>
      </c>
      <c r="CG261">
        <v>0.77522328299999999</v>
      </c>
      <c r="CH261">
        <v>0.68878594199999998</v>
      </c>
      <c r="CI261">
        <v>0.74202818199999998</v>
      </c>
      <c r="CJ261">
        <v>0.73322189100000001</v>
      </c>
      <c r="CK261">
        <v>0.77414351400000003</v>
      </c>
      <c r="CL261">
        <v>0.69875636699999999</v>
      </c>
      <c r="CM261">
        <v>0.85499541800000001</v>
      </c>
      <c r="CN261">
        <v>0.68631534299999997</v>
      </c>
      <c r="CO261">
        <v>0.34979425200000003</v>
      </c>
      <c r="CP261">
        <v>0.863364244</v>
      </c>
      <c r="CQ261">
        <v>0.60510590900000005</v>
      </c>
      <c r="CR261">
        <v>0.31902244699999999</v>
      </c>
      <c r="CS261">
        <v>0.27923899299999999</v>
      </c>
      <c r="CT261">
        <v>0.24044923900000001</v>
      </c>
      <c r="CU261">
        <v>0.544115346</v>
      </c>
      <c r="CV261">
        <v>0.41704735500000001</v>
      </c>
      <c r="CW261">
        <v>0.58140304600000003</v>
      </c>
      <c r="CX261" t="s">
        <v>56</v>
      </c>
      <c r="CY261" t="s">
        <v>89</v>
      </c>
      <c r="CZ261" t="s">
        <v>61</v>
      </c>
    </row>
    <row r="262" spans="1:104">
      <c r="A262">
        <v>261</v>
      </c>
      <c r="B262" t="s">
        <v>359</v>
      </c>
      <c r="C262" t="s">
        <v>24</v>
      </c>
      <c r="D262" t="s">
        <v>21</v>
      </c>
      <c r="E262" t="str">
        <f t="shared" si="17"/>
        <v>vote_bucket_highvch_bucket_high</v>
      </c>
      <c r="F262" s="6">
        <f t="shared" si="18"/>
        <v>3.0293273923878935E-3</v>
      </c>
      <c r="G262" s="6">
        <f t="shared" si="19"/>
        <v>2.8859701084818334E-2</v>
      </c>
      <c r="H262" s="7">
        <f>VLOOKUP(E:E,Key!A$1:F$10,6,FALSE)</f>
        <v>4100</v>
      </c>
      <c r="I262" s="7">
        <f t="shared" si="20"/>
        <v>118.32477444775517</v>
      </c>
      <c r="J262">
        <v>72.83672</v>
      </c>
      <c r="K262">
        <v>15.136194229999999</v>
      </c>
      <c r="L262">
        <v>36.205720460000002</v>
      </c>
      <c r="M262">
        <v>17.483571470000001</v>
      </c>
      <c r="N262">
        <v>49.443333160000002</v>
      </c>
      <c r="O262">
        <v>5.6581575280000003</v>
      </c>
      <c r="P262">
        <v>0.45680917799999998</v>
      </c>
      <c r="Q262">
        <v>1.131745E-3</v>
      </c>
      <c r="R262">
        <v>39.245228660000002</v>
      </c>
      <c r="S262">
        <v>0.40794279500000002</v>
      </c>
      <c r="T262">
        <v>1</v>
      </c>
      <c r="U262">
        <v>1</v>
      </c>
      <c r="V262">
        <v>6.1715385280000001</v>
      </c>
      <c r="W262">
        <v>0.80034981199999999</v>
      </c>
      <c r="X262">
        <v>0.77303359199999999</v>
      </c>
      <c r="Y262">
        <v>0</v>
      </c>
      <c r="Z262">
        <v>0</v>
      </c>
      <c r="AA262">
        <v>1</v>
      </c>
      <c r="AB262">
        <v>0</v>
      </c>
      <c r="AC262">
        <v>0</v>
      </c>
      <c r="AD262">
        <v>1</v>
      </c>
      <c r="AE262">
        <v>86.728278200000005</v>
      </c>
      <c r="AF262">
        <v>84.162731109999996</v>
      </c>
      <c r="AG262">
        <v>0</v>
      </c>
      <c r="AH262">
        <v>0.12310304</v>
      </c>
      <c r="AI262">
        <v>6.841916E-3</v>
      </c>
      <c r="AJ262">
        <v>0</v>
      </c>
      <c r="AK262">
        <v>0</v>
      </c>
      <c r="AL262">
        <v>0.86177272500000002</v>
      </c>
      <c r="AM262">
        <v>0</v>
      </c>
      <c r="AN262">
        <v>0</v>
      </c>
      <c r="AO262">
        <v>8.2823189999999998E-3</v>
      </c>
      <c r="AP262">
        <v>19439</v>
      </c>
      <c r="AQ262">
        <v>0.86047325399999997</v>
      </c>
      <c r="AR262">
        <v>0.68231196800000005</v>
      </c>
      <c r="AS262">
        <v>0.640671985</v>
      </c>
      <c r="AT262">
        <v>0.61749513499999997</v>
      </c>
      <c r="AU262">
        <v>0.889668291</v>
      </c>
      <c r="AV262">
        <v>0.36545360900000001</v>
      </c>
      <c r="AW262">
        <v>0.34325536800000001</v>
      </c>
      <c r="AX262">
        <v>0.587313745</v>
      </c>
      <c r="AY262">
        <v>0.52623154800000005</v>
      </c>
      <c r="AZ262">
        <v>0.762813462</v>
      </c>
      <c r="BA262">
        <v>0.75032772700000006</v>
      </c>
      <c r="BB262">
        <v>0.65575678500000001</v>
      </c>
      <c r="BC262">
        <v>0.786202717</v>
      </c>
      <c r="BD262">
        <v>0.33759589600000001</v>
      </c>
      <c r="BE262">
        <v>0.39279060700000001</v>
      </c>
      <c r="BF262">
        <v>0.42322543600000001</v>
      </c>
      <c r="BG262">
        <v>0.57802014400000001</v>
      </c>
      <c r="BH262">
        <v>0.47085402500000001</v>
      </c>
      <c r="BI262">
        <v>0.66475128500000003</v>
      </c>
      <c r="BJ262">
        <v>0.64194251400000002</v>
      </c>
      <c r="BK262">
        <v>0.90912560099999995</v>
      </c>
      <c r="BL262">
        <v>0.75358431000000003</v>
      </c>
      <c r="BM262">
        <v>0.94538893499999999</v>
      </c>
      <c r="BN262">
        <v>0.68279061200000002</v>
      </c>
      <c r="BO262">
        <v>0.83170400600000005</v>
      </c>
      <c r="BP262">
        <v>0.70691435000000002</v>
      </c>
      <c r="BQ262">
        <v>0.71714231699999997</v>
      </c>
      <c r="BR262">
        <v>0.66567832400000004</v>
      </c>
      <c r="BS262">
        <v>0.44161410299999998</v>
      </c>
      <c r="BT262">
        <v>0.60839850200000001</v>
      </c>
      <c r="BU262">
        <v>0.70129202800000001</v>
      </c>
      <c r="BV262">
        <v>0.60028098500000004</v>
      </c>
      <c r="BW262">
        <v>0.63659918000000004</v>
      </c>
      <c r="BX262">
        <v>0.38284817700000001</v>
      </c>
      <c r="BY262">
        <v>0.82202444699999999</v>
      </c>
      <c r="BZ262">
        <v>0.59098696900000003</v>
      </c>
      <c r="CA262">
        <v>0.32387199500000002</v>
      </c>
      <c r="CB262">
        <v>0.385631581</v>
      </c>
      <c r="CC262">
        <v>0.39928249599999999</v>
      </c>
      <c r="CD262">
        <v>0.67027336900000001</v>
      </c>
      <c r="CE262">
        <v>0.421895301</v>
      </c>
      <c r="CF262">
        <v>0.77062422399999997</v>
      </c>
      <c r="CG262">
        <v>0.78310409700000005</v>
      </c>
      <c r="CH262">
        <v>0.69487250499999997</v>
      </c>
      <c r="CI262">
        <v>0.76597981599999998</v>
      </c>
      <c r="CJ262">
        <v>0.75422999700000004</v>
      </c>
      <c r="CK262">
        <v>0.79143963100000003</v>
      </c>
      <c r="CL262">
        <v>0.70969873000000006</v>
      </c>
      <c r="CM262">
        <v>0.86310594699999998</v>
      </c>
      <c r="CN262">
        <v>0.71031373900000006</v>
      </c>
      <c r="CO262">
        <v>0.35326499300000003</v>
      </c>
      <c r="CP262">
        <v>0.88533609599999996</v>
      </c>
      <c r="CQ262">
        <v>0.65931135799999996</v>
      </c>
      <c r="CR262">
        <v>0.30420425499999998</v>
      </c>
      <c r="CS262">
        <v>0.243714031</v>
      </c>
      <c r="CT262">
        <v>0.21997819499999999</v>
      </c>
      <c r="CU262">
        <v>0.55291940299999998</v>
      </c>
      <c r="CV262">
        <v>0.40944337600000003</v>
      </c>
      <c r="CW262">
        <v>0.58407710899999998</v>
      </c>
      <c r="CX262" t="s">
        <v>89</v>
      </c>
      <c r="CY262" t="s">
        <v>56</v>
      </c>
      <c r="CZ262" t="s">
        <v>61</v>
      </c>
    </row>
    <row r="263" spans="1:104" hidden="1">
      <c r="A263">
        <v>262</v>
      </c>
      <c r="B263" t="s">
        <v>360</v>
      </c>
      <c r="C263" t="s">
        <v>22</v>
      </c>
      <c r="D263" t="s">
        <v>19</v>
      </c>
      <c r="E263" t="str">
        <f t="shared" si="17"/>
        <v>vote_bucket_lowvch_bucket_low</v>
      </c>
      <c r="F263" s="6">
        <f t="shared" si="18"/>
        <v>4.6595446798908388E-5</v>
      </c>
      <c r="G263" s="6">
        <f t="shared" si="19"/>
        <v>5.9100953917068919E-4</v>
      </c>
      <c r="H263" s="7">
        <f>VLOOKUP(E:E,Key!A$1:F$10,6,FALSE)</f>
        <v>0</v>
      </c>
      <c r="I263" s="7">
        <f t="shared" si="20"/>
        <v>0</v>
      </c>
      <c r="J263">
        <v>39.535117059999997</v>
      </c>
      <c r="K263">
        <v>9.6582914570000007</v>
      </c>
      <c r="L263">
        <v>61.765886289999997</v>
      </c>
      <c r="M263">
        <v>36.8203125</v>
      </c>
      <c r="N263">
        <v>47.444401540000001</v>
      </c>
      <c r="O263">
        <v>36.732046330000003</v>
      </c>
      <c r="P263">
        <v>0.17006802700000001</v>
      </c>
      <c r="Q263">
        <v>0.93979933100000002</v>
      </c>
      <c r="R263">
        <v>45.806020070000002</v>
      </c>
      <c r="S263">
        <v>0.224080268</v>
      </c>
      <c r="T263">
        <v>0</v>
      </c>
      <c r="U263">
        <v>0.16387959899999999</v>
      </c>
      <c r="V263">
        <v>6.106358051</v>
      </c>
      <c r="W263">
        <v>0.86622073600000005</v>
      </c>
      <c r="X263">
        <v>1</v>
      </c>
      <c r="Y263">
        <v>1</v>
      </c>
      <c r="Z263">
        <v>0</v>
      </c>
      <c r="AA263">
        <v>0</v>
      </c>
      <c r="AB263">
        <v>1</v>
      </c>
      <c r="AC263">
        <v>0</v>
      </c>
      <c r="AD263">
        <v>0</v>
      </c>
      <c r="AE263">
        <v>11.281270900000001</v>
      </c>
      <c r="AF263">
        <v>31.1480602</v>
      </c>
      <c r="AG263">
        <v>2.006689E-2</v>
      </c>
      <c r="AH263">
        <v>0</v>
      </c>
      <c r="AI263">
        <v>0.49832775899999998</v>
      </c>
      <c r="AJ263">
        <v>0.30769230800000003</v>
      </c>
      <c r="AK263">
        <v>2.006689E-2</v>
      </c>
      <c r="AL263">
        <v>0</v>
      </c>
      <c r="AM263">
        <v>4.0133779000000001E-2</v>
      </c>
      <c r="AN263">
        <v>2.006689E-2</v>
      </c>
      <c r="AO263">
        <v>9.3645485000000001E-2</v>
      </c>
      <c r="AP263">
        <v>299</v>
      </c>
      <c r="AQ263">
        <v>0.82358425800000001</v>
      </c>
      <c r="AR263">
        <v>0.75973429199999998</v>
      </c>
      <c r="AS263">
        <v>0.79942883399999998</v>
      </c>
      <c r="AT263">
        <v>0.741402542</v>
      </c>
      <c r="AU263">
        <v>0.88172321799999998</v>
      </c>
      <c r="AV263">
        <v>0.40646298400000003</v>
      </c>
      <c r="AW263">
        <v>0.39201102599999998</v>
      </c>
      <c r="AX263">
        <v>0.74300274700000002</v>
      </c>
      <c r="AY263">
        <v>0.50553008399999999</v>
      </c>
      <c r="AZ263">
        <v>0.88113013600000001</v>
      </c>
      <c r="BA263">
        <v>0.81804404900000005</v>
      </c>
      <c r="BB263">
        <v>0.66490709999999997</v>
      </c>
      <c r="BC263">
        <v>0.69178746099999999</v>
      </c>
      <c r="BD263">
        <v>0.46238772</v>
      </c>
      <c r="BE263">
        <v>0.31517663600000001</v>
      </c>
      <c r="BF263">
        <v>0.47393350000000001</v>
      </c>
      <c r="BG263">
        <v>0.34111797199999999</v>
      </c>
      <c r="BH263">
        <v>0.42286492799999997</v>
      </c>
      <c r="BI263">
        <v>0.57542076799999997</v>
      </c>
      <c r="BJ263">
        <v>0.54124909099999996</v>
      </c>
      <c r="BK263">
        <v>0.78337802300000003</v>
      </c>
      <c r="BL263">
        <v>0.78513523900000004</v>
      </c>
      <c r="BM263">
        <v>0.88033876499999997</v>
      </c>
      <c r="BN263">
        <v>0.79935452500000004</v>
      </c>
      <c r="BO263">
        <v>0.64499682999999997</v>
      </c>
      <c r="BP263">
        <v>0.677098062</v>
      </c>
      <c r="BQ263">
        <v>0.85016360800000002</v>
      </c>
      <c r="BR263">
        <v>0.82613974999999995</v>
      </c>
      <c r="BS263">
        <v>0.21206334800000001</v>
      </c>
      <c r="BT263">
        <v>0.73783852800000005</v>
      </c>
      <c r="BU263">
        <v>0.72036829700000005</v>
      </c>
      <c r="BV263">
        <v>0.61093276900000004</v>
      </c>
      <c r="BW263">
        <v>0.64878958600000003</v>
      </c>
      <c r="BX263">
        <v>0.58867799799999998</v>
      </c>
      <c r="BY263">
        <v>0.78925152099999996</v>
      </c>
      <c r="BZ263">
        <v>0.69883704800000002</v>
      </c>
      <c r="CA263">
        <v>0.63256673600000002</v>
      </c>
      <c r="CB263">
        <v>0.71435717899999995</v>
      </c>
      <c r="CC263">
        <v>0.45614417400000001</v>
      </c>
      <c r="CD263">
        <v>0.43944630000000001</v>
      </c>
      <c r="CE263">
        <v>0.35128446699999999</v>
      </c>
      <c r="CF263">
        <v>0.69988655499999997</v>
      </c>
      <c r="CG263">
        <v>0.72427274799999997</v>
      </c>
      <c r="CH263">
        <v>0.694553117</v>
      </c>
      <c r="CI263">
        <v>0.64383671099999995</v>
      </c>
      <c r="CJ263">
        <v>0.72868708699999996</v>
      </c>
      <c r="CK263">
        <v>0.78024688200000003</v>
      </c>
      <c r="CL263">
        <v>0.71151557499999996</v>
      </c>
      <c r="CM263">
        <v>0.85816214899999999</v>
      </c>
      <c r="CN263">
        <v>0.64941938099999996</v>
      </c>
      <c r="CO263">
        <v>0.42887079299999997</v>
      </c>
      <c r="CP263">
        <v>0.75823684000000002</v>
      </c>
      <c r="CQ263">
        <v>0.50273208300000005</v>
      </c>
      <c r="CR263">
        <v>0.44469771699999999</v>
      </c>
      <c r="CS263">
        <v>0.44551323199999998</v>
      </c>
      <c r="CT263">
        <v>0.33177053000000001</v>
      </c>
      <c r="CU263">
        <v>0.52600717500000005</v>
      </c>
      <c r="CV263">
        <v>0.44661160799999999</v>
      </c>
      <c r="CW263">
        <v>0.49865830300000002</v>
      </c>
      <c r="CX263" t="s">
        <v>73</v>
      </c>
      <c r="CY263" t="s">
        <v>74</v>
      </c>
      <c r="CZ263" t="s">
        <v>66</v>
      </c>
    </row>
    <row r="264" spans="1:104" hidden="1">
      <c r="A264">
        <v>263</v>
      </c>
      <c r="B264" t="s">
        <v>361</v>
      </c>
      <c r="C264" t="s">
        <v>23</v>
      </c>
      <c r="D264" t="s">
        <v>19</v>
      </c>
      <c r="E264" t="str">
        <f t="shared" si="17"/>
        <v>vote_bucket_medvch_bucket_low</v>
      </c>
      <c r="F264" s="6">
        <f t="shared" si="18"/>
        <v>3.4595950466079136E-5</v>
      </c>
      <c r="G264" s="6">
        <f t="shared" si="19"/>
        <v>4.4892924308911864E-4</v>
      </c>
      <c r="H264" s="7">
        <f>VLOOKUP(E:E,Key!A$1:F$10,6,FALSE)</f>
        <v>4100</v>
      </c>
      <c r="I264" s="7">
        <f t="shared" si="20"/>
        <v>1.8406098966653863</v>
      </c>
      <c r="J264">
        <v>41.621621619999999</v>
      </c>
      <c r="K264">
        <v>9.9083333329999999</v>
      </c>
      <c r="L264">
        <v>63.378378380000001</v>
      </c>
      <c r="M264">
        <v>42.741496599999998</v>
      </c>
      <c r="N264">
        <v>45.77933333</v>
      </c>
      <c r="O264">
        <v>34.891333330000002</v>
      </c>
      <c r="P264">
        <v>0.21153846200000001</v>
      </c>
      <c r="Q264">
        <v>0.94144144100000005</v>
      </c>
      <c r="R264">
        <v>37.968468469999998</v>
      </c>
      <c r="S264">
        <v>0.22972972999999999</v>
      </c>
      <c r="T264">
        <v>0</v>
      </c>
      <c r="U264">
        <v>0.16666666699999999</v>
      </c>
      <c r="V264">
        <v>4.9001493890000001</v>
      </c>
      <c r="W264">
        <v>0.85135135100000003</v>
      </c>
      <c r="X264">
        <v>1</v>
      </c>
      <c r="Y264">
        <v>1</v>
      </c>
      <c r="Z264">
        <v>0</v>
      </c>
      <c r="AA264">
        <v>0</v>
      </c>
      <c r="AB264">
        <v>0</v>
      </c>
      <c r="AC264">
        <v>1</v>
      </c>
      <c r="AD264">
        <v>0</v>
      </c>
      <c r="AE264">
        <v>47.364414410000002</v>
      </c>
      <c r="AF264">
        <v>30.796351349999998</v>
      </c>
      <c r="AG264">
        <v>0.103603604</v>
      </c>
      <c r="AH264">
        <v>0</v>
      </c>
      <c r="AI264">
        <v>0.35585585600000003</v>
      </c>
      <c r="AJ264">
        <v>0.27027026999999998</v>
      </c>
      <c r="AK264">
        <v>4.0540540999999999E-2</v>
      </c>
      <c r="AL264">
        <v>0</v>
      </c>
      <c r="AM264">
        <v>3.6036036E-2</v>
      </c>
      <c r="AN264">
        <v>1.3513514000000001E-2</v>
      </c>
      <c r="AO264">
        <v>0.18018018</v>
      </c>
      <c r="AP264">
        <v>222</v>
      </c>
      <c r="AQ264">
        <v>0.83717625200000001</v>
      </c>
      <c r="AR264">
        <v>0.76166416000000003</v>
      </c>
      <c r="AS264">
        <v>0.78594085800000002</v>
      </c>
      <c r="AT264">
        <v>0.73099929200000002</v>
      </c>
      <c r="AU264">
        <v>0.88039497600000005</v>
      </c>
      <c r="AV264">
        <v>0.39400676899999998</v>
      </c>
      <c r="AW264">
        <v>0.37810371199999998</v>
      </c>
      <c r="AX264">
        <v>0.73482329599999996</v>
      </c>
      <c r="AY264">
        <v>0.48862138100000002</v>
      </c>
      <c r="AZ264">
        <v>0.870560475</v>
      </c>
      <c r="BA264">
        <v>0.80406444899999996</v>
      </c>
      <c r="BB264">
        <v>0.67699758200000004</v>
      </c>
      <c r="BC264">
        <v>0.71257579500000001</v>
      </c>
      <c r="BD264">
        <v>0.43514008599999998</v>
      </c>
      <c r="BE264">
        <v>0.31027412799999998</v>
      </c>
      <c r="BF264">
        <v>0.47785893400000001</v>
      </c>
      <c r="BG264">
        <v>0.35477251900000001</v>
      </c>
      <c r="BH264">
        <v>0.41852179900000003</v>
      </c>
      <c r="BI264">
        <v>0.57269361699999999</v>
      </c>
      <c r="BJ264">
        <v>0.56697658699999998</v>
      </c>
      <c r="BK264">
        <v>0.80147717200000002</v>
      </c>
      <c r="BL264">
        <v>0.78118290999999995</v>
      </c>
      <c r="BM264">
        <v>0.885705772</v>
      </c>
      <c r="BN264">
        <v>0.78829744199999996</v>
      </c>
      <c r="BO264">
        <v>0.66153641799999996</v>
      </c>
      <c r="BP264">
        <v>0.68470988099999996</v>
      </c>
      <c r="BQ264">
        <v>0.83655650199999998</v>
      </c>
      <c r="BR264">
        <v>0.81897894699999996</v>
      </c>
      <c r="BS264">
        <v>0.22286124700000001</v>
      </c>
      <c r="BT264">
        <v>0.73313863199999996</v>
      </c>
      <c r="BU264">
        <v>0.72738576399999999</v>
      </c>
      <c r="BV264">
        <v>0.61939249399999996</v>
      </c>
      <c r="BW264">
        <v>0.66552245300000001</v>
      </c>
      <c r="BX264">
        <v>0.55998756500000002</v>
      </c>
      <c r="BY264">
        <v>0.79988647999999996</v>
      </c>
      <c r="BZ264">
        <v>0.69637538899999996</v>
      </c>
      <c r="CA264">
        <v>0.61264054599999995</v>
      </c>
      <c r="CB264">
        <v>0.69150513800000002</v>
      </c>
      <c r="CC264">
        <v>0.452570945</v>
      </c>
      <c r="CD264">
        <v>0.44740369000000002</v>
      </c>
      <c r="CE264">
        <v>0.34485610999999999</v>
      </c>
      <c r="CF264">
        <v>0.70859086699999996</v>
      </c>
      <c r="CG264">
        <v>0.73379559699999997</v>
      </c>
      <c r="CH264">
        <v>0.69587829199999995</v>
      </c>
      <c r="CI264">
        <v>0.65622886199999997</v>
      </c>
      <c r="CJ264">
        <v>0.71430903499999998</v>
      </c>
      <c r="CK264">
        <v>0.77870203100000002</v>
      </c>
      <c r="CL264">
        <v>0.70609603099999996</v>
      </c>
      <c r="CM264">
        <v>0.85688356799999998</v>
      </c>
      <c r="CN264">
        <v>0.65608528600000005</v>
      </c>
      <c r="CO264">
        <v>0.42381158000000002</v>
      </c>
      <c r="CP264">
        <v>0.77304739899999997</v>
      </c>
      <c r="CQ264">
        <v>0.51234193299999997</v>
      </c>
      <c r="CR264">
        <v>0.41466665400000002</v>
      </c>
      <c r="CS264">
        <v>0.40719945000000002</v>
      </c>
      <c r="CT264">
        <v>0.307713397</v>
      </c>
      <c r="CU264">
        <v>0.53544191799999996</v>
      </c>
      <c r="CV264">
        <v>0.46527737299999999</v>
      </c>
      <c r="CW264">
        <v>0.51850661300000001</v>
      </c>
      <c r="CX264" t="s">
        <v>73</v>
      </c>
      <c r="CY264" t="s">
        <v>68</v>
      </c>
      <c r="CZ264" t="s">
        <v>74</v>
      </c>
    </row>
    <row r="265" spans="1:104" hidden="1">
      <c r="A265">
        <v>264</v>
      </c>
      <c r="B265" t="s">
        <v>362</v>
      </c>
      <c r="C265" t="s">
        <v>24</v>
      </c>
      <c r="D265" t="s">
        <v>19</v>
      </c>
      <c r="E265" t="str">
        <f t="shared" si="17"/>
        <v>vote_bucket_highvch_bucket_low</v>
      </c>
      <c r="F265" s="6">
        <f t="shared" si="18"/>
        <v>2.321980459209816E-5</v>
      </c>
      <c r="G265" s="6">
        <f t="shared" si="19"/>
        <v>1.3286322934333465E-4</v>
      </c>
      <c r="H265" s="7">
        <f>VLOOKUP(E:E,Key!A$1:F$10,6,FALSE)</f>
        <v>0</v>
      </c>
      <c r="I265" s="7">
        <f t="shared" si="20"/>
        <v>0</v>
      </c>
      <c r="J265">
        <v>46.29530201</v>
      </c>
      <c r="K265">
        <v>11.495495500000001</v>
      </c>
      <c r="L265">
        <v>63.006711410000001</v>
      </c>
      <c r="M265">
        <v>44.964539010000003</v>
      </c>
      <c r="N265">
        <v>39.175177300000001</v>
      </c>
      <c r="O265">
        <v>28.26453901</v>
      </c>
      <c r="P265">
        <v>0.163265306</v>
      </c>
      <c r="Q265">
        <v>0.96644295300000005</v>
      </c>
      <c r="R265">
        <v>55.805369130000003</v>
      </c>
      <c r="S265">
        <v>0.28187919500000003</v>
      </c>
      <c r="T265">
        <v>0</v>
      </c>
      <c r="U265">
        <v>9.3959732000000004E-2</v>
      </c>
      <c r="V265">
        <v>7.0960161020000001</v>
      </c>
      <c r="W265">
        <v>0.83892617400000002</v>
      </c>
      <c r="X265">
        <v>1</v>
      </c>
      <c r="Y265">
        <v>1</v>
      </c>
      <c r="Z265">
        <v>0</v>
      </c>
      <c r="AA265">
        <v>0</v>
      </c>
      <c r="AB265">
        <v>0</v>
      </c>
      <c r="AC265">
        <v>0</v>
      </c>
      <c r="AD265">
        <v>1</v>
      </c>
      <c r="AE265">
        <v>84.485234899999995</v>
      </c>
      <c r="AF265">
        <v>29.929530199999999</v>
      </c>
      <c r="AG265">
        <v>0.10067114100000001</v>
      </c>
      <c r="AH265">
        <v>0</v>
      </c>
      <c r="AI265">
        <v>0.26174496600000002</v>
      </c>
      <c r="AJ265">
        <v>0.25503355700000002</v>
      </c>
      <c r="AK265">
        <v>6.7114089999999998E-3</v>
      </c>
      <c r="AL265">
        <v>0</v>
      </c>
      <c r="AM265">
        <v>6.7114093999999999E-2</v>
      </c>
      <c r="AN265">
        <v>4.0268456000000001E-2</v>
      </c>
      <c r="AO265">
        <v>0.268456376</v>
      </c>
      <c r="AP265">
        <v>149</v>
      </c>
      <c r="AQ265">
        <v>0.83882689799999999</v>
      </c>
      <c r="AR265">
        <v>0.77163276000000003</v>
      </c>
      <c r="AS265">
        <v>0.77298086899999996</v>
      </c>
      <c r="AT265">
        <v>0.70605085999999995</v>
      </c>
      <c r="AU265">
        <v>0.87135667100000003</v>
      </c>
      <c r="AV265">
        <v>0.377509712</v>
      </c>
      <c r="AW265">
        <v>0.367105507</v>
      </c>
      <c r="AX265">
        <v>0.74279415199999999</v>
      </c>
      <c r="AY265">
        <v>0.46313131299999999</v>
      </c>
      <c r="AZ265">
        <v>0.86882602200000003</v>
      </c>
      <c r="BA265">
        <v>0.80324931099999997</v>
      </c>
      <c r="BB265">
        <v>0.73509188800000003</v>
      </c>
      <c r="BC265">
        <v>0.76851756299999996</v>
      </c>
      <c r="BD265">
        <v>0.37322798699999998</v>
      </c>
      <c r="BE265">
        <v>0.287420597</v>
      </c>
      <c r="BF265">
        <v>0.50079907499999998</v>
      </c>
      <c r="BG265">
        <v>0.35292309999999999</v>
      </c>
      <c r="BH265">
        <v>0.39985982799999997</v>
      </c>
      <c r="BI265">
        <v>0.589121699</v>
      </c>
      <c r="BJ265">
        <v>0.63243354799999996</v>
      </c>
      <c r="BK265">
        <v>0.836418263</v>
      </c>
      <c r="BL265">
        <v>0.75658327000000003</v>
      </c>
      <c r="BM265">
        <v>0.89241546999999999</v>
      </c>
      <c r="BN265">
        <v>0.74641928800000001</v>
      </c>
      <c r="BO265">
        <v>0.69565579300000002</v>
      </c>
      <c r="BP265">
        <v>0.71724906499999996</v>
      </c>
      <c r="BQ265">
        <v>0.81716363400000003</v>
      </c>
      <c r="BR265">
        <v>0.82643485699999997</v>
      </c>
      <c r="BS265">
        <v>0.22187167999999999</v>
      </c>
      <c r="BT265">
        <v>0.73530536300000005</v>
      </c>
      <c r="BU265">
        <v>0.74726445699999999</v>
      </c>
      <c r="BV265">
        <v>0.66400173299999998</v>
      </c>
      <c r="BW265">
        <v>0.69309749499999995</v>
      </c>
      <c r="BX265">
        <v>0.50374767600000003</v>
      </c>
      <c r="BY265">
        <v>0.83959540899999996</v>
      </c>
      <c r="BZ265">
        <v>0.70559452700000003</v>
      </c>
      <c r="CA265">
        <v>0.61000120099999999</v>
      </c>
      <c r="CB265">
        <v>0.68680019000000003</v>
      </c>
      <c r="CC265">
        <v>0.46111486699999998</v>
      </c>
      <c r="CD265">
        <v>0.43772888199999999</v>
      </c>
      <c r="CE265">
        <v>0.32053645600000003</v>
      </c>
      <c r="CF265">
        <v>0.711335418</v>
      </c>
      <c r="CG265">
        <v>0.76488169399999995</v>
      </c>
      <c r="CH265">
        <v>0.70991879400000002</v>
      </c>
      <c r="CI265">
        <v>0.67700057199999997</v>
      </c>
      <c r="CJ265">
        <v>0.71588029500000006</v>
      </c>
      <c r="CK265">
        <v>0.78371730699999997</v>
      </c>
      <c r="CL265">
        <v>0.69043139899999995</v>
      </c>
      <c r="CM265">
        <v>0.85372008499999996</v>
      </c>
      <c r="CN265">
        <v>0.66576232599999996</v>
      </c>
      <c r="CO265">
        <v>0.42166330699999999</v>
      </c>
      <c r="CP265">
        <v>0.76531596199999996</v>
      </c>
      <c r="CQ265">
        <v>0.50434099200000004</v>
      </c>
      <c r="CR265">
        <v>0.34766772499999998</v>
      </c>
      <c r="CS265">
        <v>0.328248863</v>
      </c>
      <c r="CT265">
        <v>0.239830196</v>
      </c>
      <c r="CU265">
        <v>0.60103570799999995</v>
      </c>
      <c r="CV265">
        <v>0.51201501999999999</v>
      </c>
      <c r="CW265">
        <v>0.56412992100000003</v>
      </c>
      <c r="CX265" t="s">
        <v>68</v>
      </c>
      <c r="CY265" t="s">
        <v>48</v>
      </c>
      <c r="CZ265" t="s">
        <v>56</v>
      </c>
    </row>
    <row r="266" spans="1:104" hidden="1">
      <c r="A266">
        <v>265</v>
      </c>
      <c r="B266" t="s">
        <v>363</v>
      </c>
      <c r="C266" t="s">
        <v>22</v>
      </c>
      <c r="D266" t="s">
        <v>20</v>
      </c>
      <c r="E266" t="str">
        <f t="shared" si="17"/>
        <v>vote_bucket_lowvch_bucket_med</v>
      </c>
      <c r="F266" s="6">
        <f t="shared" si="18"/>
        <v>1.1796907433703561E-3</v>
      </c>
      <c r="G266" s="6">
        <f t="shared" si="19"/>
        <v>6.9128695348835093E-3</v>
      </c>
      <c r="H266" s="7">
        <f>VLOOKUP(E:E,Key!A$1:F$10,6,FALSE)</f>
        <v>16400</v>
      </c>
      <c r="I266" s="7">
        <f t="shared" si="20"/>
        <v>113.37106037208956</v>
      </c>
      <c r="J266">
        <v>38.075429329999999</v>
      </c>
      <c r="K266">
        <v>9.0098159510000002</v>
      </c>
      <c r="L266">
        <v>58.293394980000002</v>
      </c>
      <c r="M266">
        <v>33.697293760000001</v>
      </c>
      <c r="N266">
        <v>53.051350759999998</v>
      </c>
      <c r="O266">
        <v>35.920065360000002</v>
      </c>
      <c r="P266">
        <v>0.202047056</v>
      </c>
      <c r="Q266">
        <v>0.96314398899999998</v>
      </c>
      <c r="R266">
        <v>28.626023780000001</v>
      </c>
      <c r="S266">
        <v>0.109643329</v>
      </c>
      <c r="T266">
        <v>0</v>
      </c>
      <c r="U266">
        <v>0.15878467600000001</v>
      </c>
      <c r="V266">
        <v>4.0561903839999998</v>
      </c>
      <c r="W266">
        <v>0.848084544</v>
      </c>
      <c r="X266">
        <v>1</v>
      </c>
      <c r="Y266">
        <v>0</v>
      </c>
      <c r="Z266">
        <v>1</v>
      </c>
      <c r="AA266">
        <v>0</v>
      </c>
      <c r="AB266">
        <v>1</v>
      </c>
      <c r="AC266">
        <v>0</v>
      </c>
      <c r="AD266">
        <v>0</v>
      </c>
      <c r="AE266">
        <v>12.552589169999999</v>
      </c>
      <c r="AF266">
        <v>62.203920740000001</v>
      </c>
      <c r="AG266">
        <v>1.0435931000000001E-2</v>
      </c>
      <c r="AH266">
        <v>0</v>
      </c>
      <c r="AI266">
        <v>0.67410832200000004</v>
      </c>
      <c r="AJ266">
        <v>4.4385732999999997E-2</v>
      </c>
      <c r="AK266">
        <v>0.25231175700000003</v>
      </c>
      <c r="AL266">
        <v>0</v>
      </c>
      <c r="AM266">
        <v>5.2840199999999997E-4</v>
      </c>
      <c r="AN266">
        <v>0</v>
      </c>
      <c r="AO266">
        <v>1.8229855E-2</v>
      </c>
      <c r="AP266">
        <v>7570</v>
      </c>
      <c r="AQ266">
        <v>0.85422177799999999</v>
      </c>
      <c r="AR266">
        <v>0.79602371900000002</v>
      </c>
      <c r="AS266">
        <v>0.83615939900000003</v>
      </c>
      <c r="AT266">
        <v>0.65456397600000005</v>
      </c>
      <c r="AU266">
        <v>0.896802404</v>
      </c>
      <c r="AV266">
        <v>0.362711389</v>
      </c>
      <c r="AW266">
        <v>0.35544129200000002</v>
      </c>
      <c r="AX266">
        <v>0.75992507499999995</v>
      </c>
      <c r="AY266">
        <v>0.55516381999999997</v>
      </c>
      <c r="AZ266">
        <v>0.89961510200000006</v>
      </c>
      <c r="BA266">
        <v>0.85254184</v>
      </c>
      <c r="BB266">
        <v>0.71560310299999996</v>
      </c>
      <c r="BC266">
        <v>0.74035726199999996</v>
      </c>
      <c r="BD266">
        <v>0.40974406800000002</v>
      </c>
      <c r="BE266">
        <v>0.26553662500000003</v>
      </c>
      <c r="BF266">
        <v>0.54320851999999997</v>
      </c>
      <c r="BG266">
        <v>0.329688865</v>
      </c>
      <c r="BH266">
        <v>0.34526472699999999</v>
      </c>
      <c r="BI266">
        <v>0.53209311299999995</v>
      </c>
      <c r="BJ266">
        <v>0.61329033499999996</v>
      </c>
      <c r="BK266">
        <v>0.74256524999999995</v>
      </c>
      <c r="BL266">
        <v>0.81222103999999995</v>
      </c>
      <c r="BM266">
        <v>0.86866693399999995</v>
      </c>
      <c r="BN266">
        <v>0.82033925299999999</v>
      </c>
      <c r="BO266">
        <v>0.66496638900000005</v>
      </c>
      <c r="BP266">
        <v>0.73145391000000004</v>
      </c>
      <c r="BQ266">
        <v>0.90196488699999999</v>
      </c>
      <c r="BR266">
        <v>0.84844818499999997</v>
      </c>
      <c r="BS266">
        <v>0.195131942</v>
      </c>
      <c r="BT266">
        <v>0.77833490599999999</v>
      </c>
      <c r="BU266">
        <v>0.74838007399999995</v>
      </c>
      <c r="BV266">
        <v>0.67171997100000003</v>
      </c>
      <c r="BW266">
        <v>0.68496629499999995</v>
      </c>
      <c r="BX266">
        <v>0.54954351800000001</v>
      </c>
      <c r="BY266">
        <v>0.76899793999999999</v>
      </c>
      <c r="BZ266">
        <v>0.74180971500000004</v>
      </c>
      <c r="CA266">
        <v>0.66434588400000005</v>
      </c>
      <c r="CB266">
        <v>0.66677017800000005</v>
      </c>
      <c r="CC266">
        <v>0.52443826599999999</v>
      </c>
      <c r="CD266">
        <v>0.42476916999999997</v>
      </c>
      <c r="CE266">
        <v>0.378833645</v>
      </c>
      <c r="CF266">
        <v>0.74714516799999997</v>
      </c>
      <c r="CG266">
        <v>0.76320284900000002</v>
      </c>
      <c r="CH266">
        <v>0.728781758</v>
      </c>
      <c r="CI266">
        <v>0.66188569900000005</v>
      </c>
      <c r="CJ266">
        <v>0.77629730200000002</v>
      </c>
      <c r="CK266">
        <v>0.811557627</v>
      </c>
      <c r="CL266">
        <v>0.75542388000000005</v>
      </c>
      <c r="CM266">
        <v>0.89273962500000004</v>
      </c>
      <c r="CN266">
        <v>0.69744569099999998</v>
      </c>
      <c r="CO266">
        <v>0.48436855400000001</v>
      </c>
      <c r="CP266">
        <v>0.79888762400000002</v>
      </c>
      <c r="CQ266">
        <v>0.56617441999999996</v>
      </c>
      <c r="CR266">
        <v>0.374745365</v>
      </c>
      <c r="CS266">
        <v>0.38361698700000002</v>
      </c>
      <c r="CT266">
        <v>0.29350812100000001</v>
      </c>
      <c r="CU266">
        <v>0.60466798200000005</v>
      </c>
      <c r="CV266">
        <v>0.53611268400000001</v>
      </c>
      <c r="CW266">
        <v>0.612462905</v>
      </c>
      <c r="CX266" t="s">
        <v>73</v>
      </c>
      <c r="CY266" t="s">
        <v>52</v>
      </c>
      <c r="CZ266" t="s">
        <v>75</v>
      </c>
    </row>
    <row r="267" spans="1:104" hidden="1">
      <c r="A267">
        <v>266</v>
      </c>
      <c r="B267" t="s">
        <v>364</v>
      </c>
      <c r="C267" t="s">
        <v>23</v>
      </c>
      <c r="D267" t="s">
        <v>20</v>
      </c>
      <c r="E267" t="str">
        <f t="shared" si="17"/>
        <v>vote_bucket_medvch_bucket_med</v>
      </c>
      <c r="F267" s="6">
        <f t="shared" si="18"/>
        <v>6.8584134234781207E-4</v>
      </c>
      <c r="G267" s="6">
        <f t="shared" si="19"/>
        <v>8.9784443891352851E-3</v>
      </c>
      <c r="H267" s="7">
        <f>VLOOKUP(E:E,Key!A$1:F$10,6,FALSE)</f>
        <v>16400</v>
      </c>
      <c r="I267" s="7">
        <f t="shared" si="20"/>
        <v>147.24648798181869</v>
      </c>
      <c r="J267">
        <v>41.064985229999998</v>
      </c>
      <c r="K267">
        <v>10.658536590000001</v>
      </c>
      <c r="L267">
        <v>58.09433962</v>
      </c>
      <c r="M267">
        <v>36.423249550000001</v>
      </c>
      <c r="N267">
        <v>53.13221326</v>
      </c>
      <c r="O267">
        <v>34.773163080000003</v>
      </c>
      <c r="P267">
        <v>0.29623458800000002</v>
      </c>
      <c r="Q267">
        <v>0.96728016400000005</v>
      </c>
      <c r="R267">
        <v>29.290388549999999</v>
      </c>
      <c r="S267">
        <v>0.111792774</v>
      </c>
      <c r="T267">
        <v>0</v>
      </c>
      <c r="U267">
        <v>0.17859577400000001</v>
      </c>
      <c r="V267">
        <v>3.738525213</v>
      </c>
      <c r="W267">
        <v>0.88979777299999996</v>
      </c>
      <c r="X267">
        <v>1</v>
      </c>
      <c r="Y267">
        <v>0</v>
      </c>
      <c r="Z267">
        <v>1</v>
      </c>
      <c r="AA267">
        <v>0</v>
      </c>
      <c r="AB267">
        <v>0</v>
      </c>
      <c r="AC267">
        <v>1</v>
      </c>
      <c r="AD267">
        <v>0</v>
      </c>
      <c r="AE267">
        <v>44.153033399999998</v>
      </c>
      <c r="AF267">
        <v>61.52513974</v>
      </c>
      <c r="AG267">
        <v>6.3621904000000007E-2</v>
      </c>
      <c r="AH267">
        <v>0</v>
      </c>
      <c r="AI267">
        <v>0.58123153800000005</v>
      </c>
      <c r="AJ267">
        <v>5.9304703E-2</v>
      </c>
      <c r="AK267">
        <v>0.206316746</v>
      </c>
      <c r="AL267">
        <v>0</v>
      </c>
      <c r="AM267">
        <v>1.590548E-3</v>
      </c>
      <c r="AN267">
        <v>6.81663E-4</v>
      </c>
      <c r="AO267">
        <v>8.7252896999999996E-2</v>
      </c>
      <c r="AP267">
        <v>4401</v>
      </c>
      <c r="AQ267">
        <v>0.86518410499999998</v>
      </c>
      <c r="AR267">
        <v>0.810048298</v>
      </c>
      <c r="AS267">
        <v>0.83942788599999996</v>
      </c>
      <c r="AT267">
        <v>0.63707079099999997</v>
      </c>
      <c r="AU267">
        <v>0.90298154500000005</v>
      </c>
      <c r="AV267">
        <v>0.34135506700000001</v>
      </c>
      <c r="AW267">
        <v>0.33956429100000002</v>
      </c>
      <c r="AX267">
        <v>0.77385911100000004</v>
      </c>
      <c r="AY267">
        <v>0.535180667</v>
      </c>
      <c r="AZ267">
        <v>0.90276214600000004</v>
      </c>
      <c r="BA267">
        <v>0.86336979899999999</v>
      </c>
      <c r="BB267">
        <v>0.76427672099999999</v>
      </c>
      <c r="BC267">
        <v>0.79253006299999995</v>
      </c>
      <c r="BD267">
        <v>0.35713536299999998</v>
      </c>
      <c r="BE267">
        <v>0.23427479000000001</v>
      </c>
      <c r="BF267">
        <v>0.57392306400000004</v>
      </c>
      <c r="BG267">
        <v>0.326565041</v>
      </c>
      <c r="BH267">
        <v>0.32798580399999999</v>
      </c>
      <c r="BI267">
        <v>0.53474732199999997</v>
      </c>
      <c r="BJ267">
        <v>0.67019279300000001</v>
      </c>
      <c r="BK267">
        <v>0.76715770599999999</v>
      </c>
      <c r="BL267">
        <v>0.811090478</v>
      </c>
      <c r="BM267">
        <v>0.88531607499999998</v>
      </c>
      <c r="BN267">
        <v>0.81790162899999996</v>
      </c>
      <c r="BO267">
        <v>0.694789977</v>
      </c>
      <c r="BP267">
        <v>0.76965292200000002</v>
      </c>
      <c r="BQ267">
        <v>0.89502643900000001</v>
      </c>
      <c r="BR267">
        <v>0.85887621000000003</v>
      </c>
      <c r="BS267">
        <v>0.18952725300000001</v>
      </c>
      <c r="BT267">
        <v>0.79181385999999998</v>
      </c>
      <c r="BU267">
        <v>0.77233655599999995</v>
      </c>
      <c r="BV267">
        <v>0.71815718699999997</v>
      </c>
      <c r="BW267">
        <v>0.72309867400000005</v>
      </c>
      <c r="BX267">
        <v>0.50183904000000001</v>
      </c>
      <c r="BY267">
        <v>0.80226476400000002</v>
      </c>
      <c r="BZ267">
        <v>0.76152914100000002</v>
      </c>
      <c r="CA267">
        <v>0.66825872600000003</v>
      </c>
      <c r="CB267">
        <v>0.65744250800000004</v>
      </c>
      <c r="CC267">
        <v>0.54661634800000003</v>
      </c>
      <c r="CD267">
        <v>0.42248419999999998</v>
      </c>
      <c r="CE267">
        <v>0.35613942999999998</v>
      </c>
      <c r="CF267">
        <v>0.76847054299999995</v>
      </c>
      <c r="CG267">
        <v>0.79549043100000005</v>
      </c>
      <c r="CH267">
        <v>0.742124546</v>
      </c>
      <c r="CI267">
        <v>0.68125475599999996</v>
      </c>
      <c r="CJ267">
        <v>0.78693985899999996</v>
      </c>
      <c r="CK267">
        <v>0.82921076100000002</v>
      </c>
      <c r="CL267">
        <v>0.76514713499999998</v>
      </c>
      <c r="CM267">
        <v>0.89898378400000001</v>
      </c>
      <c r="CN267">
        <v>0.71853067400000004</v>
      </c>
      <c r="CO267">
        <v>0.49854400799999998</v>
      </c>
      <c r="CP267">
        <v>0.81824465499999999</v>
      </c>
      <c r="CQ267">
        <v>0.57918510199999995</v>
      </c>
      <c r="CR267">
        <v>0.313669645</v>
      </c>
      <c r="CS267">
        <v>0.30874160099999998</v>
      </c>
      <c r="CT267">
        <v>0.23773501899999999</v>
      </c>
      <c r="CU267">
        <v>0.66423458700000004</v>
      </c>
      <c r="CV267">
        <v>0.58603424500000001</v>
      </c>
      <c r="CW267">
        <v>0.66584242000000005</v>
      </c>
      <c r="CX267" t="s">
        <v>68</v>
      </c>
      <c r="CY267" t="s">
        <v>52</v>
      </c>
      <c r="CZ267" t="s">
        <v>75</v>
      </c>
    </row>
    <row r="268" spans="1:104" hidden="1">
      <c r="A268">
        <v>267</v>
      </c>
      <c r="B268" t="s">
        <v>365</v>
      </c>
      <c r="C268" t="s">
        <v>24</v>
      </c>
      <c r="D268" t="s">
        <v>20</v>
      </c>
      <c r="E268" t="str">
        <f t="shared" si="17"/>
        <v>vote_bucket_highvch_bucket_med</v>
      </c>
      <c r="F268" s="6">
        <f t="shared" si="18"/>
        <v>2.0741986518176277E-4</v>
      </c>
      <c r="G268" s="6">
        <f t="shared" si="19"/>
        <v>2.6972585639479284E-3</v>
      </c>
      <c r="H268" s="7">
        <f>VLOOKUP(E:E,Key!A$1:F$10,6,FALSE)</f>
        <v>24600</v>
      </c>
      <c r="I268" s="7">
        <f t="shared" si="20"/>
        <v>66.352560673119044</v>
      </c>
      <c r="J268">
        <v>48.318557480000003</v>
      </c>
      <c r="K268">
        <v>12.56564551</v>
      </c>
      <c r="L268">
        <v>61.227648379999998</v>
      </c>
      <c r="M268">
        <v>38.439729989999996</v>
      </c>
      <c r="N268">
        <v>54.695949859999999</v>
      </c>
      <c r="O268">
        <v>33.564898749999998</v>
      </c>
      <c r="P268">
        <v>0.36267870600000002</v>
      </c>
      <c r="Q268">
        <v>0.99398948200000004</v>
      </c>
      <c r="R268">
        <v>47.867017279999999</v>
      </c>
      <c r="S268">
        <v>0.22314049599999999</v>
      </c>
      <c r="T268">
        <v>0</v>
      </c>
      <c r="U268">
        <v>0.13598797900000001</v>
      </c>
      <c r="V268">
        <v>5.9375406110000002</v>
      </c>
      <c r="W268">
        <v>0.86927122499999998</v>
      </c>
      <c r="X268">
        <v>1</v>
      </c>
      <c r="Y268">
        <v>0</v>
      </c>
      <c r="Z268">
        <v>1</v>
      </c>
      <c r="AA268">
        <v>0</v>
      </c>
      <c r="AB268">
        <v>0</v>
      </c>
      <c r="AC268">
        <v>0</v>
      </c>
      <c r="AD268">
        <v>1</v>
      </c>
      <c r="AE268">
        <v>83.980766340000002</v>
      </c>
      <c r="AF268">
        <v>60.266258450000002</v>
      </c>
      <c r="AG268">
        <v>0.17205108899999999</v>
      </c>
      <c r="AH268">
        <v>0</v>
      </c>
      <c r="AI268">
        <v>0.66265965400000004</v>
      </c>
      <c r="AJ268">
        <v>6.3861758000000005E-2</v>
      </c>
      <c r="AK268">
        <v>3.756574E-2</v>
      </c>
      <c r="AL268">
        <v>0</v>
      </c>
      <c r="AM268">
        <v>7.5131479999999999E-3</v>
      </c>
      <c r="AN268">
        <v>3.7565739999999999E-3</v>
      </c>
      <c r="AO268">
        <v>5.2592036000000002E-2</v>
      </c>
      <c r="AP268">
        <v>1331</v>
      </c>
      <c r="AQ268">
        <v>0.86730088699999996</v>
      </c>
      <c r="AR268">
        <v>0.80769385800000004</v>
      </c>
      <c r="AS268">
        <v>0.81104584599999996</v>
      </c>
      <c r="AT268">
        <v>0.63171536800000005</v>
      </c>
      <c r="AU268">
        <v>0.89380239500000003</v>
      </c>
      <c r="AV268">
        <v>0.32690998100000002</v>
      </c>
      <c r="AW268">
        <v>0.32851563</v>
      </c>
      <c r="AX268">
        <v>0.76833535600000002</v>
      </c>
      <c r="AY268">
        <v>0.50038452</v>
      </c>
      <c r="AZ268">
        <v>0.88950155399999997</v>
      </c>
      <c r="BA268">
        <v>0.84765589299999999</v>
      </c>
      <c r="BB268">
        <v>0.78979587699999998</v>
      </c>
      <c r="BC268">
        <v>0.82787498800000003</v>
      </c>
      <c r="BD268">
        <v>0.31360546700000003</v>
      </c>
      <c r="BE268">
        <v>0.23779104600000001</v>
      </c>
      <c r="BF268">
        <v>0.55908503799999998</v>
      </c>
      <c r="BG268">
        <v>0.34813263100000003</v>
      </c>
      <c r="BH268">
        <v>0.34536776000000002</v>
      </c>
      <c r="BI268">
        <v>0.56458573300000003</v>
      </c>
      <c r="BJ268">
        <v>0.70921319000000005</v>
      </c>
      <c r="BK268">
        <v>0.82199485800000005</v>
      </c>
      <c r="BL268">
        <v>0.77520085800000005</v>
      </c>
      <c r="BM268">
        <v>0.89808381199999998</v>
      </c>
      <c r="BN268">
        <v>0.77495147799999997</v>
      </c>
      <c r="BO268">
        <v>0.72984817099999999</v>
      </c>
      <c r="BP268">
        <v>0.78395225000000002</v>
      </c>
      <c r="BQ268">
        <v>0.85236827999999998</v>
      </c>
      <c r="BR268">
        <v>0.84537981699999998</v>
      </c>
      <c r="BS268">
        <v>0.21676110400000001</v>
      </c>
      <c r="BT268">
        <v>0.77457274099999995</v>
      </c>
      <c r="BU268">
        <v>0.78515148999999995</v>
      </c>
      <c r="BV268">
        <v>0.73148393</v>
      </c>
      <c r="BW268">
        <v>0.73512073300000003</v>
      </c>
      <c r="BX268">
        <v>0.449714738</v>
      </c>
      <c r="BY268">
        <v>0.84243884099999999</v>
      </c>
      <c r="BZ268">
        <v>0.75479771699999998</v>
      </c>
      <c r="CA268">
        <v>0.62447530500000004</v>
      </c>
      <c r="CB268">
        <v>0.63456953699999996</v>
      </c>
      <c r="CC268">
        <v>0.52714441000000001</v>
      </c>
      <c r="CD268">
        <v>0.44397205499999998</v>
      </c>
      <c r="CE268">
        <v>0.34161188999999997</v>
      </c>
      <c r="CF268">
        <v>0.77128777000000004</v>
      </c>
      <c r="CG268">
        <v>0.81741759300000005</v>
      </c>
      <c r="CH268">
        <v>0.75075871699999996</v>
      </c>
      <c r="CI268">
        <v>0.71706551600000001</v>
      </c>
      <c r="CJ268">
        <v>0.78168483600000005</v>
      </c>
      <c r="CK268">
        <v>0.82698054700000001</v>
      </c>
      <c r="CL268">
        <v>0.74550285599999999</v>
      </c>
      <c r="CM268">
        <v>0.89029692199999999</v>
      </c>
      <c r="CN268">
        <v>0.72537652799999996</v>
      </c>
      <c r="CO268">
        <v>0.46302820700000002</v>
      </c>
      <c r="CP268">
        <v>0.81998166400000005</v>
      </c>
      <c r="CQ268">
        <v>0.56309158400000003</v>
      </c>
      <c r="CR268">
        <v>0.27152288299999999</v>
      </c>
      <c r="CS268">
        <v>0.246968197</v>
      </c>
      <c r="CT268">
        <v>0.18839803499999999</v>
      </c>
      <c r="CU268">
        <v>0.70020528400000004</v>
      </c>
      <c r="CV268">
        <v>0.590079566</v>
      </c>
      <c r="CW268">
        <v>0.676264011</v>
      </c>
      <c r="CX268" t="s">
        <v>68</v>
      </c>
      <c r="CY268" t="s">
        <v>56</v>
      </c>
      <c r="CZ268" t="s">
        <v>48</v>
      </c>
    </row>
    <row r="269" spans="1:104" hidden="1">
      <c r="A269">
        <v>268</v>
      </c>
      <c r="B269" t="s">
        <v>366</v>
      </c>
      <c r="C269" t="s">
        <v>22</v>
      </c>
      <c r="D269" t="s">
        <v>21</v>
      </c>
      <c r="E269" t="str">
        <f t="shared" si="17"/>
        <v>vote_bucket_lowvch_bucket_high</v>
      </c>
      <c r="F269" s="6">
        <f t="shared" si="18"/>
        <v>1.1787089663976702E-2</v>
      </c>
      <c r="G269" s="6">
        <f t="shared" si="19"/>
        <v>7.0154886689428028E-2</v>
      </c>
      <c r="H269" s="7">
        <f>VLOOKUP(E:E,Key!A$1:F$10,6,FALSE)</f>
        <v>8200</v>
      </c>
      <c r="I269" s="7">
        <f t="shared" si="20"/>
        <v>575.27007085330979</v>
      </c>
      <c r="J269">
        <v>39.364662799999998</v>
      </c>
      <c r="K269">
        <v>12.408386849999999</v>
      </c>
      <c r="L269">
        <v>49.427793280000003</v>
      </c>
      <c r="M269">
        <v>21.13762552</v>
      </c>
      <c r="N269">
        <v>70.776708479999996</v>
      </c>
      <c r="O269">
        <v>40.454125650000002</v>
      </c>
      <c r="P269">
        <v>0.121990327</v>
      </c>
      <c r="Q269">
        <v>0.99561061399999995</v>
      </c>
      <c r="R269">
        <v>26.731520289999999</v>
      </c>
      <c r="S269">
        <v>0.71133175599999998</v>
      </c>
      <c r="T269">
        <v>0</v>
      </c>
      <c r="U269">
        <v>1.9580363999999999E-2</v>
      </c>
      <c r="V269">
        <v>4.9344108889999996</v>
      </c>
      <c r="W269">
        <v>0.98402898100000002</v>
      </c>
      <c r="X269">
        <v>1</v>
      </c>
      <c r="Y269">
        <v>0</v>
      </c>
      <c r="Z269">
        <v>0</v>
      </c>
      <c r="AA269">
        <v>1</v>
      </c>
      <c r="AB269">
        <v>1</v>
      </c>
      <c r="AC269">
        <v>0</v>
      </c>
      <c r="AD269">
        <v>0</v>
      </c>
      <c r="AE269">
        <v>9.8084244480000002</v>
      </c>
      <c r="AF269">
        <v>92.718330980000005</v>
      </c>
      <c r="AG269">
        <v>3.6622289999999999E-3</v>
      </c>
      <c r="AH269">
        <v>0</v>
      </c>
      <c r="AI269">
        <v>0.82973941299999998</v>
      </c>
      <c r="AJ269">
        <v>1.877388E-3</v>
      </c>
      <c r="AK269">
        <v>0.164059918</v>
      </c>
      <c r="AL269">
        <v>0</v>
      </c>
      <c r="AM269" s="1">
        <v>1.3200000000000001E-5</v>
      </c>
      <c r="AN269">
        <v>0</v>
      </c>
      <c r="AO269">
        <v>6.4783099999999997E-4</v>
      </c>
      <c r="AP269">
        <v>75637</v>
      </c>
      <c r="AQ269">
        <v>0.90699524300000001</v>
      </c>
      <c r="AR269">
        <v>0.88545819199999998</v>
      </c>
      <c r="AS269">
        <v>0.90738334499999995</v>
      </c>
      <c r="AT269">
        <v>0.53692474000000001</v>
      </c>
      <c r="AU269">
        <v>0.93949069900000004</v>
      </c>
      <c r="AV269">
        <v>0.26260697100000002</v>
      </c>
      <c r="AW269">
        <v>0.27261585799999999</v>
      </c>
      <c r="AX269">
        <v>0.85097333200000003</v>
      </c>
      <c r="AY269">
        <v>0.52489686499999999</v>
      </c>
      <c r="AZ269">
        <v>0.94667847599999999</v>
      </c>
      <c r="BA269">
        <v>0.92686594600000005</v>
      </c>
      <c r="BB269">
        <v>0.89835543100000004</v>
      </c>
      <c r="BC269">
        <v>0.90858228600000002</v>
      </c>
      <c r="BD269">
        <v>0.23009806499999999</v>
      </c>
      <c r="BE269">
        <v>0.13971447100000001</v>
      </c>
      <c r="BF269">
        <v>0.709334994</v>
      </c>
      <c r="BG269">
        <v>0.24032900500000001</v>
      </c>
      <c r="BH269">
        <v>0.22672535599999999</v>
      </c>
      <c r="BI269">
        <v>0.46256860100000002</v>
      </c>
      <c r="BJ269">
        <v>0.82514835399999997</v>
      </c>
      <c r="BK269">
        <v>0.76047789300000002</v>
      </c>
      <c r="BL269">
        <v>0.85623899400000003</v>
      </c>
      <c r="BM269">
        <v>0.89585789599999999</v>
      </c>
      <c r="BN269">
        <v>0.84482447800000005</v>
      </c>
      <c r="BO269">
        <v>0.73389126299999996</v>
      </c>
      <c r="BP269">
        <v>0.88773796199999999</v>
      </c>
      <c r="BQ269">
        <v>0.94955535099999999</v>
      </c>
      <c r="BR269">
        <v>0.90906156199999999</v>
      </c>
      <c r="BS269">
        <v>0.13688862600000001</v>
      </c>
      <c r="BT269">
        <v>0.88029267499999997</v>
      </c>
      <c r="BU269">
        <v>0.846348934</v>
      </c>
      <c r="BV269">
        <v>0.86677756800000005</v>
      </c>
      <c r="BW269">
        <v>0.81546245399999995</v>
      </c>
      <c r="BX269">
        <v>0.42545577600000001</v>
      </c>
      <c r="BY269">
        <v>0.84363918500000001</v>
      </c>
      <c r="BZ269">
        <v>0.85345556600000005</v>
      </c>
      <c r="CA269">
        <v>0.75297986100000003</v>
      </c>
      <c r="CB269">
        <v>0.66599802100000005</v>
      </c>
      <c r="CC269">
        <v>0.68181217900000002</v>
      </c>
      <c r="CD269">
        <v>0.36383149999999997</v>
      </c>
      <c r="CE269">
        <v>0.32355103000000002</v>
      </c>
      <c r="CF269">
        <v>0.84123487699999999</v>
      </c>
      <c r="CG269">
        <v>0.87953396500000003</v>
      </c>
      <c r="CH269">
        <v>0.81452676700000004</v>
      </c>
      <c r="CI269">
        <v>0.73108181100000003</v>
      </c>
      <c r="CJ269">
        <v>0.85792913500000001</v>
      </c>
      <c r="CK269">
        <v>0.891414386</v>
      </c>
      <c r="CL269">
        <v>0.84911350699999999</v>
      </c>
      <c r="CM269">
        <v>0.94693532499999999</v>
      </c>
      <c r="CN269">
        <v>0.80040307600000005</v>
      </c>
      <c r="CO269">
        <v>0.60755667599999996</v>
      </c>
      <c r="CP269">
        <v>0.86665488700000004</v>
      </c>
      <c r="CQ269">
        <v>0.622509651</v>
      </c>
      <c r="CR269">
        <v>0.16323298999999999</v>
      </c>
      <c r="CS269">
        <v>0.14974390000000001</v>
      </c>
      <c r="CT269">
        <v>0.111368781</v>
      </c>
      <c r="CU269">
        <v>0.850612284</v>
      </c>
      <c r="CV269">
        <v>0.77368112499999997</v>
      </c>
      <c r="CW269">
        <v>0.83817304400000003</v>
      </c>
      <c r="CX269" t="s">
        <v>68</v>
      </c>
      <c r="CY269" t="s">
        <v>52</v>
      </c>
      <c r="CZ269" t="s">
        <v>56</v>
      </c>
    </row>
    <row r="270" spans="1:104" hidden="1">
      <c r="A270">
        <v>269</v>
      </c>
      <c r="B270" t="s">
        <v>367</v>
      </c>
      <c r="C270" t="s">
        <v>23</v>
      </c>
      <c r="D270" t="s">
        <v>21</v>
      </c>
      <c r="E270" t="str">
        <f t="shared" si="17"/>
        <v>vote_bucket_medvch_bucket_high</v>
      </c>
      <c r="F270" s="6">
        <f t="shared" si="18"/>
        <v>3.4670752521140931E-3</v>
      </c>
      <c r="G270" s="6">
        <f t="shared" si="19"/>
        <v>4.7881303952015376E-2</v>
      </c>
      <c r="H270" s="7">
        <f>VLOOKUP(E:E,Key!A$1:F$10,6,FALSE)</f>
        <v>8200</v>
      </c>
      <c r="I270" s="7">
        <f t="shared" si="20"/>
        <v>392.6266924065261</v>
      </c>
      <c r="J270">
        <v>43.038430419999997</v>
      </c>
      <c r="K270">
        <v>13.74197287</v>
      </c>
      <c r="L270">
        <v>51.536902189999999</v>
      </c>
      <c r="M270">
        <v>23.756971490000002</v>
      </c>
      <c r="N270">
        <v>72.09238234</v>
      </c>
      <c r="O270">
        <v>36.518665349999999</v>
      </c>
      <c r="P270">
        <v>0.219949231</v>
      </c>
      <c r="Q270">
        <v>0.99487594400000001</v>
      </c>
      <c r="R270">
        <v>30.446512049999999</v>
      </c>
      <c r="S270">
        <v>0.64428263200000002</v>
      </c>
      <c r="T270">
        <v>0</v>
      </c>
      <c r="U270">
        <v>3.0519596999999999E-2</v>
      </c>
      <c r="V270">
        <v>5.0166898379999996</v>
      </c>
      <c r="W270">
        <v>0.98399856200000002</v>
      </c>
      <c r="X270">
        <v>1</v>
      </c>
      <c r="Y270">
        <v>0</v>
      </c>
      <c r="Z270">
        <v>0</v>
      </c>
      <c r="AA270">
        <v>1</v>
      </c>
      <c r="AB270">
        <v>0</v>
      </c>
      <c r="AC270">
        <v>1</v>
      </c>
      <c r="AD270">
        <v>0</v>
      </c>
      <c r="AE270">
        <v>45.51014473</v>
      </c>
      <c r="AF270">
        <v>91.164281729999999</v>
      </c>
      <c r="AG270">
        <v>4.1441927000000003E-2</v>
      </c>
      <c r="AH270">
        <v>0</v>
      </c>
      <c r="AI270">
        <v>0.84151384399999996</v>
      </c>
      <c r="AJ270">
        <v>8.3153540000000005E-3</v>
      </c>
      <c r="AK270">
        <v>9.3761236999999997E-2</v>
      </c>
      <c r="AL270">
        <v>0</v>
      </c>
      <c r="AM270" s="1">
        <v>4.49E-5</v>
      </c>
      <c r="AN270">
        <v>0</v>
      </c>
      <c r="AO270">
        <v>1.4922690000000001E-2</v>
      </c>
      <c r="AP270">
        <v>22248</v>
      </c>
      <c r="AQ270">
        <v>0.90501879200000002</v>
      </c>
      <c r="AR270">
        <v>0.881521946</v>
      </c>
      <c r="AS270">
        <v>0.89774759699999995</v>
      </c>
      <c r="AT270">
        <v>0.53612446899999999</v>
      </c>
      <c r="AU270">
        <v>0.93533778099999998</v>
      </c>
      <c r="AV270">
        <v>0.25908842900000001</v>
      </c>
      <c r="AW270">
        <v>0.27407730200000002</v>
      </c>
      <c r="AX270">
        <v>0.84614845000000005</v>
      </c>
      <c r="AY270">
        <v>0.51788177700000004</v>
      </c>
      <c r="AZ270">
        <v>0.94155975800000002</v>
      </c>
      <c r="BA270">
        <v>0.92517509099999995</v>
      </c>
      <c r="BB270">
        <v>0.90594624800000001</v>
      </c>
      <c r="BC270">
        <v>0.91996584299999995</v>
      </c>
      <c r="BD270">
        <v>0.21715500099999999</v>
      </c>
      <c r="BE270">
        <v>0.136184467</v>
      </c>
      <c r="BF270">
        <v>0.69412995700000002</v>
      </c>
      <c r="BG270">
        <v>0.26146710499999998</v>
      </c>
      <c r="BH270">
        <v>0.23372616199999999</v>
      </c>
      <c r="BI270">
        <v>0.48835962199999999</v>
      </c>
      <c r="BJ270">
        <v>0.83583240199999997</v>
      </c>
      <c r="BK270">
        <v>0.78191629600000001</v>
      </c>
      <c r="BL270">
        <v>0.84143201099999998</v>
      </c>
      <c r="BM270">
        <v>0.90375122399999996</v>
      </c>
      <c r="BN270">
        <v>0.82782058199999997</v>
      </c>
      <c r="BO270">
        <v>0.75211194100000001</v>
      </c>
      <c r="BP270">
        <v>0.89219198899999996</v>
      </c>
      <c r="BQ270">
        <v>0.93403318700000004</v>
      </c>
      <c r="BR270">
        <v>0.90569534299999999</v>
      </c>
      <c r="BS270">
        <v>0.147005265</v>
      </c>
      <c r="BT270">
        <v>0.87127269900000004</v>
      </c>
      <c r="BU270">
        <v>0.84888668599999995</v>
      </c>
      <c r="BV270">
        <v>0.86766454699999995</v>
      </c>
      <c r="BW270">
        <v>0.82126925299999998</v>
      </c>
      <c r="BX270">
        <v>0.39594281799999997</v>
      </c>
      <c r="BY270">
        <v>0.859846891</v>
      </c>
      <c r="BZ270">
        <v>0.85172221400000003</v>
      </c>
      <c r="CA270">
        <v>0.73273251800000005</v>
      </c>
      <c r="CB270">
        <v>0.65081779699999998</v>
      </c>
      <c r="CC270">
        <v>0.66285290100000005</v>
      </c>
      <c r="CD270">
        <v>0.37935113599999998</v>
      </c>
      <c r="CE270">
        <v>0.31761360799999999</v>
      </c>
      <c r="CF270">
        <v>0.84214286599999999</v>
      </c>
      <c r="CG270">
        <v>0.88752971300000005</v>
      </c>
      <c r="CH270">
        <v>0.81365843900000001</v>
      </c>
      <c r="CI270">
        <v>0.73911898700000001</v>
      </c>
      <c r="CJ270">
        <v>0.85593071700000001</v>
      </c>
      <c r="CK270">
        <v>0.89375557999999999</v>
      </c>
      <c r="CL270">
        <v>0.83649529600000005</v>
      </c>
      <c r="CM270">
        <v>0.94345893199999997</v>
      </c>
      <c r="CN270">
        <v>0.80184360899999996</v>
      </c>
      <c r="CO270">
        <v>0.58337450800000001</v>
      </c>
      <c r="CP270">
        <v>0.86946206599999998</v>
      </c>
      <c r="CQ270">
        <v>0.62661335699999998</v>
      </c>
      <c r="CR270">
        <v>0.147742545</v>
      </c>
      <c r="CS270">
        <v>0.12894525100000001</v>
      </c>
      <c r="CT270">
        <v>9.7571828999999999E-2</v>
      </c>
      <c r="CU270">
        <v>0.85897176600000003</v>
      </c>
      <c r="CV270">
        <v>0.76244245600000005</v>
      </c>
      <c r="CW270">
        <v>0.84590768699999996</v>
      </c>
      <c r="CX270" t="s">
        <v>68</v>
      </c>
      <c r="CY270" t="s">
        <v>56</v>
      </c>
      <c r="CZ270" t="s">
        <v>52</v>
      </c>
    </row>
    <row r="271" spans="1:104">
      <c r="A271">
        <v>270</v>
      </c>
      <c r="B271" t="s">
        <v>368</v>
      </c>
      <c r="C271" t="s">
        <v>24</v>
      </c>
      <c r="D271" t="s">
        <v>21</v>
      </c>
      <c r="E271" t="str">
        <f t="shared" si="17"/>
        <v>vote_bucket_highvch_bucket_high</v>
      </c>
      <c r="F271" s="6">
        <f t="shared" si="18"/>
        <v>1.5133390764688942E-3</v>
      </c>
      <c r="G271" s="6">
        <f t="shared" si="19"/>
        <v>1.4417231196803892E-2</v>
      </c>
      <c r="H271" s="7">
        <f>VLOOKUP(E:E,Key!A$1:F$10,6,FALSE)</f>
        <v>4100</v>
      </c>
      <c r="I271" s="7">
        <f t="shared" si="20"/>
        <v>59.110647906895956</v>
      </c>
      <c r="J271">
        <v>51.23416744</v>
      </c>
      <c r="K271">
        <v>15.826542910000001</v>
      </c>
      <c r="L271">
        <v>51.636803620000002</v>
      </c>
      <c r="M271">
        <v>24.105711849999999</v>
      </c>
      <c r="N271">
        <v>77.00963342</v>
      </c>
      <c r="O271">
        <v>29.466624039999999</v>
      </c>
      <c r="P271">
        <v>0.29662851800000001</v>
      </c>
      <c r="Q271">
        <v>0.99742560000000002</v>
      </c>
      <c r="R271">
        <v>36.155596750000001</v>
      </c>
      <c r="S271">
        <v>0.80321285099999995</v>
      </c>
      <c r="T271">
        <v>0</v>
      </c>
      <c r="U271">
        <v>1.4519617E-2</v>
      </c>
      <c r="V271">
        <v>5.7813210279999998</v>
      </c>
      <c r="W271">
        <v>0.98815775900000002</v>
      </c>
      <c r="X271">
        <v>1</v>
      </c>
      <c r="Y271">
        <v>0</v>
      </c>
      <c r="Z271">
        <v>0</v>
      </c>
      <c r="AA271">
        <v>1</v>
      </c>
      <c r="AB271">
        <v>0</v>
      </c>
      <c r="AC271">
        <v>0</v>
      </c>
      <c r="AD271">
        <v>1</v>
      </c>
      <c r="AE271">
        <v>84.195767689999997</v>
      </c>
      <c r="AF271">
        <v>93.022738129999993</v>
      </c>
      <c r="AG271">
        <v>0.11965812000000001</v>
      </c>
      <c r="AH271">
        <v>0</v>
      </c>
      <c r="AI271">
        <v>0.84522706199999997</v>
      </c>
      <c r="AJ271">
        <v>4.427968E-3</v>
      </c>
      <c r="AK271">
        <v>2.7803522000000001E-2</v>
      </c>
      <c r="AL271">
        <v>0</v>
      </c>
      <c r="AM271">
        <v>0</v>
      </c>
      <c r="AN271">
        <v>0</v>
      </c>
      <c r="AO271">
        <v>2.8833280000000001E-3</v>
      </c>
      <c r="AP271">
        <v>9711</v>
      </c>
      <c r="AQ271">
        <v>0.90914080600000002</v>
      </c>
      <c r="AR271">
        <v>0.88043081700000003</v>
      </c>
      <c r="AS271">
        <v>0.88190288999999999</v>
      </c>
      <c r="AT271">
        <v>0.52681475099999997</v>
      </c>
      <c r="AU271">
        <v>0.93445308900000001</v>
      </c>
      <c r="AV271">
        <v>0.24322981299999999</v>
      </c>
      <c r="AW271">
        <v>0.26470400100000002</v>
      </c>
      <c r="AX271">
        <v>0.842919215</v>
      </c>
      <c r="AY271">
        <v>0.49554874999999998</v>
      </c>
      <c r="AZ271">
        <v>0.93450162800000003</v>
      </c>
      <c r="BA271">
        <v>0.927706378</v>
      </c>
      <c r="BB271">
        <v>0.92137054200000001</v>
      </c>
      <c r="BC271">
        <v>0.94160589299999997</v>
      </c>
      <c r="BD271">
        <v>0.18833059699999999</v>
      </c>
      <c r="BE271">
        <v>0.135633528</v>
      </c>
      <c r="BF271">
        <v>0.67629358100000003</v>
      </c>
      <c r="BG271">
        <v>0.29695590799999999</v>
      </c>
      <c r="BH271">
        <v>0.25009912699999998</v>
      </c>
      <c r="BI271">
        <v>0.51987750899999996</v>
      </c>
      <c r="BJ271">
        <v>0.86606776500000004</v>
      </c>
      <c r="BK271">
        <v>0.83081109099999995</v>
      </c>
      <c r="BL271">
        <v>0.82056222899999998</v>
      </c>
      <c r="BM271">
        <v>0.92118724100000005</v>
      </c>
      <c r="BN271">
        <v>0.79404026100000002</v>
      </c>
      <c r="BO271">
        <v>0.79335212899999996</v>
      </c>
      <c r="BP271">
        <v>0.906132363</v>
      </c>
      <c r="BQ271">
        <v>0.89577574800000004</v>
      </c>
      <c r="BR271">
        <v>0.889871148</v>
      </c>
      <c r="BS271">
        <v>0.17736079599999999</v>
      </c>
      <c r="BT271">
        <v>0.86060520799999995</v>
      </c>
      <c r="BU271">
        <v>0.85579590100000003</v>
      </c>
      <c r="BV271">
        <v>0.87978851999999996</v>
      </c>
      <c r="BW271">
        <v>0.83105293499999999</v>
      </c>
      <c r="BX271">
        <v>0.32932295700000003</v>
      </c>
      <c r="BY271">
        <v>0.88815211599999999</v>
      </c>
      <c r="BZ271">
        <v>0.84797264800000005</v>
      </c>
      <c r="CA271">
        <v>0.67594494500000002</v>
      </c>
      <c r="CB271">
        <v>0.61448635399999996</v>
      </c>
      <c r="CC271">
        <v>0.643548852</v>
      </c>
      <c r="CD271">
        <v>0.41566617900000002</v>
      </c>
      <c r="CE271">
        <v>0.30886777900000001</v>
      </c>
      <c r="CF271">
        <v>0.85649241899999995</v>
      </c>
      <c r="CG271">
        <v>0.90747588499999998</v>
      </c>
      <c r="CH271">
        <v>0.82428034699999997</v>
      </c>
      <c r="CI271">
        <v>0.76990777700000002</v>
      </c>
      <c r="CJ271">
        <v>0.86408817999999998</v>
      </c>
      <c r="CK271">
        <v>0.90521182600000005</v>
      </c>
      <c r="CL271">
        <v>0.83972975000000005</v>
      </c>
      <c r="CM271">
        <v>0.94313380300000005</v>
      </c>
      <c r="CN271">
        <v>0.81701449800000003</v>
      </c>
      <c r="CO271">
        <v>0.55679818000000003</v>
      </c>
      <c r="CP271">
        <v>0.88380867699999999</v>
      </c>
      <c r="CQ271">
        <v>0.64917736800000003</v>
      </c>
      <c r="CR271">
        <v>0.114382382</v>
      </c>
      <c r="CS271">
        <v>8.8683461000000005E-2</v>
      </c>
      <c r="CT271">
        <v>6.8851879000000005E-2</v>
      </c>
      <c r="CU271">
        <v>0.88313319700000004</v>
      </c>
      <c r="CV271">
        <v>0.74705093099999997</v>
      </c>
      <c r="CW271">
        <v>0.86326821300000001</v>
      </c>
      <c r="CX271" t="s">
        <v>68</v>
      </c>
      <c r="CY271" t="s">
        <v>56</v>
      </c>
      <c r="CZ271" t="s">
        <v>48</v>
      </c>
    </row>
    <row r="272" spans="1:104" hidden="1">
      <c r="A272">
        <v>271</v>
      </c>
      <c r="B272" t="s">
        <v>369</v>
      </c>
      <c r="C272" t="s">
        <v>22</v>
      </c>
      <c r="D272" t="s">
        <v>19</v>
      </c>
      <c r="E272" t="str">
        <f t="shared" si="17"/>
        <v>vote_bucket_lowvch_bucket_low</v>
      </c>
      <c r="F272" s="6">
        <f t="shared" si="18"/>
        <v>5.16601692770506E-4</v>
      </c>
      <c r="G272" s="6">
        <f t="shared" si="19"/>
        <v>6.5524970647185101E-3</v>
      </c>
      <c r="H272" s="7">
        <f>VLOOKUP(E:E,Key!A$1:F$10,6,FALSE)</f>
        <v>0</v>
      </c>
      <c r="I272" s="7">
        <f t="shared" si="20"/>
        <v>0</v>
      </c>
      <c r="J272">
        <v>37.084464560000001</v>
      </c>
      <c r="K272">
        <v>8.1783783779999997</v>
      </c>
      <c r="L272">
        <v>64.102262440000004</v>
      </c>
      <c r="M272">
        <v>15.1777336</v>
      </c>
      <c r="N272">
        <v>46.534424289999997</v>
      </c>
      <c r="O272">
        <v>16.257965299999999</v>
      </c>
      <c r="P272">
        <v>7.7221324999999993E-2</v>
      </c>
      <c r="Q272">
        <v>4.524887E-3</v>
      </c>
      <c r="R272">
        <v>26.135746610000002</v>
      </c>
      <c r="S272">
        <v>0.29230769200000001</v>
      </c>
      <c r="T272">
        <v>0</v>
      </c>
      <c r="U272">
        <v>0.99728506800000005</v>
      </c>
      <c r="V272">
        <v>4.4082538509999996</v>
      </c>
      <c r="W272">
        <v>0.80844645599999998</v>
      </c>
      <c r="X272">
        <v>0.12006033200000001</v>
      </c>
      <c r="Y272">
        <v>1</v>
      </c>
      <c r="Z272">
        <v>0</v>
      </c>
      <c r="AA272">
        <v>0</v>
      </c>
      <c r="AB272">
        <v>1</v>
      </c>
      <c r="AC272">
        <v>0</v>
      </c>
      <c r="AD272">
        <v>0</v>
      </c>
      <c r="AE272">
        <v>11.268778279999999</v>
      </c>
      <c r="AF272">
        <v>30.708458520000001</v>
      </c>
      <c r="AG272">
        <v>0</v>
      </c>
      <c r="AH272">
        <v>4.524887E-3</v>
      </c>
      <c r="AI272">
        <v>2.3529412E-2</v>
      </c>
      <c r="AJ272">
        <v>0</v>
      </c>
      <c r="AK272">
        <v>0.51463046800000001</v>
      </c>
      <c r="AL272">
        <v>0</v>
      </c>
      <c r="AM272">
        <v>0</v>
      </c>
      <c r="AN272">
        <v>4.3438914000000002E-2</v>
      </c>
      <c r="AO272">
        <v>0.41387632000000002</v>
      </c>
      <c r="AP272">
        <v>3315</v>
      </c>
      <c r="AQ272">
        <v>0.76770894199999995</v>
      </c>
      <c r="AR272">
        <v>0.67526683700000001</v>
      </c>
      <c r="AS272">
        <v>0.77408938199999999</v>
      </c>
      <c r="AT272">
        <v>0.80506881200000002</v>
      </c>
      <c r="AU272">
        <v>0.90233588200000003</v>
      </c>
      <c r="AV272">
        <v>0.46659314200000002</v>
      </c>
      <c r="AW272">
        <v>0.46054816700000001</v>
      </c>
      <c r="AX272">
        <v>0.65760928200000002</v>
      </c>
      <c r="AY272">
        <v>0.60452729000000005</v>
      </c>
      <c r="AZ272">
        <v>0.83698828400000003</v>
      </c>
      <c r="BA272">
        <v>0.78556053000000003</v>
      </c>
      <c r="BB272">
        <v>0.50453119599999996</v>
      </c>
      <c r="BC272">
        <v>0.56259848000000001</v>
      </c>
      <c r="BD272">
        <v>0.59701080299999998</v>
      </c>
      <c r="BE272">
        <v>0.38492985699999999</v>
      </c>
      <c r="BF272">
        <v>0.36456593100000001</v>
      </c>
      <c r="BG272">
        <v>0.46632245999999999</v>
      </c>
      <c r="BH272">
        <v>0.52163393700000005</v>
      </c>
      <c r="BI272">
        <v>0.62310834999999998</v>
      </c>
      <c r="BJ272">
        <v>0.36661769700000002</v>
      </c>
      <c r="BK272">
        <v>0.70529278500000003</v>
      </c>
      <c r="BL272">
        <v>0.80561650399999996</v>
      </c>
      <c r="BM272">
        <v>0.87782996400000002</v>
      </c>
      <c r="BN272">
        <v>0.81460680900000004</v>
      </c>
      <c r="BO272">
        <v>0.59513109099999995</v>
      </c>
      <c r="BP272">
        <v>0.56621696700000002</v>
      </c>
      <c r="BQ272">
        <v>0.84055776500000001</v>
      </c>
      <c r="BR272">
        <v>0.75404532800000001</v>
      </c>
      <c r="BS272">
        <v>0.26382</v>
      </c>
      <c r="BT272">
        <v>0.64788115300000004</v>
      </c>
      <c r="BU272">
        <v>0.61841009000000002</v>
      </c>
      <c r="BV272">
        <v>0.447054642</v>
      </c>
      <c r="BW272">
        <v>0.54097598700000005</v>
      </c>
      <c r="BX272">
        <v>0.65456924000000005</v>
      </c>
      <c r="BY272">
        <v>0.71569461000000001</v>
      </c>
      <c r="BZ272">
        <v>0.59567261100000002</v>
      </c>
      <c r="CA272">
        <v>0.55562100199999997</v>
      </c>
      <c r="CB272">
        <v>0.68826190799999998</v>
      </c>
      <c r="CC272">
        <v>0.35029114099999997</v>
      </c>
      <c r="CD272">
        <v>0.52616326999999996</v>
      </c>
      <c r="CE272">
        <v>0.41256916999999999</v>
      </c>
      <c r="CF272">
        <v>0.63362601900000004</v>
      </c>
      <c r="CG272">
        <v>0.63597807100000003</v>
      </c>
      <c r="CH272">
        <v>0.64854767800000002</v>
      </c>
      <c r="CI272">
        <v>0.57165569199999999</v>
      </c>
      <c r="CJ272">
        <v>0.68195635399999999</v>
      </c>
      <c r="CK272">
        <v>0.73281181900000003</v>
      </c>
      <c r="CL272">
        <v>0.700081752</v>
      </c>
      <c r="CM272">
        <v>0.82566846800000004</v>
      </c>
      <c r="CN272">
        <v>0.60325591700000003</v>
      </c>
      <c r="CO272">
        <v>0.39062536399999997</v>
      </c>
      <c r="CP272">
        <v>0.75482737799999999</v>
      </c>
      <c r="CQ272">
        <v>0.52265326300000003</v>
      </c>
      <c r="CR272">
        <v>0.61983577700000003</v>
      </c>
      <c r="CS272">
        <v>0.64824707500000001</v>
      </c>
      <c r="CT272">
        <v>0.519466498</v>
      </c>
      <c r="CU272">
        <v>0.287923602</v>
      </c>
      <c r="CV272">
        <v>0.24981268600000001</v>
      </c>
      <c r="CW272">
        <v>0.34566739000000002</v>
      </c>
      <c r="CX272" t="s">
        <v>50</v>
      </c>
      <c r="CY272" t="s">
        <v>74</v>
      </c>
      <c r="CZ272" t="s">
        <v>73</v>
      </c>
    </row>
    <row r="273" spans="1:104" hidden="1">
      <c r="A273">
        <v>272</v>
      </c>
      <c r="B273" t="s">
        <v>370</v>
      </c>
      <c r="C273" t="s">
        <v>23</v>
      </c>
      <c r="D273" t="s">
        <v>19</v>
      </c>
      <c r="E273" t="str">
        <f t="shared" si="17"/>
        <v>vote_bucket_medvch_bucket_low</v>
      </c>
      <c r="F273" s="6">
        <f t="shared" si="18"/>
        <v>5.2860118910333528E-4</v>
      </c>
      <c r="G273" s="6">
        <f t="shared" si="19"/>
        <v>6.8593152817941006E-3</v>
      </c>
      <c r="H273" s="7">
        <f>VLOOKUP(E:E,Key!A$1:F$10,6,FALSE)</f>
        <v>4100</v>
      </c>
      <c r="I273" s="7">
        <f t="shared" si="20"/>
        <v>28.123192655355812</v>
      </c>
      <c r="J273">
        <v>45.23496462</v>
      </c>
      <c r="K273">
        <v>9.2562695920000007</v>
      </c>
      <c r="L273">
        <v>66.319575470000004</v>
      </c>
      <c r="M273">
        <v>17.997263270000001</v>
      </c>
      <c r="N273">
        <v>41.535991379999999</v>
      </c>
      <c r="O273">
        <v>11.69299569</v>
      </c>
      <c r="P273">
        <v>4.8151751E-2</v>
      </c>
      <c r="Q273">
        <v>7.6650939999999999E-3</v>
      </c>
      <c r="R273">
        <v>20.168632079999998</v>
      </c>
      <c r="S273">
        <v>0.271226415</v>
      </c>
      <c r="T273">
        <v>0</v>
      </c>
      <c r="U273">
        <v>0.99705188700000003</v>
      </c>
      <c r="V273">
        <v>3.2682077330000001</v>
      </c>
      <c r="W273">
        <v>0.92924528299999998</v>
      </c>
      <c r="X273">
        <v>6.3384434000000003E-2</v>
      </c>
      <c r="Y273">
        <v>1</v>
      </c>
      <c r="Z273">
        <v>0</v>
      </c>
      <c r="AA273">
        <v>0</v>
      </c>
      <c r="AB273">
        <v>0</v>
      </c>
      <c r="AC273">
        <v>1</v>
      </c>
      <c r="AD273">
        <v>0</v>
      </c>
      <c r="AE273">
        <v>46.191362030000001</v>
      </c>
      <c r="AF273">
        <v>27.401099649999999</v>
      </c>
      <c r="AG273">
        <v>0</v>
      </c>
      <c r="AH273">
        <v>6.1910380000000003E-3</v>
      </c>
      <c r="AI273">
        <v>2.3584905999999999E-2</v>
      </c>
      <c r="AJ273">
        <v>0</v>
      </c>
      <c r="AK273">
        <v>0.23938679199999999</v>
      </c>
      <c r="AL273">
        <v>0</v>
      </c>
      <c r="AM273">
        <v>0</v>
      </c>
      <c r="AN273">
        <v>2.2405660000000001E-2</v>
      </c>
      <c r="AO273">
        <v>0.70843160400000005</v>
      </c>
      <c r="AP273">
        <v>3392</v>
      </c>
      <c r="AQ273">
        <v>0.76479485700000005</v>
      </c>
      <c r="AR273">
        <v>0.65516735500000001</v>
      </c>
      <c r="AS273">
        <v>0.72628973299999999</v>
      </c>
      <c r="AT273">
        <v>0.79517887300000001</v>
      </c>
      <c r="AU273">
        <v>0.89224802299999995</v>
      </c>
      <c r="AV273">
        <v>0.47845169999999998</v>
      </c>
      <c r="AW273">
        <v>0.47007649099999999</v>
      </c>
      <c r="AX273">
        <v>0.62057724000000003</v>
      </c>
      <c r="AY273">
        <v>0.57607900700000003</v>
      </c>
      <c r="AZ273">
        <v>0.79976894200000004</v>
      </c>
      <c r="BA273">
        <v>0.73880554099999995</v>
      </c>
      <c r="BB273">
        <v>0.52555344500000001</v>
      </c>
      <c r="BC273">
        <v>0.59983302000000005</v>
      </c>
      <c r="BD273">
        <v>0.56557135199999997</v>
      </c>
      <c r="BE273">
        <v>0.42056999900000003</v>
      </c>
      <c r="BF273">
        <v>0.32214699299999999</v>
      </c>
      <c r="BG273">
        <v>0.49865014299999999</v>
      </c>
      <c r="BH273">
        <v>0.52092397000000001</v>
      </c>
      <c r="BI273">
        <v>0.674935018</v>
      </c>
      <c r="BJ273">
        <v>0.37805955899999999</v>
      </c>
      <c r="BK273">
        <v>0.76578027999999998</v>
      </c>
      <c r="BL273">
        <v>0.80983474600000005</v>
      </c>
      <c r="BM273">
        <v>0.91194177600000004</v>
      </c>
      <c r="BN273">
        <v>0.79634834200000004</v>
      </c>
      <c r="BO273">
        <v>0.65134765699999997</v>
      </c>
      <c r="BP273">
        <v>0.56693502900000003</v>
      </c>
      <c r="BQ273">
        <v>0.80843615599999996</v>
      </c>
      <c r="BR273">
        <v>0.73393952699999998</v>
      </c>
      <c r="BS273">
        <v>0.29704179400000003</v>
      </c>
      <c r="BT273">
        <v>0.61678385599999996</v>
      </c>
      <c r="BU273">
        <v>0.62162850800000002</v>
      </c>
      <c r="BV273">
        <v>0.449489578</v>
      </c>
      <c r="BW273">
        <v>0.547031669</v>
      </c>
      <c r="BX273">
        <v>0.63450737400000001</v>
      </c>
      <c r="BY273">
        <v>0.74538874399999999</v>
      </c>
      <c r="BZ273">
        <v>0.56236874800000003</v>
      </c>
      <c r="CA273">
        <v>0.48366114399999999</v>
      </c>
      <c r="CB273">
        <v>0.61105524099999997</v>
      </c>
      <c r="CC273">
        <v>0.305552461</v>
      </c>
      <c r="CD273">
        <v>0.56918300700000002</v>
      </c>
      <c r="CE273">
        <v>0.406829669</v>
      </c>
      <c r="CF273">
        <v>0.63263461799999998</v>
      </c>
      <c r="CG273">
        <v>0.64241690200000001</v>
      </c>
      <c r="CH273">
        <v>0.62094203100000001</v>
      </c>
      <c r="CI273">
        <v>0.588076551</v>
      </c>
      <c r="CJ273">
        <v>0.63919655600000003</v>
      </c>
      <c r="CK273">
        <v>0.70093413500000001</v>
      </c>
      <c r="CL273">
        <v>0.65987203299999997</v>
      </c>
      <c r="CM273">
        <v>0.80322552899999999</v>
      </c>
      <c r="CN273">
        <v>0.585300826</v>
      </c>
      <c r="CO273">
        <v>0.33008728799999998</v>
      </c>
      <c r="CP273">
        <v>0.77005446799999999</v>
      </c>
      <c r="CQ273">
        <v>0.48474748400000001</v>
      </c>
      <c r="CR273">
        <v>0.57724450800000005</v>
      </c>
      <c r="CS273">
        <v>0.57936450399999995</v>
      </c>
      <c r="CT273">
        <v>0.45693138500000002</v>
      </c>
      <c r="CU273">
        <v>0.30090739</v>
      </c>
      <c r="CV273">
        <v>0.24561565299999999</v>
      </c>
      <c r="CW273">
        <v>0.34927562400000001</v>
      </c>
      <c r="CX273" t="s">
        <v>50</v>
      </c>
      <c r="CY273" t="s">
        <v>40</v>
      </c>
      <c r="CZ273" t="s">
        <v>58</v>
      </c>
    </row>
    <row r="274" spans="1:104" hidden="1">
      <c r="A274">
        <v>273</v>
      </c>
      <c r="B274" t="s">
        <v>371</v>
      </c>
      <c r="C274" t="s">
        <v>24</v>
      </c>
      <c r="D274" t="s">
        <v>19</v>
      </c>
      <c r="E274" t="str">
        <f t="shared" si="17"/>
        <v>vote_bucket_highvch_bucket_low</v>
      </c>
      <c r="F274" s="6">
        <f t="shared" si="18"/>
        <v>6.1976619370989524E-4</v>
      </c>
      <c r="G274" s="6">
        <f t="shared" si="19"/>
        <v>3.5462890140835028E-3</v>
      </c>
      <c r="H274" s="7">
        <f>VLOOKUP(E:E,Key!A$1:F$10,6,FALSE)</f>
        <v>0</v>
      </c>
      <c r="I274" s="7">
        <f t="shared" si="20"/>
        <v>0</v>
      </c>
      <c r="J274">
        <v>59.483027409999998</v>
      </c>
      <c r="K274">
        <v>11.381605260000001</v>
      </c>
      <c r="L274">
        <v>72.029419160000003</v>
      </c>
      <c r="M274">
        <v>21.91855808</v>
      </c>
      <c r="N274">
        <v>32.802855620000003</v>
      </c>
      <c r="O274">
        <v>7.7779023220000001</v>
      </c>
      <c r="P274">
        <v>5.7215189999999999E-2</v>
      </c>
      <c r="Q274">
        <v>1.0057829999999999E-3</v>
      </c>
      <c r="R274">
        <v>36.622579829999999</v>
      </c>
      <c r="S274">
        <v>0.48177017900000002</v>
      </c>
      <c r="T274">
        <v>0</v>
      </c>
      <c r="U274">
        <v>0.99949710800000002</v>
      </c>
      <c r="V274">
        <v>5.8200799170000002</v>
      </c>
      <c r="W274">
        <v>0.95574553699999998</v>
      </c>
      <c r="X274">
        <v>3.8219764000000003E-2</v>
      </c>
      <c r="Y274">
        <v>1</v>
      </c>
      <c r="Z274">
        <v>0</v>
      </c>
      <c r="AA274">
        <v>0</v>
      </c>
      <c r="AB274">
        <v>0</v>
      </c>
      <c r="AC274">
        <v>0</v>
      </c>
      <c r="AD274">
        <v>1</v>
      </c>
      <c r="AE274">
        <v>87.752501890000005</v>
      </c>
      <c r="AF274">
        <v>24.302039229999998</v>
      </c>
      <c r="AG274">
        <v>0</v>
      </c>
      <c r="AH274">
        <v>3.2436510000000002E-2</v>
      </c>
      <c r="AI274">
        <v>7.79482E-3</v>
      </c>
      <c r="AJ274">
        <v>0</v>
      </c>
      <c r="AK274">
        <v>0.17626351500000001</v>
      </c>
      <c r="AL274">
        <v>0</v>
      </c>
      <c r="AM274">
        <v>0</v>
      </c>
      <c r="AN274">
        <v>4.6768920999999998E-2</v>
      </c>
      <c r="AO274">
        <v>0.73673623300000002</v>
      </c>
      <c r="AP274">
        <v>3977</v>
      </c>
      <c r="AQ274">
        <v>0.75756163899999995</v>
      </c>
      <c r="AR274">
        <v>0.60853621499999999</v>
      </c>
      <c r="AS274">
        <v>0.64460698500000002</v>
      </c>
      <c r="AT274">
        <v>0.78463404000000003</v>
      </c>
      <c r="AU274">
        <v>0.88889338299999998</v>
      </c>
      <c r="AV274">
        <v>0.48373680099999999</v>
      </c>
      <c r="AW274">
        <v>0.46948579200000001</v>
      </c>
      <c r="AX274">
        <v>0.54685055199999999</v>
      </c>
      <c r="AY274">
        <v>0.54626805599999995</v>
      </c>
      <c r="AZ274">
        <v>0.72544852800000004</v>
      </c>
      <c r="BA274">
        <v>0.66602339700000002</v>
      </c>
      <c r="BB274">
        <v>0.53554398199999997</v>
      </c>
      <c r="BC274">
        <v>0.65217061600000004</v>
      </c>
      <c r="BD274">
        <v>0.50605212399999999</v>
      </c>
      <c r="BE274">
        <v>0.47996137100000003</v>
      </c>
      <c r="BF274">
        <v>0.26626862099999998</v>
      </c>
      <c r="BG274">
        <v>0.58653627399999997</v>
      </c>
      <c r="BH274">
        <v>0.559961284</v>
      </c>
      <c r="BI274">
        <v>0.75034429999999996</v>
      </c>
      <c r="BJ274">
        <v>0.40530756499999998</v>
      </c>
      <c r="BK274">
        <v>0.86530852999999996</v>
      </c>
      <c r="BL274">
        <v>0.79617333999999995</v>
      </c>
      <c r="BM274">
        <v>0.95657484699999995</v>
      </c>
      <c r="BN274">
        <v>0.73954173599999995</v>
      </c>
      <c r="BO274">
        <v>0.73192826099999997</v>
      </c>
      <c r="BP274">
        <v>0.56416094999999999</v>
      </c>
      <c r="BQ274">
        <v>0.73081093100000005</v>
      </c>
      <c r="BR274">
        <v>0.66773009000000005</v>
      </c>
      <c r="BS274">
        <v>0.386091195</v>
      </c>
      <c r="BT274">
        <v>0.54562310999999997</v>
      </c>
      <c r="BU274">
        <v>0.614295539</v>
      </c>
      <c r="BV274">
        <v>0.43201074299999997</v>
      </c>
      <c r="BW274">
        <v>0.53674732199999997</v>
      </c>
      <c r="BX274">
        <v>0.57372878900000002</v>
      </c>
      <c r="BY274">
        <v>0.79286128099999997</v>
      </c>
      <c r="BZ274">
        <v>0.48752382799999999</v>
      </c>
      <c r="CA274">
        <v>0.348973965</v>
      </c>
      <c r="CB274">
        <v>0.50557010800000002</v>
      </c>
      <c r="CC274">
        <v>0.24319518000000001</v>
      </c>
      <c r="CD274">
        <v>0.66444525799999998</v>
      </c>
      <c r="CE274">
        <v>0.40434566799999999</v>
      </c>
      <c r="CF274">
        <v>0.62866867199999998</v>
      </c>
      <c r="CG274">
        <v>0.66258725299999999</v>
      </c>
      <c r="CH274">
        <v>0.59629936299999997</v>
      </c>
      <c r="CI274">
        <v>0.63485826499999998</v>
      </c>
      <c r="CJ274">
        <v>0.59338471800000003</v>
      </c>
      <c r="CK274">
        <v>0.674485208</v>
      </c>
      <c r="CL274">
        <v>0.60783084899999995</v>
      </c>
      <c r="CM274">
        <v>0.77261602699999998</v>
      </c>
      <c r="CN274">
        <v>0.57632244899999996</v>
      </c>
      <c r="CO274">
        <v>0.25195443499999998</v>
      </c>
      <c r="CP274">
        <v>0.79703834699999998</v>
      </c>
      <c r="CQ274">
        <v>0.46795205699999998</v>
      </c>
      <c r="CR274">
        <v>0.50674879900000003</v>
      </c>
      <c r="CS274">
        <v>0.46991321000000003</v>
      </c>
      <c r="CT274">
        <v>0.38045059599999997</v>
      </c>
      <c r="CU274">
        <v>0.29685947499999998</v>
      </c>
      <c r="CV274">
        <v>0.220556683</v>
      </c>
      <c r="CW274">
        <v>0.34679508399999998</v>
      </c>
      <c r="CX274" t="s">
        <v>53</v>
      </c>
      <c r="CY274" t="s">
        <v>76</v>
      </c>
      <c r="CZ274" t="s">
        <v>55</v>
      </c>
    </row>
    <row r="275" spans="1:104" hidden="1">
      <c r="A275">
        <v>274</v>
      </c>
      <c r="B275" t="s">
        <v>372</v>
      </c>
      <c r="C275" t="s">
        <v>22</v>
      </c>
      <c r="D275" t="s">
        <v>20</v>
      </c>
      <c r="E275" t="str">
        <f t="shared" si="17"/>
        <v>vote_bucket_lowvch_bucket_med</v>
      </c>
      <c r="F275" s="6">
        <f t="shared" si="18"/>
        <v>6.7155103307871547E-3</v>
      </c>
      <c r="G275" s="6">
        <f t="shared" si="19"/>
        <v>3.9352217551748357E-2</v>
      </c>
      <c r="H275" s="7">
        <f>VLOOKUP(E:E,Key!A$1:F$10,6,FALSE)</f>
        <v>16400</v>
      </c>
      <c r="I275" s="7">
        <f t="shared" si="20"/>
        <v>645.37636784867311</v>
      </c>
      <c r="J275">
        <v>38.268953189999998</v>
      </c>
      <c r="K275">
        <v>5.9539514980000003</v>
      </c>
      <c r="L275">
        <v>62.15331956</v>
      </c>
      <c r="M275">
        <v>18.969611189999998</v>
      </c>
      <c r="N275">
        <v>50.5638291</v>
      </c>
      <c r="O275">
        <v>18.005779029999999</v>
      </c>
      <c r="P275">
        <v>6.0903274E-2</v>
      </c>
      <c r="Q275">
        <v>4.6643306000000002E-2</v>
      </c>
      <c r="R275">
        <v>21.77112292</v>
      </c>
      <c r="S275">
        <v>0.23015338900000001</v>
      </c>
      <c r="T275">
        <v>0</v>
      </c>
      <c r="U275">
        <v>0.96043440899999999</v>
      </c>
      <c r="V275">
        <v>3.9040081689999999</v>
      </c>
      <c r="W275">
        <v>0.77167985500000003</v>
      </c>
      <c r="X275">
        <v>0.26941730699999999</v>
      </c>
      <c r="Y275">
        <v>0</v>
      </c>
      <c r="Z275">
        <v>1</v>
      </c>
      <c r="AA275">
        <v>0</v>
      </c>
      <c r="AB275">
        <v>1</v>
      </c>
      <c r="AC275">
        <v>0</v>
      </c>
      <c r="AD275">
        <v>0</v>
      </c>
      <c r="AE275">
        <v>10.51707006</v>
      </c>
      <c r="AF275">
        <v>57.59915462</v>
      </c>
      <c r="AG275">
        <v>0</v>
      </c>
      <c r="AH275">
        <v>4.1306010000000002E-3</v>
      </c>
      <c r="AI275">
        <v>2.2950363000000001E-2</v>
      </c>
      <c r="AJ275">
        <v>0</v>
      </c>
      <c r="AK275">
        <v>0.92931566600000004</v>
      </c>
      <c r="AL275">
        <v>0</v>
      </c>
      <c r="AM275">
        <v>0</v>
      </c>
      <c r="AN275">
        <v>2.08851E-4</v>
      </c>
      <c r="AO275">
        <v>4.3394518999999999E-2</v>
      </c>
      <c r="AP275">
        <v>43093</v>
      </c>
      <c r="AQ275">
        <v>0.78787373299999997</v>
      </c>
      <c r="AR275">
        <v>0.72008863999999995</v>
      </c>
      <c r="AS275">
        <v>0.79652735299999999</v>
      </c>
      <c r="AT275">
        <v>0.73053008500000005</v>
      </c>
      <c r="AU275">
        <v>0.896210595</v>
      </c>
      <c r="AV275">
        <v>0.43900923400000003</v>
      </c>
      <c r="AW275">
        <v>0.41904998900000001</v>
      </c>
      <c r="AX275">
        <v>0.68310996599999996</v>
      </c>
      <c r="AY275">
        <v>0.60708941500000002</v>
      </c>
      <c r="AZ275">
        <v>0.85502958200000001</v>
      </c>
      <c r="BA275">
        <v>0.80561528500000001</v>
      </c>
      <c r="BB275">
        <v>0.582575183</v>
      </c>
      <c r="BC275">
        <v>0.62893628499999998</v>
      </c>
      <c r="BD275">
        <v>0.52430507299999995</v>
      </c>
      <c r="BE275">
        <v>0.36159288099999998</v>
      </c>
      <c r="BF275">
        <v>0.42071746300000001</v>
      </c>
      <c r="BG275">
        <v>0.41717441799999999</v>
      </c>
      <c r="BH275">
        <v>0.43555300600000002</v>
      </c>
      <c r="BI275">
        <v>0.58759488599999998</v>
      </c>
      <c r="BJ275">
        <v>0.45655617700000001</v>
      </c>
      <c r="BK275">
        <v>0.71550702300000002</v>
      </c>
      <c r="BL275">
        <v>0.82235635699999998</v>
      </c>
      <c r="BM275">
        <v>0.877954491</v>
      </c>
      <c r="BN275">
        <v>0.82536981799999998</v>
      </c>
      <c r="BO275">
        <v>0.62103989999999998</v>
      </c>
      <c r="BP275">
        <v>0.62344031</v>
      </c>
      <c r="BQ275">
        <v>0.87516809100000004</v>
      </c>
      <c r="BR275">
        <v>0.77967866500000005</v>
      </c>
      <c r="BS275">
        <v>0.24360716499999999</v>
      </c>
      <c r="BT275">
        <v>0.69263311599999999</v>
      </c>
      <c r="BU275">
        <v>0.65874307499999996</v>
      </c>
      <c r="BV275">
        <v>0.52710250800000003</v>
      </c>
      <c r="BW275">
        <v>0.58944043400000001</v>
      </c>
      <c r="BX275">
        <v>0.620908181</v>
      </c>
      <c r="BY275">
        <v>0.71681690200000003</v>
      </c>
      <c r="BZ275">
        <v>0.64456077199999995</v>
      </c>
      <c r="CA275">
        <v>0.58178559200000002</v>
      </c>
      <c r="CB275">
        <v>0.65396665499999995</v>
      </c>
      <c r="CC275">
        <v>0.41116078900000003</v>
      </c>
      <c r="CD275">
        <v>0.50086698500000004</v>
      </c>
      <c r="CE275">
        <v>0.418873895</v>
      </c>
      <c r="CF275">
        <v>0.66852883399999996</v>
      </c>
      <c r="CG275">
        <v>0.68322989700000003</v>
      </c>
      <c r="CH275">
        <v>0.67565970900000005</v>
      </c>
      <c r="CI275">
        <v>0.60538455599999996</v>
      </c>
      <c r="CJ275">
        <v>0.71337555100000005</v>
      </c>
      <c r="CK275">
        <v>0.75423934299999995</v>
      </c>
      <c r="CL275">
        <v>0.720922972</v>
      </c>
      <c r="CM275">
        <v>0.85055485600000003</v>
      </c>
      <c r="CN275">
        <v>0.63835544799999999</v>
      </c>
      <c r="CO275">
        <v>0.41973455300000001</v>
      </c>
      <c r="CP275">
        <v>0.76495502199999998</v>
      </c>
      <c r="CQ275">
        <v>0.53464314499999999</v>
      </c>
      <c r="CR275">
        <v>0.53106178599999998</v>
      </c>
      <c r="CS275">
        <v>0.55630267</v>
      </c>
      <c r="CT275">
        <v>0.44735979999999997</v>
      </c>
      <c r="CU275">
        <v>0.39418021800000003</v>
      </c>
      <c r="CV275">
        <v>0.35030453700000003</v>
      </c>
      <c r="CW275">
        <v>0.44656986999999998</v>
      </c>
      <c r="CX275" t="s">
        <v>73</v>
      </c>
      <c r="CY275" t="s">
        <v>87</v>
      </c>
      <c r="CZ275" t="s">
        <v>39</v>
      </c>
    </row>
    <row r="276" spans="1:104" hidden="1">
      <c r="A276">
        <v>275</v>
      </c>
      <c r="B276" t="s">
        <v>373</v>
      </c>
      <c r="C276" t="s">
        <v>23</v>
      </c>
      <c r="D276" t="s">
        <v>20</v>
      </c>
      <c r="E276" t="str">
        <f t="shared" si="17"/>
        <v>vote_bucket_medvch_bucket_med</v>
      </c>
      <c r="F276" s="6">
        <f t="shared" si="18"/>
        <v>2.8398288528980187E-3</v>
      </c>
      <c r="G276" s="6">
        <f t="shared" si="19"/>
        <v>3.7176594433813291E-2</v>
      </c>
      <c r="H276" s="7">
        <f>VLOOKUP(E:E,Key!A$1:F$10,6,FALSE)</f>
        <v>16400</v>
      </c>
      <c r="I276" s="7">
        <f t="shared" si="20"/>
        <v>609.69614871453803</v>
      </c>
      <c r="J276">
        <v>40.21928862</v>
      </c>
      <c r="K276">
        <v>8.0304931170000007</v>
      </c>
      <c r="L276">
        <v>62.126296719999999</v>
      </c>
      <c r="M276">
        <v>18.544277319999999</v>
      </c>
      <c r="N276">
        <v>51.011100110000001</v>
      </c>
      <c r="O276">
        <v>13.843014159999999</v>
      </c>
      <c r="P276">
        <v>7.7535302E-2</v>
      </c>
      <c r="Q276">
        <v>5.1967293999999997E-2</v>
      </c>
      <c r="R276">
        <v>19.45727926</v>
      </c>
      <c r="S276">
        <v>0.19030895</v>
      </c>
      <c r="T276">
        <v>0</v>
      </c>
      <c r="U276">
        <v>0.956428689</v>
      </c>
      <c r="V276">
        <v>3.2421226239999998</v>
      </c>
      <c r="W276">
        <v>0.84223234400000002</v>
      </c>
      <c r="X276">
        <v>0.22828293899999999</v>
      </c>
      <c r="Y276">
        <v>0</v>
      </c>
      <c r="Z276">
        <v>1</v>
      </c>
      <c r="AA276">
        <v>0</v>
      </c>
      <c r="AB276">
        <v>0</v>
      </c>
      <c r="AC276">
        <v>1</v>
      </c>
      <c r="AD276">
        <v>0</v>
      </c>
      <c r="AE276">
        <v>43.764253959999998</v>
      </c>
      <c r="AF276">
        <v>56.773385279999999</v>
      </c>
      <c r="AG276">
        <v>0</v>
      </c>
      <c r="AH276">
        <v>1.9810129999999999E-2</v>
      </c>
      <c r="AI276">
        <v>3.6327718000000002E-2</v>
      </c>
      <c r="AJ276">
        <v>0</v>
      </c>
      <c r="AK276">
        <v>0.76985128700000005</v>
      </c>
      <c r="AL276">
        <v>0</v>
      </c>
      <c r="AM276">
        <v>0</v>
      </c>
      <c r="AN276">
        <v>4.3900599999999998E-4</v>
      </c>
      <c r="AO276">
        <v>0.17357185999999999</v>
      </c>
      <c r="AP276">
        <v>18223</v>
      </c>
      <c r="AQ276">
        <v>0.79372983100000005</v>
      </c>
      <c r="AR276">
        <v>0.71848732599999998</v>
      </c>
      <c r="AS276">
        <v>0.78803881200000003</v>
      </c>
      <c r="AT276">
        <v>0.71808464100000002</v>
      </c>
      <c r="AU276">
        <v>0.89729123</v>
      </c>
      <c r="AV276">
        <v>0.42624043299999997</v>
      </c>
      <c r="AW276">
        <v>0.41743673599999997</v>
      </c>
      <c r="AX276">
        <v>0.68166043200000004</v>
      </c>
      <c r="AY276">
        <v>0.59250255100000004</v>
      </c>
      <c r="AZ276">
        <v>0.847962522</v>
      </c>
      <c r="BA276">
        <v>0.80102832999999996</v>
      </c>
      <c r="BB276">
        <v>0.59727560000000002</v>
      </c>
      <c r="BC276">
        <v>0.64972817599999999</v>
      </c>
      <c r="BD276">
        <v>0.50290580699999998</v>
      </c>
      <c r="BE276">
        <v>0.35238846099999999</v>
      </c>
      <c r="BF276">
        <v>0.426329338</v>
      </c>
      <c r="BG276">
        <v>0.429580344</v>
      </c>
      <c r="BH276">
        <v>0.43768507800000001</v>
      </c>
      <c r="BI276">
        <v>0.59259861300000005</v>
      </c>
      <c r="BJ276">
        <v>0.47449241599999997</v>
      </c>
      <c r="BK276">
        <v>0.72043992400000001</v>
      </c>
      <c r="BL276">
        <v>0.81864861499999997</v>
      </c>
      <c r="BM276">
        <v>0.88548801399999999</v>
      </c>
      <c r="BN276">
        <v>0.81847326099999995</v>
      </c>
      <c r="BO276">
        <v>0.64432824499999997</v>
      </c>
      <c r="BP276">
        <v>0.63639297100000003</v>
      </c>
      <c r="BQ276">
        <v>0.86265168000000003</v>
      </c>
      <c r="BR276">
        <v>0.77878108800000001</v>
      </c>
      <c r="BS276">
        <v>0.25178868300000001</v>
      </c>
      <c r="BT276">
        <v>0.68978781300000003</v>
      </c>
      <c r="BU276">
        <v>0.66958277200000005</v>
      </c>
      <c r="BV276">
        <v>0.53973285500000001</v>
      </c>
      <c r="BW276">
        <v>0.60095005700000004</v>
      </c>
      <c r="BX276">
        <v>0.59404826600000005</v>
      </c>
      <c r="BY276">
        <v>0.73457511600000003</v>
      </c>
      <c r="BZ276">
        <v>0.64403253199999999</v>
      </c>
      <c r="CA276">
        <v>0.57357698199999996</v>
      </c>
      <c r="CB276">
        <v>0.64342460999999995</v>
      </c>
      <c r="CC276">
        <v>0.41375731599999999</v>
      </c>
      <c r="CD276">
        <v>0.50891219799999998</v>
      </c>
      <c r="CE276">
        <v>0.40134512900000002</v>
      </c>
      <c r="CF276">
        <v>0.68101510499999995</v>
      </c>
      <c r="CG276">
        <v>0.69350645</v>
      </c>
      <c r="CH276">
        <v>0.67561356500000003</v>
      </c>
      <c r="CI276">
        <v>0.61468523100000005</v>
      </c>
      <c r="CJ276">
        <v>0.71001436600000001</v>
      </c>
      <c r="CK276">
        <v>0.75686409600000004</v>
      </c>
      <c r="CL276">
        <v>0.71868945299999998</v>
      </c>
      <c r="CM276">
        <v>0.848280696</v>
      </c>
      <c r="CN276">
        <v>0.64497793400000003</v>
      </c>
      <c r="CO276">
        <v>0.423652005</v>
      </c>
      <c r="CP276">
        <v>0.77976326299999998</v>
      </c>
      <c r="CQ276">
        <v>0.54415897400000002</v>
      </c>
      <c r="CR276">
        <v>0.50513652099999995</v>
      </c>
      <c r="CS276">
        <v>0.52036365399999995</v>
      </c>
      <c r="CT276">
        <v>0.41765235000000001</v>
      </c>
      <c r="CU276">
        <v>0.41531056500000002</v>
      </c>
      <c r="CV276">
        <v>0.36529037199999997</v>
      </c>
      <c r="CW276">
        <v>0.462575071</v>
      </c>
      <c r="CX276" t="s">
        <v>87</v>
      </c>
      <c r="CY276" t="s">
        <v>73</v>
      </c>
      <c r="CZ276" t="s">
        <v>39</v>
      </c>
    </row>
    <row r="277" spans="1:104" hidden="1">
      <c r="A277">
        <v>276</v>
      </c>
      <c r="B277" t="s">
        <v>374</v>
      </c>
      <c r="C277" t="s">
        <v>24</v>
      </c>
      <c r="D277" t="s">
        <v>20</v>
      </c>
      <c r="E277" t="str">
        <f t="shared" si="17"/>
        <v>vote_bucket_highvch_bucket_med</v>
      </c>
      <c r="F277" s="6">
        <f t="shared" si="18"/>
        <v>1.2064948131008319E-3</v>
      </c>
      <c r="G277" s="6">
        <f t="shared" si="19"/>
        <v>1.5689087755135132E-2</v>
      </c>
      <c r="H277" s="7">
        <f>VLOOKUP(E:E,Key!A$1:F$10,6,FALSE)</f>
        <v>24600</v>
      </c>
      <c r="I277" s="7">
        <f t="shared" si="20"/>
        <v>385.95155877632425</v>
      </c>
      <c r="J277">
        <v>57.869542750000001</v>
      </c>
      <c r="K277">
        <v>10.597918330000001</v>
      </c>
      <c r="L277">
        <v>70.698915009999993</v>
      </c>
      <c r="M277">
        <v>19.719567300000001</v>
      </c>
      <c r="N277">
        <v>51.806721420000002</v>
      </c>
      <c r="O277">
        <v>8.5396303899999992</v>
      </c>
      <c r="P277">
        <v>0.15015519899999999</v>
      </c>
      <c r="Q277">
        <v>5.5541200000000001E-3</v>
      </c>
      <c r="R277">
        <v>37.300697489999997</v>
      </c>
      <c r="S277">
        <v>0.44471712699999999</v>
      </c>
      <c r="T277">
        <v>0</v>
      </c>
      <c r="U277">
        <v>0.99560837000000002</v>
      </c>
      <c r="V277">
        <v>5.857681876</v>
      </c>
      <c r="W277">
        <v>0.842288814</v>
      </c>
      <c r="X277">
        <v>0.20046499600000001</v>
      </c>
      <c r="Y277">
        <v>0</v>
      </c>
      <c r="Z277">
        <v>1</v>
      </c>
      <c r="AA277">
        <v>0</v>
      </c>
      <c r="AB277">
        <v>0</v>
      </c>
      <c r="AC277">
        <v>0</v>
      </c>
      <c r="AD277">
        <v>1</v>
      </c>
      <c r="AE277">
        <v>85.125794369999994</v>
      </c>
      <c r="AF277">
        <v>56.57539654</v>
      </c>
      <c r="AG277">
        <v>0</v>
      </c>
      <c r="AH277">
        <v>9.7003357999999998E-2</v>
      </c>
      <c r="AI277">
        <v>1.9116507000000001E-2</v>
      </c>
      <c r="AJ277">
        <v>0</v>
      </c>
      <c r="AK277">
        <v>0.69103590800000003</v>
      </c>
      <c r="AL277">
        <v>0</v>
      </c>
      <c r="AM277">
        <v>0</v>
      </c>
      <c r="AN277">
        <v>2.4541459999999999E-3</v>
      </c>
      <c r="AO277">
        <v>0.19039007999999999</v>
      </c>
      <c r="AP277">
        <v>7742</v>
      </c>
      <c r="AQ277">
        <v>0.79411520099999999</v>
      </c>
      <c r="AR277">
        <v>0.66934224600000003</v>
      </c>
      <c r="AS277">
        <v>0.69815979100000003</v>
      </c>
      <c r="AT277">
        <v>0.70479204299999998</v>
      </c>
      <c r="AU277">
        <v>0.89508698099999995</v>
      </c>
      <c r="AV277">
        <v>0.41619495000000001</v>
      </c>
      <c r="AW277">
        <v>0.40512364000000001</v>
      </c>
      <c r="AX277">
        <v>0.60466869700000003</v>
      </c>
      <c r="AY277">
        <v>0.54446818900000005</v>
      </c>
      <c r="AZ277">
        <v>0.77108830900000003</v>
      </c>
      <c r="BA277">
        <v>0.73148504999999997</v>
      </c>
      <c r="BB277">
        <v>0.60968001999999999</v>
      </c>
      <c r="BC277">
        <v>0.70837057400000003</v>
      </c>
      <c r="BD277">
        <v>0.42695053700000002</v>
      </c>
      <c r="BE277">
        <v>0.40245410700000001</v>
      </c>
      <c r="BF277">
        <v>0.36655016699999998</v>
      </c>
      <c r="BG277">
        <v>0.53692895200000001</v>
      </c>
      <c r="BH277">
        <v>0.48925602099999999</v>
      </c>
      <c r="BI277">
        <v>0.67742502500000001</v>
      </c>
      <c r="BJ277">
        <v>0.51759783000000004</v>
      </c>
      <c r="BK277">
        <v>0.84272010200000003</v>
      </c>
      <c r="BL277">
        <v>0.79417081899999997</v>
      </c>
      <c r="BM277">
        <v>0.93807832400000002</v>
      </c>
      <c r="BN277">
        <v>0.74093147599999998</v>
      </c>
      <c r="BO277">
        <v>0.74040529700000002</v>
      </c>
      <c r="BP277">
        <v>0.64148552800000003</v>
      </c>
      <c r="BQ277">
        <v>0.76913824399999997</v>
      </c>
      <c r="BR277">
        <v>0.70707301</v>
      </c>
      <c r="BS277">
        <v>0.35832987599999999</v>
      </c>
      <c r="BT277">
        <v>0.61449547500000001</v>
      </c>
      <c r="BU277">
        <v>0.66867014899999999</v>
      </c>
      <c r="BV277">
        <v>0.52663236899999999</v>
      </c>
      <c r="BW277">
        <v>0.59796239699999998</v>
      </c>
      <c r="BX277">
        <v>0.49373673600000001</v>
      </c>
      <c r="BY277">
        <v>0.79703105699999999</v>
      </c>
      <c r="BZ277">
        <v>0.56690193499999997</v>
      </c>
      <c r="CA277">
        <v>0.41819550900000002</v>
      </c>
      <c r="CB277">
        <v>0.52207947399999999</v>
      </c>
      <c r="CC277">
        <v>0.34382531100000002</v>
      </c>
      <c r="CD277">
        <v>0.61704323999999999</v>
      </c>
      <c r="CE277">
        <v>0.39182297700000002</v>
      </c>
      <c r="CF277">
        <v>0.69116743899999999</v>
      </c>
      <c r="CG277">
        <v>0.72339803000000003</v>
      </c>
      <c r="CH277">
        <v>0.65724470300000004</v>
      </c>
      <c r="CI277">
        <v>0.684594908</v>
      </c>
      <c r="CJ277">
        <v>0.67516880999999995</v>
      </c>
      <c r="CK277">
        <v>0.73566491899999997</v>
      </c>
      <c r="CL277">
        <v>0.67079555199999996</v>
      </c>
      <c r="CM277">
        <v>0.82123637199999999</v>
      </c>
      <c r="CN277">
        <v>0.64369603600000003</v>
      </c>
      <c r="CO277">
        <v>0.33652181199999998</v>
      </c>
      <c r="CP277">
        <v>0.82364703900000003</v>
      </c>
      <c r="CQ277">
        <v>0.544129521</v>
      </c>
      <c r="CR277">
        <v>0.41633228900000002</v>
      </c>
      <c r="CS277">
        <v>0.388785726</v>
      </c>
      <c r="CT277">
        <v>0.32320959700000002</v>
      </c>
      <c r="CU277">
        <v>0.42739933699999999</v>
      </c>
      <c r="CV277">
        <v>0.33407605800000001</v>
      </c>
      <c r="CW277">
        <v>0.46832353399999999</v>
      </c>
      <c r="CX277" t="s">
        <v>88</v>
      </c>
      <c r="CY277" t="s">
        <v>61</v>
      </c>
      <c r="CZ277" t="s">
        <v>53</v>
      </c>
    </row>
    <row r="278" spans="1:104" hidden="1">
      <c r="A278">
        <v>277</v>
      </c>
      <c r="B278" t="s">
        <v>375</v>
      </c>
      <c r="C278" t="s">
        <v>22</v>
      </c>
      <c r="D278" t="s">
        <v>21</v>
      </c>
      <c r="E278" t="str">
        <f t="shared" si="17"/>
        <v>vote_bucket_lowvch_bucket_high</v>
      </c>
      <c r="F278" s="6">
        <f t="shared" si="18"/>
        <v>3.4249990961418347E-3</v>
      </c>
      <c r="G278" s="6">
        <f t="shared" si="19"/>
        <v>2.0385050962627407E-2</v>
      </c>
      <c r="H278" s="7">
        <f>VLOOKUP(E:E,Key!A$1:F$10,6,FALSE)</f>
        <v>8200</v>
      </c>
      <c r="I278" s="7">
        <f t="shared" si="20"/>
        <v>167.15741789354473</v>
      </c>
      <c r="J278">
        <v>45.441077440000001</v>
      </c>
      <c r="K278">
        <v>6.8522326500000004</v>
      </c>
      <c r="L278">
        <v>57.153926650000002</v>
      </c>
      <c r="M278">
        <v>21.202299830000001</v>
      </c>
      <c r="N278">
        <v>55.115022209999999</v>
      </c>
      <c r="O278">
        <v>15.703619700000001</v>
      </c>
      <c r="P278">
        <v>4.0078602999999997E-2</v>
      </c>
      <c r="Q278">
        <v>0.20379470399999999</v>
      </c>
      <c r="R278">
        <v>27.884020379999999</v>
      </c>
      <c r="S278">
        <v>0.34880334899999998</v>
      </c>
      <c r="T278">
        <v>0</v>
      </c>
      <c r="U278">
        <v>0.80908180900000004</v>
      </c>
      <c r="V278">
        <v>5.1259926299999998</v>
      </c>
      <c r="W278">
        <v>0.93115843099999995</v>
      </c>
      <c r="X278">
        <v>0.27927927899999999</v>
      </c>
      <c r="Y278">
        <v>0</v>
      </c>
      <c r="Z278">
        <v>0</v>
      </c>
      <c r="AA278">
        <v>1</v>
      </c>
      <c r="AB278">
        <v>1</v>
      </c>
      <c r="AC278">
        <v>0</v>
      </c>
      <c r="AD278">
        <v>0</v>
      </c>
      <c r="AE278">
        <v>8.5802802800000002</v>
      </c>
      <c r="AF278">
        <v>82.827601689999995</v>
      </c>
      <c r="AG278">
        <v>0</v>
      </c>
      <c r="AH278">
        <v>4.4453543999999998E-2</v>
      </c>
      <c r="AI278">
        <v>4.8821548999999999E-2</v>
      </c>
      <c r="AJ278">
        <v>0</v>
      </c>
      <c r="AK278">
        <v>0.90285740299999995</v>
      </c>
      <c r="AL278">
        <v>0</v>
      </c>
      <c r="AM278">
        <v>0</v>
      </c>
      <c r="AN278">
        <v>0</v>
      </c>
      <c r="AO278">
        <v>3.8675039999999999E-3</v>
      </c>
      <c r="AP278">
        <v>21978</v>
      </c>
      <c r="AQ278">
        <v>0.81898381899999995</v>
      </c>
      <c r="AR278">
        <v>0.75598376499999997</v>
      </c>
      <c r="AS278">
        <v>0.79997017500000001</v>
      </c>
      <c r="AT278">
        <v>0.61387111699999997</v>
      </c>
      <c r="AU278">
        <v>0.90410151699999997</v>
      </c>
      <c r="AV278">
        <v>0.38405131399999998</v>
      </c>
      <c r="AW278">
        <v>0.37867092099999999</v>
      </c>
      <c r="AX278">
        <v>0.69626338600000004</v>
      </c>
      <c r="AY278">
        <v>0.61150494700000002</v>
      </c>
      <c r="AZ278">
        <v>0.85811074200000004</v>
      </c>
      <c r="BA278">
        <v>0.823220281</v>
      </c>
      <c r="BB278">
        <v>0.689626293</v>
      </c>
      <c r="BC278">
        <v>0.74045113799999995</v>
      </c>
      <c r="BD278">
        <v>0.40558316799999999</v>
      </c>
      <c r="BE278">
        <v>0.32142768500000002</v>
      </c>
      <c r="BF278">
        <v>0.48711636699999999</v>
      </c>
      <c r="BG278">
        <v>0.41923092000000001</v>
      </c>
      <c r="BH278">
        <v>0.34660442899999999</v>
      </c>
      <c r="BI278">
        <v>0.57409028900000003</v>
      </c>
      <c r="BJ278">
        <v>0.58046392800000002</v>
      </c>
      <c r="BK278">
        <v>0.73548970000000002</v>
      </c>
      <c r="BL278">
        <v>0.83465421299999998</v>
      </c>
      <c r="BM278">
        <v>0.89546384899999998</v>
      </c>
      <c r="BN278">
        <v>0.80299954799999995</v>
      </c>
      <c r="BO278">
        <v>0.71108323900000003</v>
      </c>
      <c r="BP278">
        <v>0.71378983100000004</v>
      </c>
      <c r="BQ278">
        <v>0.89236943700000004</v>
      </c>
      <c r="BR278">
        <v>0.79799210200000004</v>
      </c>
      <c r="BS278">
        <v>0.25045602900000002</v>
      </c>
      <c r="BT278">
        <v>0.72292564199999998</v>
      </c>
      <c r="BU278">
        <v>0.71395524499999996</v>
      </c>
      <c r="BV278">
        <v>0.63263389000000003</v>
      </c>
      <c r="BW278">
        <v>0.64407827299999998</v>
      </c>
      <c r="BX278">
        <v>0.51724230699999996</v>
      </c>
      <c r="BY278">
        <v>0.75465994000000003</v>
      </c>
      <c r="BZ278">
        <v>0.68242394900000003</v>
      </c>
      <c r="CA278">
        <v>0.57451347600000002</v>
      </c>
      <c r="CB278">
        <v>0.56704560599999998</v>
      </c>
      <c r="CC278">
        <v>0.47879742600000003</v>
      </c>
      <c r="CD278">
        <v>0.512125359</v>
      </c>
      <c r="CE278">
        <v>0.40495689200000001</v>
      </c>
      <c r="CF278">
        <v>0.73170954300000002</v>
      </c>
      <c r="CG278">
        <v>0.75503120300000004</v>
      </c>
      <c r="CH278">
        <v>0.70485127800000003</v>
      </c>
      <c r="CI278">
        <v>0.65297117100000002</v>
      </c>
      <c r="CJ278">
        <v>0.75248576700000003</v>
      </c>
      <c r="CK278">
        <v>0.785862218</v>
      </c>
      <c r="CL278">
        <v>0.74356529400000004</v>
      </c>
      <c r="CM278">
        <v>0.87464138199999997</v>
      </c>
      <c r="CN278">
        <v>0.69150616899999995</v>
      </c>
      <c r="CO278">
        <v>0.45704647300000001</v>
      </c>
      <c r="CP278">
        <v>0.80805716400000005</v>
      </c>
      <c r="CQ278">
        <v>0.58870231100000003</v>
      </c>
      <c r="CR278">
        <v>0.387645711</v>
      </c>
      <c r="CS278">
        <v>0.39313406299999998</v>
      </c>
      <c r="CT278">
        <v>0.32841915300000002</v>
      </c>
      <c r="CU278">
        <v>0.538678989</v>
      </c>
      <c r="CV278">
        <v>0.47398230600000002</v>
      </c>
      <c r="CW278">
        <v>0.59481956400000002</v>
      </c>
      <c r="CX278" t="s">
        <v>87</v>
      </c>
      <c r="CY278" t="s">
        <v>68</v>
      </c>
      <c r="CZ278" t="s">
        <v>75</v>
      </c>
    </row>
    <row r="279" spans="1:104" hidden="1">
      <c r="A279">
        <v>278</v>
      </c>
      <c r="B279" t="s">
        <v>376</v>
      </c>
      <c r="C279" t="s">
        <v>23</v>
      </c>
      <c r="D279" t="s">
        <v>21</v>
      </c>
      <c r="E279" t="str">
        <f t="shared" si="17"/>
        <v>vote_bucket_medvch_bucket_high</v>
      </c>
      <c r="F279" s="6">
        <f t="shared" si="18"/>
        <v>1.2926730140366057E-3</v>
      </c>
      <c r="G279" s="6">
        <f t="shared" si="19"/>
        <v>1.7852185197859024E-2</v>
      </c>
      <c r="H279" s="7">
        <f>VLOOKUP(E:E,Key!A$1:F$10,6,FALSE)</f>
        <v>8200</v>
      </c>
      <c r="I279" s="7">
        <f t="shared" si="20"/>
        <v>146.387918622444</v>
      </c>
      <c r="J279">
        <v>47.763110310000002</v>
      </c>
      <c r="K279">
        <v>7.7374538749999999</v>
      </c>
      <c r="L279">
        <v>60.504279689999997</v>
      </c>
      <c r="M279">
        <v>19.151660660000001</v>
      </c>
      <c r="N279">
        <v>54.52791191</v>
      </c>
      <c r="O279">
        <v>12.296099760000001</v>
      </c>
      <c r="P279">
        <v>9.4975007E-2</v>
      </c>
      <c r="Q279">
        <v>9.9216394999999999E-2</v>
      </c>
      <c r="R279">
        <v>30.983001810000001</v>
      </c>
      <c r="S279">
        <v>0.35129596099999999</v>
      </c>
      <c r="T279">
        <v>0</v>
      </c>
      <c r="U279">
        <v>0.90657022300000001</v>
      </c>
      <c r="V279">
        <v>5.2279033180000001</v>
      </c>
      <c r="W279">
        <v>0.93019891499999996</v>
      </c>
      <c r="X279">
        <v>0.204581073</v>
      </c>
      <c r="Y279">
        <v>0</v>
      </c>
      <c r="Z279">
        <v>0</v>
      </c>
      <c r="AA279">
        <v>1</v>
      </c>
      <c r="AB279">
        <v>0</v>
      </c>
      <c r="AC279">
        <v>1</v>
      </c>
      <c r="AD279">
        <v>0</v>
      </c>
      <c r="AE279">
        <v>46.656913799999998</v>
      </c>
      <c r="AF279">
        <v>82.938776369999999</v>
      </c>
      <c r="AG279">
        <v>0</v>
      </c>
      <c r="AH279">
        <v>0.17420132599999999</v>
      </c>
      <c r="AI279">
        <v>7.8842676E-2</v>
      </c>
      <c r="AJ279">
        <v>0</v>
      </c>
      <c r="AK279">
        <v>0.71488848699999996</v>
      </c>
      <c r="AL279">
        <v>0</v>
      </c>
      <c r="AM279">
        <v>0</v>
      </c>
      <c r="AN279">
        <v>2.4110900000000001E-4</v>
      </c>
      <c r="AO279">
        <v>3.1826400999999997E-2</v>
      </c>
      <c r="AP279">
        <v>8295</v>
      </c>
      <c r="AQ279">
        <v>0.81684711799999998</v>
      </c>
      <c r="AR279">
        <v>0.73531355300000001</v>
      </c>
      <c r="AS279">
        <v>0.77744085600000001</v>
      </c>
      <c r="AT279">
        <v>0.61886343499999996</v>
      </c>
      <c r="AU279">
        <v>0.90347741599999998</v>
      </c>
      <c r="AV279">
        <v>0.38651937600000003</v>
      </c>
      <c r="AW279">
        <v>0.38375653199999998</v>
      </c>
      <c r="AX279">
        <v>0.67078049500000003</v>
      </c>
      <c r="AY279">
        <v>0.61065963199999995</v>
      </c>
      <c r="AZ279">
        <v>0.83868022499999995</v>
      </c>
      <c r="BA279">
        <v>0.80416738899999995</v>
      </c>
      <c r="BB279">
        <v>0.66618678600000003</v>
      </c>
      <c r="BC279">
        <v>0.73045091200000001</v>
      </c>
      <c r="BD279">
        <v>0.41349896200000003</v>
      </c>
      <c r="BE279">
        <v>0.33957121099999998</v>
      </c>
      <c r="BF279">
        <v>0.45975125</v>
      </c>
      <c r="BG279">
        <v>0.45718223400000002</v>
      </c>
      <c r="BH279">
        <v>0.373961394</v>
      </c>
      <c r="BI279">
        <v>0.59399474699999999</v>
      </c>
      <c r="BJ279">
        <v>0.56265763400000002</v>
      </c>
      <c r="BK279">
        <v>0.73955406300000004</v>
      </c>
      <c r="BL279">
        <v>0.82760512500000005</v>
      </c>
      <c r="BM279">
        <v>0.90055476999999995</v>
      </c>
      <c r="BN279">
        <v>0.78833316499999995</v>
      </c>
      <c r="BO279">
        <v>0.71937179600000001</v>
      </c>
      <c r="BP279">
        <v>0.69819444900000005</v>
      </c>
      <c r="BQ279">
        <v>0.87479826000000005</v>
      </c>
      <c r="BR279">
        <v>0.777657775</v>
      </c>
      <c r="BS279">
        <v>0.27903987099999999</v>
      </c>
      <c r="BT279">
        <v>0.69589426200000004</v>
      </c>
      <c r="BU279">
        <v>0.70420542200000003</v>
      </c>
      <c r="BV279">
        <v>0.60522937899999996</v>
      </c>
      <c r="BW279">
        <v>0.62919398400000004</v>
      </c>
      <c r="BX279">
        <v>0.50770140600000002</v>
      </c>
      <c r="BY279">
        <v>0.75460553600000002</v>
      </c>
      <c r="BZ279">
        <v>0.65412661999999999</v>
      </c>
      <c r="CA279">
        <v>0.53972665600000003</v>
      </c>
      <c r="CB279">
        <v>0.54211299400000001</v>
      </c>
      <c r="CC279">
        <v>0.45074730000000002</v>
      </c>
      <c r="CD279">
        <v>0.53994691800000005</v>
      </c>
      <c r="CE279">
        <v>0.40682607700000001</v>
      </c>
      <c r="CF279">
        <v>0.72743129200000001</v>
      </c>
      <c r="CG279">
        <v>0.74705986300000005</v>
      </c>
      <c r="CH279">
        <v>0.693354955</v>
      </c>
      <c r="CI279">
        <v>0.66126831200000002</v>
      </c>
      <c r="CJ279">
        <v>0.73850984600000003</v>
      </c>
      <c r="CK279">
        <v>0.77354250999999996</v>
      </c>
      <c r="CL279">
        <v>0.72898734499999995</v>
      </c>
      <c r="CM279">
        <v>0.86483029300000003</v>
      </c>
      <c r="CN279">
        <v>0.680022829</v>
      </c>
      <c r="CO279">
        <v>0.43207733599999998</v>
      </c>
      <c r="CP279">
        <v>0.81874009400000003</v>
      </c>
      <c r="CQ279">
        <v>0.59403075900000002</v>
      </c>
      <c r="CR279">
        <v>0.39669178300000002</v>
      </c>
      <c r="CS279">
        <v>0.39812619700000001</v>
      </c>
      <c r="CT279">
        <v>0.33277447900000001</v>
      </c>
      <c r="CU279">
        <v>0.51133775400000003</v>
      </c>
      <c r="CV279">
        <v>0.44174855800000001</v>
      </c>
      <c r="CW279">
        <v>0.57175873099999996</v>
      </c>
      <c r="CX279" t="s">
        <v>87</v>
      </c>
      <c r="CY279" t="s">
        <v>68</v>
      </c>
      <c r="CZ279" t="s">
        <v>75</v>
      </c>
    </row>
    <row r="280" spans="1:104">
      <c r="A280">
        <v>279</v>
      </c>
      <c r="B280" t="s">
        <v>377</v>
      </c>
      <c r="C280" t="s">
        <v>24</v>
      </c>
      <c r="D280" t="s">
        <v>21</v>
      </c>
      <c r="E280" t="str">
        <f t="shared" si="17"/>
        <v>vote_bucket_highvch_bucket_high</v>
      </c>
      <c r="F280" s="6">
        <f t="shared" si="18"/>
        <v>1.1140831075765756E-3</v>
      </c>
      <c r="G280" s="6">
        <f t="shared" si="19"/>
        <v>1.06136119684843E-2</v>
      </c>
      <c r="H280" s="7">
        <f>VLOOKUP(E:E,Key!A$1:F$10,6,FALSE)</f>
        <v>4100</v>
      </c>
      <c r="I280" s="7">
        <f t="shared" si="20"/>
        <v>43.515809070785629</v>
      </c>
      <c r="J280">
        <v>60.264652400000003</v>
      </c>
      <c r="K280">
        <v>9.5344278770000006</v>
      </c>
      <c r="L280">
        <v>65.374597850000001</v>
      </c>
      <c r="M280">
        <v>18.09370156</v>
      </c>
      <c r="N280">
        <v>55.813651729999997</v>
      </c>
      <c r="O280">
        <v>7.7561848409999996</v>
      </c>
      <c r="P280">
        <v>0.137839351</v>
      </c>
      <c r="Q280">
        <v>2.3220030999999999E-2</v>
      </c>
      <c r="R280">
        <v>36.621625399999999</v>
      </c>
      <c r="S280">
        <v>0.492516436</v>
      </c>
      <c r="T280">
        <v>0</v>
      </c>
      <c r="U280">
        <v>0.97789900699999999</v>
      </c>
      <c r="V280">
        <v>5.9468694119999999</v>
      </c>
      <c r="W280">
        <v>0.92754231399999998</v>
      </c>
      <c r="X280">
        <v>0.13764162799999999</v>
      </c>
      <c r="Y280">
        <v>0</v>
      </c>
      <c r="Z280">
        <v>0</v>
      </c>
      <c r="AA280">
        <v>1</v>
      </c>
      <c r="AB280">
        <v>0</v>
      </c>
      <c r="AC280">
        <v>0</v>
      </c>
      <c r="AD280">
        <v>1</v>
      </c>
      <c r="AE280">
        <v>85.187704569999994</v>
      </c>
      <c r="AF280">
        <v>84.810542729999995</v>
      </c>
      <c r="AG280">
        <v>0</v>
      </c>
      <c r="AH280">
        <v>0.40215414700000002</v>
      </c>
      <c r="AI280">
        <v>4.0425233999999997E-2</v>
      </c>
      <c r="AJ280">
        <v>0</v>
      </c>
      <c r="AK280">
        <v>0.50846272199999998</v>
      </c>
      <c r="AL280">
        <v>0</v>
      </c>
      <c r="AM280">
        <v>0</v>
      </c>
      <c r="AN280">
        <v>5.5951899999999997E-4</v>
      </c>
      <c r="AO280">
        <v>4.8398376999999999E-2</v>
      </c>
      <c r="AP280">
        <v>7149</v>
      </c>
      <c r="AQ280">
        <v>0.81477011700000002</v>
      </c>
      <c r="AR280">
        <v>0.69281632299999996</v>
      </c>
      <c r="AS280">
        <v>0.70552211399999998</v>
      </c>
      <c r="AT280">
        <v>0.61655567200000005</v>
      </c>
      <c r="AU280">
        <v>0.89499840100000005</v>
      </c>
      <c r="AV280">
        <v>0.38707136199999997</v>
      </c>
      <c r="AW280">
        <v>0.38007204700000002</v>
      </c>
      <c r="AX280">
        <v>0.61205936000000005</v>
      </c>
      <c r="AY280">
        <v>0.57395036200000005</v>
      </c>
      <c r="AZ280">
        <v>0.78434877400000003</v>
      </c>
      <c r="BA280">
        <v>0.75947015299999998</v>
      </c>
      <c r="BB280">
        <v>0.64512316999999997</v>
      </c>
      <c r="BC280">
        <v>0.74582765600000001</v>
      </c>
      <c r="BD280">
        <v>0.38426134499999998</v>
      </c>
      <c r="BE280">
        <v>0.38584827100000002</v>
      </c>
      <c r="BF280">
        <v>0.40706912000000001</v>
      </c>
      <c r="BG280">
        <v>0.543402053</v>
      </c>
      <c r="BH280">
        <v>0.424472715</v>
      </c>
      <c r="BI280">
        <v>0.64977711299999996</v>
      </c>
      <c r="BJ280">
        <v>0.57101480199999999</v>
      </c>
      <c r="BK280">
        <v>0.81970430900000002</v>
      </c>
      <c r="BL280">
        <v>0.80478635099999996</v>
      </c>
      <c r="BM280">
        <v>0.93422649499999999</v>
      </c>
      <c r="BN280">
        <v>0.73605674099999996</v>
      </c>
      <c r="BO280">
        <v>0.78157836300000005</v>
      </c>
      <c r="BP280">
        <v>0.68558787600000004</v>
      </c>
      <c r="BQ280">
        <v>0.80462227099999994</v>
      </c>
      <c r="BR280">
        <v>0.71053466399999998</v>
      </c>
      <c r="BS280">
        <v>0.36778248200000002</v>
      </c>
      <c r="BT280">
        <v>0.633846723</v>
      </c>
      <c r="BU280">
        <v>0.69070629100000003</v>
      </c>
      <c r="BV280">
        <v>0.579600487</v>
      </c>
      <c r="BW280">
        <v>0.61215435500000004</v>
      </c>
      <c r="BX280">
        <v>0.44424533599999999</v>
      </c>
      <c r="BY280">
        <v>0.784668751</v>
      </c>
      <c r="BZ280">
        <v>0.59680378000000001</v>
      </c>
      <c r="CA280">
        <v>0.418148676</v>
      </c>
      <c r="CB280">
        <v>0.44996645400000002</v>
      </c>
      <c r="CC280">
        <v>0.39509695900000003</v>
      </c>
      <c r="CD280">
        <v>0.62635460799999998</v>
      </c>
      <c r="CE280">
        <v>0.40983292300000002</v>
      </c>
      <c r="CF280">
        <v>0.73315809799999998</v>
      </c>
      <c r="CG280">
        <v>0.75332550600000003</v>
      </c>
      <c r="CH280">
        <v>0.67916608499999997</v>
      </c>
      <c r="CI280">
        <v>0.70656343399999999</v>
      </c>
      <c r="CJ280">
        <v>0.72208356399999996</v>
      </c>
      <c r="CK280">
        <v>0.76157163400000005</v>
      </c>
      <c r="CL280">
        <v>0.70277766699999999</v>
      </c>
      <c r="CM280">
        <v>0.84722103599999998</v>
      </c>
      <c r="CN280">
        <v>0.68226934100000003</v>
      </c>
      <c r="CO280">
        <v>0.37635720499999997</v>
      </c>
      <c r="CP280">
        <v>0.844978479</v>
      </c>
      <c r="CQ280">
        <v>0.61005111599999995</v>
      </c>
      <c r="CR280">
        <v>0.362245233</v>
      </c>
      <c r="CS280">
        <v>0.33965668700000001</v>
      </c>
      <c r="CT280">
        <v>0.29234094900000002</v>
      </c>
      <c r="CU280">
        <v>0.49601288399999999</v>
      </c>
      <c r="CV280">
        <v>0.39174002499999999</v>
      </c>
      <c r="CW280">
        <v>0.552682589</v>
      </c>
      <c r="CX280" t="s">
        <v>89</v>
      </c>
      <c r="CY280" t="s">
        <v>61</v>
      </c>
      <c r="CZ280" t="s">
        <v>56</v>
      </c>
    </row>
    <row r="281" spans="1:104" hidden="1">
      <c r="A281">
        <v>280</v>
      </c>
      <c r="B281" t="s">
        <v>378</v>
      </c>
      <c r="C281" t="s">
        <v>22</v>
      </c>
      <c r="D281" t="s">
        <v>19</v>
      </c>
      <c r="E281" t="str">
        <f t="shared" si="17"/>
        <v>vote_bucket_lowvch_bucket_low</v>
      </c>
      <c r="F281" s="6">
        <f t="shared" si="18"/>
        <v>3.807112927415826E-4</v>
      </c>
      <c r="G281" s="6">
        <f t="shared" si="19"/>
        <v>4.8288839605150286E-3</v>
      </c>
      <c r="H281" s="7">
        <f>VLOOKUP(E:E,Key!A$1:F$10,6,FALSE)</f>
        <v>0</v>
      </c>
      <c r="I281" s="7">
        <f t="shared" si="20"/>
        <v>0</v>
      </c>
      <c r="J281">
        <v>41.00900532</v>
      </c>
      <c r="K281">
        <v>11.491433020000001</v>
      </c>
      <c r="L281">
        <v>27.538681950000001</v>
      </c>
      <c r="M281">
        <v>29.152550770000001</v>
      </c>
      <c r="N281">
        <v>55.010964270000002</v>
      </c>
      <c r="O281">
        <v>19.056681350000002</v>
      </c>
      <c r="P281">
        <v>0.172935581</v>
      </c>
      <c r="Q281">
        <v>6.958657E-3</v>
      </c>
      <c r="R281">
        <v>36.005321330000001</v>
      </c>
      <c r="S281">
        <v>0.30085959899999998</v>
      </c>
      <c r="T281">
        <v>1</v>
      </c>
      <c r="U281">
        <v>0.99672533799999996</v>
      </c>
      <c r="V281">
        <v>5.3539956420000001</v>
      </c>
      <c r="W281">
        <v>0.83667621800000003</v>
      </c>
      <c r="X281">
        <v>0.13876381500000001</v>
      </c>
      <c r="Y281">
        <v>1</v>
      </c>
      <c r="Z281">
        <v>0</v>
      </c>
      <c r="AA281">
        <v>0</v>
      </c>
      <c r="AB281">
        <v>1</v>
      </c>
      <c r="AC281">
        <v>0</v>
      </c>
      <c r="AD281">
        <v>0</v>
      </c>
      <c r="AE281">
        <v>12.15133033</v>
      </c>
      <c r="AF281">
        <v>32.666647560000001</v>
      </c>
      <c r="AG281">
        <v>0</v>
      </c>
      <c r="AH281">
        <v>0</v>
      </c>
      <c r="AI281">
        <v>6.5493249999999999E-3</v>
      </c>
      <c r="AJ281">
        <v>0</v>
      </c>
      <c r="AK281">
        <v>0.86532951300000005</v>
      </c>
      <c r="AL281">
        <v>0</v>
      </c>
      <c r="AM281">
        <v>0</v>
      </c>
      <c r="AN281">
        <v>0</v>
      </c>
      <c r="AO281">
        <v>0.12812116300000001</v>
      </c>
      <c r="AP281">
        <v>2443</v>
      </c>
      <c r="AQ281">
        <v>0.76074843599999997</v>
      </c>
      <c r="AR281">
        <v>0.65048267100000001</v>
      </c>
      <c r="AS281">
        <v>0.72425384999999998</v>
      </c>
      <c r="AT281">
        <v>0.820879201</v>
      </c>
      <c r="AU281">
        <v>0.87533161900000001</v>
      </c>
      <c r="AV281">
        <v>0.48592518299999998</v>
      </c>
      <c r="AW281">
        <v>0.488996932</v>
      </c>
      <c r="AX281">
        <v>0.62928731999999998</v>
      </c>
      <c r="AY281">
        <v>0.59640072099999997</v>
      </c>
      <c r="AZ281">
        <v>0.81333913400000002</v>
      </c>
      <c r="BA281">
        <v>0.74943774100000005</v>
      </c>
      <c r="BB281">
        <v>0.48589015099999999</v>
      </c>
      <c r="BC281">
        <v>0.56048056899999998</v>
      </c>
      <c r="BD281">
        <v>0.61402004499999996</v>
      </c>
      <c r="BE281">
        <v>0.42855458400000002</v>
      </c>
      <c r="BF281">
        <v>0.33215293299999998</v>
      </c>
      <c r="BG281">
        <v>0.49763475600000001</v>
      </c>
      <c r="BH281">
        <v>0.54788425500000004</v>
      </c>
      <c r="BI281">
        <v>0.657427596</v>
      </c>
      <c r="BJ281">
        <v>0.347728906</v>
      </c>
      <c r="BK281">
        <v>0.73465860000000005</v>
      </c>
      <c r="BL281">
        <v>0.76357107300000004</v>
      </c>
      <c r="BM281">
        <v>0.87832157200000005</v>
      </c>
      <c r="BN281">
        <v>0.77945085400000003</v>
      </c>
      <c r="BO281">
        <v>0.62130702100000001</v>
      </c>
      <c r="BP281">
        <v>0.54014910299999996</v>
      </c>
      <c r="BQ281">
        <v>0.800908434</v>
      </c>
      <c r="BR281">
        <v>0.73441848300000001</v>
      </c>
      <c r="BS281">
        <v>0.29757525899999998</v>
      </c>
      <c r="BT281">
        <v>0.60872008700000002</v>
      </c>
      <c r="BU281">
        <v>0.60862043499999996</v>
      </c>
      <c r="BV281">
        <v>0.41631685099999999</v>
      </c>
      <c r="BW281">
        <v>0.51362666499999998</v>
      </c>
      <c r="BX281">
        <v>0.66839123300000003</v>
      </c>
      <c r="BY281">
        <v>0.73509174099999997</v>
      </c>
      <c r="BZ281">
        <v>0.56925251099999996</v>
      </c>
      <c r="CA281">
        <v>0.51803936500000003</v>
      </c>
      <c r="CB281">
        <v>0.67277026600000001</v>
      </c>
      <c r="CC281">
        <v>0.31506913600000003</v>
      </c>
      <c r="CD281">
        <v>0.55766774699999999</v>
      </c>
      <c r="CE281">
        <v>0.41771232600000002</v>
      </c>
      <c r="CF281">
        <v>0.61537214500000004</v>
      </c>
      <c r="CG281">
        <v>0.62542851899999996</v>
      </c>
      <c r="CH281">
        <v>0.62497393000000001</v>
      </c>
      <c r="CI281">
        <v>0.55868957500000005</v>
      </c>
      <c r="CJ281">
        <v>0.66258801899999997</v>
      </c>
      <c r="CK281">
        <v>0.71731107199999999</v>
      </c>
      <c r="CL281">
        <v>0.65443623900000003</v>
      </c>
      <c r="CM281">
        <v>0.80552408799999997</v>
      </c>
      <c r="CN281">
        <v>0.58028775700000002</v>
      </c>
      <c r="CO281">
        <v>0.34870887900000003</v>
      </c>
      <c r="CP281">
        <v>0.72465125100000005</v>
      </c>
      <c r="CQ281">
        <v>0.50731574199999996</v>
      </c>
      <c r="CR281">
        <v>0.63716236199999998</v>
      </c>
      <c r="CS281">
        <v>0.64237108200000004</v>
      </c>
      <c r="CT281">
        <v>0.51850744199999999</v>
      </c>
      <c r="CU281">
        <v>0.26578822600000002</v>
      </c>
      <c r="CV281">
        <v>0.220642225</v>
      </c>
      <c r="CW281">
        <v>0.31402275600000001</v>
      </c>
      <c r="CX281" t="s">
        <v>50</v>
      </c>
      <c r="CY281" t="s">
        <v>74</v>
      </c>
      <c r="CZ281" t="s">
        <v>40</v>
      </c>
    </row>
    <row r="282" spans="1:104" hidden="1">
      <c r="A282">
        <v>281</v>
      </c>
      <c r="B282" t="s">
        <v>379</v>
      </c>
      <c r="C282" t="s">
        <v>23</v>
      </c>
      <c r="D282" t="s">
        <v>19</v>
      </c>
      <c r="E282" t="str">
        <f t="shared" si="17"/>
        <v>vote_bucket_medvch_bucket_low</v>
      </c>
      <c r="F282" s="6">
        <f t="shared" si="18"/>
        <v>4.2824176522876338E-4</v>
      </c>
      <c r="G282" s="6">
        <f t="shared" si="19"/>
        <v>5.5570160360761175E-3</v>
      </c>
      <c r="H282" s="7">
        <f>VLOOKUP(E:E,Key!A$1:F$10,6,FALSE)</f>
        <v>4100</v>
      </c>
      <c r="I282" s="7">
        <f t="shared" si="20"/>
        <v>22.783765747912081</v>
      </c>
      <c r="J282">
        <v>50.366448329999997</v>
      </c>
      <c r="K282">
        <v>13.45407788</v>
      </c>
      <c r="L282">
        <v>31.016375549999999</v>
      </c>
      <c r="M282">
        <v>31.281060190000002</v>
      </c>
      <c r="N282">
        <v>55.92433604</v>
      </c>
      <c r="O282">
        <v>15.5403252</v>
      </c>
      <c r="P282">
        <v>0.23165829099999999</v>
      </c>
      <c r="Q282">
        <v>4.3668120000000003E-3</v>
      </c>
      <c r="R282">
        <v>32.378820959999999</v>
      </c>
      <c r="S282">
        <v>0.32532751100000001</v>
      </c>
      <c r="T282">
        <v>1</v>
      </c>
      <c r="U282">
        <v>0.998544396</v>
      </c>
      <c r="V282">
        <v>4.5129626030000001</v>
      </c>
      <c r="W282">
        <v>0.87299854399999999</v>
      </c>
      <c r="X282">
        <v>0.13027656500000001</v>
      </c>
      <c r="Y282">
        <v>1</v>
      </c>
      <c r="Z282">
        <v>0</v>
      </c>
      <c r="AA282">
        <v>0</v>
      </c>
      <c r="AB282">
        <v>0</v>
      </c>
      <c r="AC282">
        <v>1</v>
      </c>
      <c r="AD282">
        <v>0</v>
      </c>
      <c r="AE282">
        <v>46.78329694</v>
      </c>
      <c r="AF282">
        <v>29.79426492</v>
      </c>
      <c r="AG282">
        <v>0</v>
      </c>
      <c r="AH282">
        <v>0</v>
      </c>
      <c r="AI282">
        <v>4.7307130000000001E-3</v>
      </c>
      <c r="AJ282">
        <v>0</v>
      </c>
      <c r="AK282">
        <v>0.72197962199999999</v>
      </c>
      <c r="AL282">
        <v>0</v>
      </c>
      <c r="AM282">
        <v>0</v>
      </c>
      <c r="AN282">
        <v>0</v>
      </c>
      <c r="AO282">
        <v>0.27328966500000001</v>
      </c>
      <c r="AP282">
        <v>2748</v>
      </c>
      <c r="AQ282">
        <v>0.76915766799999996</v>
      </c>
      <c r="AR282">
        <v>0.62966287099999996</v>
      </c>
      <c r="AS282">
        <v>0.67019777599999997</v>
      </c>
      <c r="AT282">
        <v>0.80166649800000001</v>
      </c>
      <c r="AU282">
        <v>0.87137555099999997</v>
      </c>
      <c r="AV282">
        <v>0.48353126800000001</v>
      </c>
      <c r="AW282">
        <v>0.48131576999999998</v>
      </c>
      <c r="AX282">
        <v>0.58812312600000005</v>
      </c>
      <c r="AY282">
        <v>0.56065831200000005</v>
      </c>
      <c r="AZ282">
        <v>0.770420306</v>
      </c>
      <c r="BA282">
        <v>0.69768174900000002</v>
      </c>
      <c r="BB282">
        <v>0.51580135699999996</v>
      </c>
      <c r="BC282">
        <v>0.61279787699999999</v>
      </c>
      <c r="BD282">
        <v>0.55388335200000005</v>
      </c>
      <c r="BE282">
        <v>0.45660581500000003</v>
      </c>
      <c r="BF282">
        <v>0.29915963000000001</v>
      </c>
      <c r="BG282">
        <v>0.53910579199999997</v>
      </c>
      <c r="BH282">
        <v>0.55252369899999998</v>
      </c>
      <c r="BI282">
        <v>0.708159965</v>
      </c>
      <c r="BJ282">
        <v>0.38342213000000003</v>
      </c>
      <c r="BK282">
        <v>0.80478117299999996</v>
      </c>
      <c r="BL282">
        <v>0.76475798900000003</v>
      </c>
      <c r="BM282">
        <v>0.91291604800000004</v>
      </c>
      <c r="BN282">
        <v>0.75248655200000003</v>
      </c>
      <c r="BO282">
        <v>0.67782843800000003</v>
      </c>
      <c r="BP282">
        <v>0.55354039700000002</v>
      </c>
      <c r="BQ282">
        <v>0.75675757200000004</v>
      </c>
      <c r="BR282">
        <v>0.70821821100000004</v>
      </c>
      <c r="BS282">
        <v>0.34104969000000002</v>
      </c>
      <c r="BT282">
        <v>0.57552598399999999</v>
      </c>
      <c r="BU282">
        <v>0.62165806599999995</v>
      </c>
      <c r="BV282">
        <v>0.42807926600000001</v>
      </c>
      <c r="BW282">
        <v>0.53060323899999995</v>
      </c>
      <c r="BX282">
        <v>0.624199422</v>
      </c>
      <c r="BY282">
        <v>0.77322890099999997</v>
      </c>
      <c r="BZ282">
        <v>0.53094649199999999</v>
      </c>
      <c r="CA282">
        <v>0.43423656199999999</v>
      </c>
      <c r="CB282">
        <v>0.58558514900000003</v>
      </c>
      <c r="CC282">
        <v>0.27722989100000001</v>
      </c>
      <c r="CD282">
        <v>0.60449876999999996</v>
      </c>
      <c r="CE282">
        <v>0.405605942</v>
      </c>
      <c r="CF282">
        <v>0.626922223</v>
      </c>
      <c r="CG282">
        <v>0.64575879400000002</v>
      </c>
      <c r="CH282">
        <v>0.60933160500000005</v>
      </c>
      <c r="CI282">
        <v>0.600730392</v>
      </c>
      <c r="CJ282">
        <v>0.62427604000000003</v>
      </c>
      <c r="CK282">
        <v>0.69151995700000002</v>
      </c>
      <c r="CL282">
        <v>0.61837253800000003</v>
      </c>
      <c r="CM282">
        <v>0.78671391700000004</v>
      </c>
      <c r="CN282">
        <v>0.57297858899999998</v>
      </c>
      <c r="CO282">
        <v>0.29247532199999998</v>
      </c>
      <c r="CP282">
        <v>0.75916744300000005</v>
      </c>
      <c r="CQ282">
        <v>0.47730445399999999</v>
      </c>
      <c r="CR282">
        <v>0.57158040499999996</v>
      </c>
      <c r="CS282">
        <v>0.54455893099999997</v>
      </c>
      <c r="CT282">
        <v>0.43264507299999999</v>
      </c>
      <c r="CU282">
        <v>0.29578807600000001</v>
      </c>
      <c r="CV282">
        <v>0.23023302100000001</v>
      </c>
      <c r="CW282">
        <v>0.33299679500000001</v>
      </c>
      <c r="CX282" t="s">
        <v>50</v>
      </c>
      <c r="CY282" t="s">
        <v>40</v>
      </c>
      <c r="CZ282" t="s">
        <v>54</v>
      </c>
    </row>
    <row r="283" spans="1:104" hidden="1">
      <c r="A283">
        <v>282</v>
      </c>
      <c r="B283" t="s">
        <v>380</v>
      </c>
      <c r="C283" t="s">
        <v>24</v>
      </c>
      <c r="D283" t="s">
        <v>19</v>
      </c>
      <c r="E283" t="str">
        <f t="shared" si="17"/>
        <v>vote_bucket_highvch_bucket_low</v>
      </c>
      <c r="F283" s="6">
        <f t="shared" si="18"/>
        <v>4.8434330652510796E-4</v>
      </c>
      <c r="G283" s="6">
        <f t="shared" si="19"/>
        <v>2.7714021261683497E-3</v>
      </c>
      <c r="H283" s="7">
        <f>VLOOKUP(E:E,Key!A$1:F$10,6,FALSE)</f>
        <v>0</v>
      </c>
      <c r="I283" s="7">
        <f t="shared" si="20"/>
        <v>0</v>
      </c>
      <c r="J283">
        <v>63.652509649999999</v>
      </c>
      <c r="K283">
        <v>15.472242250000001</v>
      </c>
      <c r="L283">
        <v>37.366473620000001</v>
      </c>
      <c r="M283">
        <v>34.004771640000001</v>
      </c>
      <c r="N283">
        <v>56.766110349999998</v>
      </c>
      <c r="O283">
        <v>11.615940050000001</v>
      </c>
      <c r="P283">
        <v>0.35623987000000001</v>
      </c>
      <c r="Q283">
        <v>4.1827540000000003E-3</v>
      </c>
      <c r="R283">
        <v>51.479729730000003</v>
      </c>
      <c r="S283">
        <v>0.47747747699999998</v>
      </c>
      <c r="T283">
        <v>1</v>
      </c>
      <c r="U283">
        <v>0.99839124800000001</v>
      </c>
      <c r="V283">
        <v>6.7732793310000003</v>
      </c>
      <c r="W283">
        <v>0.85585585600000003</v>
      </c>
      <c r="X283">
        <v>0.14285714299999999</v>
      </c>
      <c r="Y283">
        <v>1</v>
      </c>
      <c r="Z283">
        <v>0</v>
      </c>
      <c r="AA283">
        <v>0</v>
      </c>
      <c r="AB283">
        <v>0</v>
      </c>
      <c r="AC283">
        <v>0</v>
      </c>
      <c r="AD283">
        <v>1</v>
      </c>
      <c r="AE283">
        <v>86.757979410000004</v>
      </c>
      <c r="AF283">
        <v>28.884317889999998</v>
      </c>
      <c r="AG283">
        <v>0</v>
      </c>
      <c r="AH283">
        <v>0</v>
      </c>
      <c r="AI283">
        <v>1.2870010000000001E-3</v>
      </c>
      <c r="AJ283">
        <v>0</v>
      </c>
      <c r="AK283">
        <v>0.88159588200000005</v>
      </c>
      <c r="AL283">
        <v>0</v>
      </c>
      <c r="AM283">
        <v>0</v>
      </c>
      <c r="AN283">
        <v>0</v>
      </c>
      <c r="AO283">
        <v>0.11711711700000001</v>
      </c>
      <c r="AP283">
        <v>3108</v>
      </c>
      <c r="AQ283">
        <v>0.75658888400000002</v>
      </c>
      <c r="AR283">
        <v>0.57190095299999999</v>
      </c>
      <c r="AS283">
        <v>0.56915933600000002</v>
      </c>
      <c r="AT283">
        <v>0.80478351800000003</v>
      </c>
      <c r="AU283">
        <v>0.85396335300000004</v>
      </c>
      <c r="AV283">
        <v>0.49896543999999998</v>
      </c>
      <c r="AW283">
        <v>0.50079355699999994</v>
      </c>
      <c r="AX283">
        <v>0.50627050600000001</v>
      </c>
      <c r="AY283">
        <v>0.54207074</v>
      </c>
      <c r="AZ283">
        <v>0.69435527900000005</v>
      </c>
      <c r="BA283">
        <v>0.61160840400000005</v>
      </c>
      <c r="BB283">
        <v>0.50379815800000005</v>
      </c>
      <c r="BC283">
        <v>0.64573243700000005</v>
      </c>
      <c r="BD283">
        <v>0.51663633099999995</v>
      </c>
      <c r="BE283">
        <v>0.53298255100000003</v>
      </c>
      <c r="BF283">
        <v>0.23068750099999999</v>
      </c>
      <c r="BG283">
        <v>0.62939465900000002</v>
      </c>
      <c r="BH283">
        <v>0.61007085400000005</v>
      </c>
      <c r="BI283">
        <v>0.788139696</v>
      </c>
      <c r="BJ283">
        <v>0.38765352400000003</v>
      </c>
      <c r="BK283">
        <v>0.89361274599999996</v>
      </c>
      <c r="BL283">
        <v>0.72088063400000002</v>
      </c>
      <c r="BM283">
        <v>0.944235622</v>
      </c>
      <c r="BN283">
        <v>0.68685137500000004</v>
      </c>
      <c r="BO283">
        <v>0.74099342599999996</v>
      </c>
      <c r="BP283">
        <v>0.52965051299999999</v>
      </c>
      <c r="BQ283">
        <v>0.66719024100000002</v>
      </c>
      <c r="BR283">
        <v>0.64266752900000002</v>
      </c>
      <c r="BS283">
        <v>0.43197981299999999</v>
      </c>
      <c r="BT283">
        <v>0.48886770299999999</v>
      </c>
      <c r="BU283">
        <v>0.60317828799999995</v>
      </c>
      <c r="BV283">
        <v>0.38501944999999999</v>
      </c>
      <c r="BW283">
        <v>0.50350441400000001</v>
      </c>
      <c r="BX283">
        <v>0.59284035300000004</v>
      </c>
      <c r="BY283">
        <v>0.81328712400000003</v>
      </c>
      <c r="BZ283">
        <v>0.44911273000000002</v>
      </c>
      <c r="CA283">
        <v>0.30435319999999999</v>
      </c>
      <c r="CB283">
        <v>0.493407076</v>
      </c>
      <c r="CC283">
        <v>0.20317469399999999</v>
      </c>
      <c r="CD283">
        <v>0.69813497099999999</v>
      </c>
      <c r="CE283">
        <v>0.41505987999999999</v>
      </c>
      <c r="CF283">
        <v>0.60689427500000004</v>
      </c>
      <c r="CG283">
        <v>0.65023472299999996</v>
      </c>
      <c r="CH283">
        <v>0.57384687400000001</v>
      </c>
      <c r="CI283">
        <v>0.63816472400000002</v>
      </c>
      <c r="CJ283">
        <v>0.57118569799999996</v>
      </c>
      <c r="CK283">
        <v>0.652602825</v>
      </c>
      <c r="CL283">
        <v>0.54345842200000005</v>
      </c>
      <c r="CM283">
        <v>0.74474817500000001</v>
      </c>
      <c r="CN283">
        <v>0.54526456800000001</v>
      </c>
      <c r="CO283">
        <v>0.20166437700000001</v>
      </c>
      <c r="CP283">
        <v>0.76529129699999998</v>
      </c>
      <c r="CQ283">
        <v>0.44564819</v>
      </c>
      <c r="CR283">
        <v>0.53794494000000004</v>
      </c>
      <c r="CS283">
        <v>0.46306668499999998</v>
      </c>
      <c r="CT283">
        <v>0.37920431199999999</v>
      </c>
      <c r="CU283">
        <v>0.27134969599999997</v>
      </c>
      <c r="CV283">
        <v>0.18714844</v>
      </c>
      <c r="CW283">
        <v>0.30491235999999999</v>
      </c>
      <c r="CX283" t="s">
        <v>53</v>
      </c>
      <c r="CY283" t="s">
        <v>76</v>
      </c>
      <c r="CZ283" t="s">
        <v>55</v>
      </c>
    </row>
    <row r="284" spans="1:104" hidden="1">
      <c r="A284">
        <v>283</v>
      </c>
      <c r="B284" t="s">
        <v>381</v>
      </c>
      <c r="C284" t="s">
        <v>22</v>
      </c>
      <c r="D284" t="s">
        <v>20</v>
      </c>
      <c r="E284" t="str">
        <f t="shared" si="17"/>
        <v>vote_bucket_lowvch_bucket_med</v>
      </c>
      <c r="F284" s="6">
        <f t="shared" si="18"/>
        <v>1.0997460470230652E-2</v>
      </c>
      <c r="G284" s="6">
        <f t="shared" si="19"/>
        <v>6.4444016258484713E-2</v>
      </c>
      <c r="H284" s="7">
        <f>VLOOKUP(E:E,Key!A$1:F$10,6,FALSE)</f>
        <v>16400</v>
      </c>
      <c r="I284" s="7">
        <f t="shared" si="20"/>
        <v>1056.8818666391494</v>
      </c>
      <c r="J284">
        <v>43.28580943</v>
      </c>
      <c r="K284">
        <v>9.5854482710000006</v>
      </c>
      <c r="L284">
        <v>28.533130230000001</v>
      </c>
      <c r="M284">
        <v>31.913249889999999</v>
      </c>
      <c r="N284">
        <v>53.983088809999998</v>
      </c>
      <c r="O284">
        <v>23.799882759999999</v>
      </c>
      <c r="P284">
        <v>9.5711640000000001E-2</v>
      </c>
      <c r="Q284">
        <v>1.4085304999999999E-2</v>
      </c>
      <c r="R284">
        <v>30.739294319999999</v>
      </c>
      <c r="S284">
        <v>0.30223891200000003</v>
      </c>
      <c r="T284">
        <v>1</v>
      </c>
      <c r="U284">
        <v>0.99543715499999996</v>
      </c>
      <c r="V284">
        <v>4.943581988</v>
      </c>
      <c r="W284">
        <v>0.82210571099999996</v>
      </c>
      <c r="X284">
        <v>0.20130366999999999</v>
      </c>
      <c r="Y284">
        <v>0</v>
      </c>
      <c r="Z284">
        <v>1</v>
      </c>
      <c r="AA284">
        <v>0</v>
      </c>
      <c r="AB284">
        <v>1</v>
      </c>
      <c r="AC284">
        <v>0</v>
      </c>
      <c r="AD284">
        <v>0</v>
      </c>
      <c r="AE284">
        <v>11.16635539</v>
      </c>
      <c r="AF284">
        <v>60.791404559999997</v>
      </c>
      <c r="AG284">
        <v>0</v>
      </c>
      <c r="AH284">
        <v>0</v>
      </c>
      <c r="AI284">
        <v>3.4433900000000002E-3</v>
      </c>
      <c r="AJ284">
        <v>0</v>
      </c>
      <c r="AK284">
        <v>0.99073260600000002</v>
      </c>
      <c r="AL284">
        <v>0</v>
      </c>
      <c r="AM284">
        <v>0</v>
      </c>
      <c r="AN284">
        <v>0</v>
      </c>
      <c r="AO284">
        <v>5.8240050000000002E-3</v>
      </c>
      <c r="AP284">
        <v>70570</v>
      </c>
      <c r="AQ284">
        <v>0.76764381599999998</v>
      </c>
      <c r="AR284">
        <v>0.680884025</v>
      </c>
      <c r="AS284">
        <v>0.73551450100000004</v>
      </c>
      <c r="AT284">
        <v>0.74774740699999998</v>
      </c>
      <c r="AU284">
        <v>0.85975053400000001</v>
      </c>
      <c r="AV284">
        <v>0.47573324900000002</v>
      </c>
      <c r="AW284">
        <v>0.45590883500000001</v>
      </c>
      <c r="AX284">
        <v>0.63017662799999996</v>
      </c>
      <c r="AY284">
        <v>0.61264730000000001</v>
      </c>
      <c r="AZ284">
        <v>0.81908153800000005</v>
      </c>
      <c r="BA284">
        <v>0.750090386</v>
      </c>
      <c r="BB284">
        <v>0.54575130500000002</v>
      </c>
      <c r="BC284">
        <v>0.61195518299999996</v>
      </c>
      <c r="BD284">
        <v>0.55782796099999998</v>
      </c>
      <c r="BE284">
        <v>0.428316953</v>
      </c>
      <c r="BF284">
        <v>0.34850926799999998</v>
      </c>
      <c r="BG284">
        <v>0.46943361</v>
      </c>
      <c r="BH284">
        <v>0.45199694800000001</v>
      </c>
      <c r="BI284">
        <v>0.64610598600000002</v>
      </c>
      <c r="BJ284">
        <v>0.40558102299999998</v>
      </c>
      <c r="BK284">
        <v>0.74464619799999998</v>
      </c>
      <c r="BL284">
        <v>0.79391155300000005</v>
      </c>
      <c r="BM284">
        <v>0.88088279800000002</v>
      </c>
      <c r="BN284">
        <v>0.78278244100000005</v>
      </c>
      <c r="BO284">
        <v>0.649729793</v>
      </c>
      <c r="BP284">
        <v>0.57770248599999996</v>
      </c>
      <c r="BQ284">
        <v>0.84993031399999996</v>
      </c>
      <c r="BR284">
        <v>0.75093281499999998</v>
      </c>
      <c r="BS284">
        <v>0.29151582599999998</v>
      </c>
      <c r="BT284">
        <v>0.63325312</v>
      </c>
      <c r="BU284">
        <v>0.63954914100000004</v>
      </c>
      <c r="BV284">
        <v>0.47168097399999998</v>
      </c>
      <c r="BW284">
        <v>0.53730169500000002</v>
      </c>
      <c r="BX284">
        <v>0.64536137500000001</v>
      </c>
      <c r="BY284">
        <v>0.72156056999999996</v>
      </c>
      <c r="BZ284">
        <v>0.59108971700000001</v>
      </c>
      <c r="CA284">
        <v>0.51479617200000005</v>
      </c>
      <c r="CB284">
        <v>0.59223231499999995</v>
      </c>
      <c r="CC284">
        <v>0.34055221200000002</v>
      </c>
      <c r="CD284">
        <v>0.55397532100000002</v>
      </c>
      <c r="CE284">
        <v>0.43973360500000003</v>
      </c>
      <c r="CF284">
        <v>0.63941413199999997</v>
      </c>
      <c r="CG284">
        <v>0.65830919600000004</v>
      </c>
      <c r="CH284">
        <v>0.63604572800000003</v>
      </c>
      <c r="CI284">
        <v>0.59316326900000005</v>
      </c>
      <c r="CJ284">
        <v>0.67233847000000002</v>
      </c>
      <c r="CK284">
        <v>0.71268545800000005</v>
      </c>
      <c r="CL284">
        <v>0.65504446800000005</v>
      </c>
      <c r="CM284">
        <v>0.82010053400000005</v>
      </c>
      <c r="CN284">
        <v>0.59416818800000004</v>
      </c>
      <c r="CO284">
        <v>0.34421971499999998</v>
      </c>
      <c r="CP284">
        <v>0.72906807799999995</v>
      </c>
      <c r="CQ284">
        <v>0.49978272000000001</v>
      </c>
      <c r="CR284">
        <v>0.56503249300000002</v>
      </c>
      <c r="CS284">
        <v>0.57783449099999995</v>
      </c>
      <c r="CT284">
        <v>0.458945726</v>
      </c>
      <c r="CU284">
        <v>0.34313194600000002</v>
      </c>
      <c r="CV284">
        <v>0.28701485199999999</v>
      </c>
      <c r="CW284">
        <v>0.39154663899999997</v>
      </c>
      <c r="CX284" t="s">
        <v>50</v>
      </c>
      <c r="CY284" t="s">
        <v>70</v>
      </c>
      <c r="CZ284" t="s">
        <v>45</v>
      </c>
    </row>
    <row r="285" spans="1:104" hidden="1">
      <c r="A285">
        <v>284</v>
      </c>
      <c r="B285" t="s">
        <v>382</v>
      </c>
      <c r="C285" t="s">
        <v>23</v>
      </c>
      <c r="D285" t="s">
        <v>20</v>
      </c>
      <c r="E285" t="str">
        <f t="shared" si="17"/>
        <v>vote_bucket_medvch_bucket_med</v>
      </c>
      <c r="F285" s="6">
        <f t="shared" si="18"/>
        <v>5.3418017571002733E-3</v>
      </c>
      <c r="G285" s="6">
        <f t="shared" si="19"/>
        <v>6.9930269659345443E-2</v>
      </c>
      <c r="H285" s="7">
        <f>VLOOKUP(E:E,Key!A$1:F$10,6,FALSE)</f>
        <v>16400</v>
      </c>
      <c r="I285" s="7">
        <f t="shared" si="20"/>
        <v>1146.8564224132654</v>
      </c>
      <c r="J285">
        <v>46.03168952</v>
      </c>
      <c r="K285">
        <v>11.686539890000001</v>
      </c>
      <c r="L285">
        <v>29.746739420000001</v>
      </c>
      <c r="M285">
        <v>31.946259220000002</v>
      </c>
      <c r="N285">
        <v>55.590249810000003</v>
      </c>
      <c r="O285">
        <v>18.497655269999999</v>
      </c>
      <c r="P285">
        <v>0.135452234</v>
      </c>
      <c r="Q285">
        <v>1.1873504999999999E-2</v>
      </c>
      <c r="R285">
        <v>30.70415427</v>
      </c>
      <c r="S285">
        <v>0.27539529699999998</v>
      </c>
      <c r="T285">
        <v>1</v>
      </c>
      <c r="U285">
        <v>0.99541980299999999</v>
      </c>
      <c r="V285">
        <v>4.6139390789999997</v>
      </c>
      <c r="W285">
        <v>0.83913880600000001</v>
      </c>
      <c r="X285">
        <v>0.23239395500000001</v>
      </c>
      <c r="Y285">
        <v>0</v>
      </c>
      <c r="Z285">
        <v>1</v>
      </c>
      <c r="AA285">
        <v>0</v>
      </c>
      <c r="AB285">
        <v>0</v>
      </c>
      <c r="AC285">
        <v>1</v>
      </c>
      <c r="AD285">
        <v>0</v>
      </c>
      <c r="AE285">
        <v>45.350437599999999</v>
      </c>
      <c r="AF285">
        <v>59.080406969999999</v>
      </c>
      <c r="AG285">
        <v>0</v>
      </c>
      <c r="AH285">
        <v>0</v>
      </c>
      <c r="AI285">
        <v>4.1134259999999999E-3</v>
      </c>
      <c r="AJ285">
        <v>0</v>
      </c>
      <c r="AK285">
        <v>0.96417527300000005</v>
      </c>
      <c r="AL285">
        <v>0</v>
      </c>
      <c r="AM285">
        <v>0</v>
      </c>
      <c r="AN285">
        <v>0</v>
      </c>
      <c r="AO285">
        <v>3.1711301999999997E-2</v>
      </c>
      <c r="AP285">
        <v>34278</v>
      </c>
      <c r="AQ285">
        <v>0.78264648999999997</v>
      </c>
      <c r="AR285">
        <v>0.68430171200000001</v>
      </c>
      <c r="AS285">
        <v>0.73021738300000005</v>
      </c>
      <c r="AT285">
        <v>0.73300018099999997</v>
      </c>
      <c r="AU285">
        <v>0.86962452999999995</v>
      </c>
      <c r="AV285">
        <v>0.45006827700000002</v>
      </c>
      <c r="AW285">
        <v>0.44136092700000001</v>
      </c>
      <c r="AX285">
        <v>0.63444481100000005</v>
      </c>
      <c r="AY285">
        <v>0.58939410999999997</v>
      </c>
      <c r="AZ285">
        <v>0.81316816999999997</v>
      </c>
      <c r="BA285">
        <v>0.75001470599999998</v>
      </c>
      <c r="BB285">
        <v>0.57391778400000004</v>
      </c>
      <c r="BC285">
        <v>0.64520666500000001</v>
      </c>
      <c r="BD285">
        <v>0.51573474100000005</v>
      </c>
      <c r="BE285">
        <v>0.40488164799999998</v>
      </c>
      <c r="BF285">
        <v>0.36910001100000001</v>
      </c>
      <c r="BG285">
        <v>0.48119804599999999</v>
      </c>
      <c r="BH285">
        <v>0.45808730800000003</v>
      </c>
      <c r="BI285">
        <v>0.64624836900000004</v>
      </c>
      <c r="BJ285">
        <v>0.44609796699999998</v>
      </c>
      <c r="BK285">
        <v>0.76139492900000005</v>
      </c>
      <c r="BL285">
        <v>0.78784781000000004</v>
      </c>
      <c r="BM285">
        <v>0.89011671400000003</v>
      </c>
      <c r="BN285">
        <v>0.77136843899999996</v>
      </c>
      <c r="BO285">
        <v>0.67165044600000001</v>
      </c>
      <c r="BP285">
        <v>0.60407726299999998</v>
      </c>
      <c r="BQ285">
        <v>0.82962050200000004</v>
      </c>
      <c r="BR285">
        <v>0.752148233</v>
      </c>
      <c r="BS285">
        <v>0.29856628499999999</v>
      </c>
      <c r="BT285">
        <v>0.63676008699999997</v>
      </c>
      <c r="BU285">
        <v>0.65509105599999995</v>
      </c>
      <c r="BV285">
        <v>0.49804528399999998</v>
      </c>
      <c r="BW285">
        <v>0.56276882800000005</v>
      </c>
      <c r="BX285">
        <v>0.59831944199999998</v>
      </c>
      <c r="BY285">
        <v>0.74820628199999994</v>
      </c>
      <c r="BZ285">
        <v>0.59563289900000005</v>
      </c>
      <c r="CA285">
        <v>0.50763782899999998</v>
      </c>
      <c r="CB285">
        <v>0.58898351000000004</v>
      </c>
      <c r="CC285">
        <v>0.354043579</v>
      </c>
      <c r="CD285">
        <v>0.55804372499999999</v>
      </c>
      <c r="CE285">
        <v>0.41571913100000002</v>
      </c>
      <c r="CF285">
        <v>0.66130217899999999</v>
      </c>
      <c r="CG285">
        <v>0.680389574</v>
      </c>
      <c r="CH285">
        <v>0.64684622599999997</v>
      </c>
      <c r="CI285">
        <v>0.61539170099999996</v>
      </c>
      <c r="CJ285">
        <v>0.67678327400000005</v>
      </c>
      <c r="CK285">
        <v>0.72450075800000002</v>
      </c>
      <c r="CL285">
        <v>0.66147947100000004</v>
      </c>
      <c r="CM285">
        <v>0.82150551100000002</v>
      </c>
      <c r="CN285">
        <v>0.61174007600000002</v>
      </c>
      <c r="CO285">
        <v>0.35623323899999998</v>
      </c>
      <c r="CP285">
        <v>0.75677825700000001</v>
      </c>
      <c r="CQ285">
        <v>0.51707934600000005</v>
      </c>
      <c r="CR285">
        <v>0.51643117500000002</v>
      </c>
      <c r="CS285">
        <v>0.51676152099999995</v>
      </c>
      <c r="CT285">
        <v>0.41277466800000001</v>
      </c>
      <c r="CU285">
        <v>0.38030669700000003</v>
      </c>
      <c r="CV285">
        <v>0.316614114</v>
      </c>
      <c r="CW285">
        <v>0.42466690499999998</v>
      </c>
      <c r="CX285" t="s">
        <v>50</v>
      </c>
      <c r="CY285" t="s">
        <v>58</v>
      </c>
      <c r="CZ285" t="s">
        <v>87</v>
      </c>
    </row>
    <row r="286" spans="1:104" hidden="1">
      <c r="A286">
        <v>285</v>
      </c>
      <c r="B286" t="s">
        <v>383</v>
      </c>
      <c r="C286" t="s">
        <v>24</v>
      </c>
      <c r="D286" t="s">
        <v>20</v>
      </c>
      <c r="E286" t="str">
        <f t="shared" si="17"/>
        <v>vote_bucket_highvch_bucket_med</v>
      </c>
      <c r="F286" s="6">
        <f t="shared" si="18"/>
        <v>2.5756840959610628E-3</v>
      </c>
      <c r="G286" s="6">
        <f t="shared" si="19"/>
        <v>3.3493831363584789E-2</v>
      </c>
      <c r="H286" s="7">
        <f>VLOOKUP(E:E,Key!A$1:F$10,6,FALSE)</f>
        <v>24600</v>
      </c>
      <c r="I286" s="7">
        <f t="shared" si="20"/>
        <v>823.94825154418584</v>
      </c>
      <c r="J286">
        <v>62.060684899999998</v>
      </c>
      <c r="K286">
        <v>14.013914720000001</v>
      </c>
      <c r="L286">
        <v>35.282187800000003</v>
      </c>
      <c r="M286">
        <v>30.640535610000001</v>
      </c>
      <c r="N286">
        <v>57.627229309999997</v>
      </c>
      <c r="O286">
        <v>10.07613272</v>
      </c>
      <c r="P286">
        <v>0.25048426200000001</v>
      </c>
      <c r="Q286">
        <v>4.5377539999999997E-3</v>
      </c>
      <c r="R286">
        <v>46.024806390000002</v>
      </c>
      <c r="S286">
        <v>0.44808809300000002</v>
      </c>
      <c r="T286">
        <v>1</v>
      </c>
      <c r="U286">
        <v>0.99770087100000004</v>
      </c>
      <c r="V286">
        <v>6.4837573439999998</v>
      </c>
      <c r="W286">
        <v>0.82490319499999998</v>
      </c>
      <c r="X286">
        <v>0.226524685</v>
      </c>
      <c r="Y286">
        <v>0</v>
      </c>
      <c r="Z286">
        <v>1</v>
      </c>
      <c r="AA286">
        <v>0</v>
      </c>
      <c r="AB286">
        <v>0</v>
      </c>
      <c r="AC286">
        <v>0</v>
      </c>
      <c r="AD286">
        <v>1</v>
      </c>
      <c r="AE286">
        <v>84.581171350000005</v>
      </c>
      <c r="AF286">
        <v>57.498939980000003</v>
      </c>
      <c r="AG286">
        <v>0</v>
      </c>
      <c r="AH286">
        <v>0</v>
      </c>
      <c r="AI286">
        <v>1.3310749999999999E-3</v>
      </c>
      <c r="AJ286">
        <v>0</v>
      </c>
      <c r="AK286">
        <v>0.98142545999999997</v>
      </c>
      <c r="AL286">
        <v>0</v>
      </c>
      <c r="AM286">
        <v>0</v>
      </c>
      <c r="AN286">
        <v>0</v>
      </c>
      <c r="AO286">
        <v>1.7243465999999999E-2</v>
      </c>
      <c r="AP286">
        <v>16528</v>
      </c>
      <c r="AQ286">
        <v>0.78461904000000005</v>
      </c>
      <c r="AR286">
        <v>0.636211148</v>
      </c>
      <c r="AS286">
        <v>0.63653184900000004</v>
      </c>
      <c r="AT286">
        <v>0.72552643100000003</v>
      </c>
      <c r="AU286">
        <v>0.86373156699999998</v>
      </c>
      <c r="AV286">
        <v>0.44249760300000002</v>
      </c>
      <c r="AW286">
        <v>0.43688100899999999</v>
      </c>
      <c r="AX286">
        <v>0.562439362</v>
      </c>
      <c r="AY286">
        <v>0.54285740800000004</v>
      </c>
      <c r="AZ286">
        <v>0.74050487200000004</v>
      </c>
      <c r="BA286">
        <v>0.68042456600000001</v>
      </c>
      <c r="BB286">
        <v>0.58094077200000005</v>
      </c>
      <c r="BC286">
        <v>0.69886901999999995</v>
      </c>
      <c r="BD286">
        <v>0.44885689499999998</v>
      </c>
      <c r="BE286">
        <v>0.45597511000000002</v>
      </c>
      <c r="BF286">
        <v>0.31842074100000001</v>
      </c>
      <c r="BG286">
        <v>0.57914736</v>
      </c>
      <c r="BH286">
        <v>0.51778294300000005</v>
      </c>
      <c r="BI286">
        <v>0.72003182700000001</v>
      </c>
      <c r="BJ286">
        <v>0.48639838600000002</v>
      </c>
      <c r="BK286">
        <v>0.87303852900000001</v>
      </c>
      <c r="BL286">
        <v>0.74945212299999997</v>
      </c>
      <c r="BM286">
        <v>0.934723894</v>
      </c>
      <c r="BN286">
        <v>0.69859866000000004</v>
      </c>
      <c r="BO286">
        <v>0.75480082299999995</v>
      </c>
      <c r="BP286">
        <v>0.60557045399999998</v>
      </c>
      <c r="BQ286">
        <v>0.72894108400000002</v>
      </c>
      <c r="BR286">
        <v>0.68305093699999997</v>
      </c>
      <c r="BS286">
        <v>0.399642047</v>
      </c>
      <c r="BT286">
        <v>0.56175478700000003</v>
      </c>
      <c r="BU286">
        <v>0.65096088100000005</v>
      </c>
      <c r="BV286">
        <v>0.483273962</v>
      </c>
      <c r="BW286">
        <v>0.55931493700000001</v>
      </c>
      <c r="BX286">
        <v>0.51420675299999996</v>
      </c>
      <c r="BY286">
        <v>0.807498508</v>
      </c>
      <c r="BZ286">
        <v>0.52609406400000003</v>
      </c>
      <c r="CA286">
        <v>0.36588753499999999</v>
      </c>
      <c r="CB286">
        <v>0.487187908</v>
      </c>
      <c r="CC286">
        <v>0.29374509999999998</v>
      </c>
      <c r="CD286">
        <v>0.65645469499999998</v>
      </c>
      <c r="CE286">
        <v>0.40643516600000001</v>
      </c>
      <c r="CF286">
        <v>0.66760132100000003</v>
      </c>
      <c r="CG286">
        <v>0.70542724000000001</v>
      </c>
      <c r="CH286">
        <v>0.62914843399999998</v>
      </c>
      <c r="CI286">
        <v>0.67666250400000005</v>
      </c>
      <c r="CJ286">
        <v>0.64438894400000002</v>
      </c>
      <c r="CK286">
        <v>0.70736404500000005</v>
      </c>
      <c r="CL286">
        <v>0.61329314999999995</v>
      </c>
      <c r="CM286">
        <v>0.79348841400000003</v>
      </c>
      <c r="CN286">
        <v>0.60981354399999999</v>
      </c>
      <c r="CO286">
        <v>0.27931993599999999</v>
      </c>
      <c r="CP286">
        <v>0.79309296299999998</v>
      </c>
      <c r="CQ286">
        <v>0.51518177099999996</v>
      </c>
      <c r="CR286">
        <v>0.44180363900000003</v>
      </c>
      <c r="CS286">
        <v>0.39517449100000002</v>
      </c>
      <c r="CT286">
        <v>0.32754742799999997</v>
      </c>
      <c r="CU286">
        <v>0.38778546899999999</v>
      </c>
      <c r="CV286">
        <v>0.28958389699999998</v>
      </c>
      <c r="CW286">
        <v>0.42390683299999998</v>
      </c>
      <c r="CX286" t="s">
        <v>53</v>
      </c>
      <c r="CY286" t="s">
        <v>76</v>
      </c>
      <c r="CZ286" t="s">
        <v>65</v>
      </c>
    </row>
    <row r="287" spans="1:104" hidden="1">
      <c r="A287">
        <v>286</v>
      </c>
      <c r="B287" t="s">
        <v>384</v>
      </c>
      <c r="C287" t="s">
        <v>22</v>
      </c>
      <c r="D287" t="s">
        <v>21</v>
      </c>
      <c r="E287" t="str">
        <f t="shared" si="17"/>
        <v>vote_bucket_lowvch_bucket_high</v>
      </c>
      <c r="F287" s="6">
        <f t="shared" si="18"/>
        <v>1.0635449691254517E-2</v>
      </c>
      <c r="G287" s="6">
        <f t="shared" si="19"/>
        <v>6.3300508374121059E-2</v>
      </c>
      <c r="H287" s="7">
        <f>VLOOKUP(E:E,Key!A$1:F$10,6,FALSE)</f>
        <v>8200</v>
      </c>
      <c r="I287" s="7">
        <f t="shared" si="20"/>
        <v>519.06416866779273</v>
      </c>
      <c r="J287">
        <v>46.951730609999998</v>
      </c>
      <c r="K287">
        <v>8.93210762</v>
      </c>
      <c r="L287">
        <v>24.48268788</v>
      </c>
      <c r="M287">
        <v>35.977384219999998</v>
      </c>
      <c r="N287">
        <v>57.356090340000002</v>
      </c>
      <c r="O287">
        <v>24.987035909999999</v>
      </c>
      <c r="P287">
        <v>5.9006805000000002E-2</v>
      </c>
      <c r="Q287">
        <v>5.1987632999999998E-2</v>
      </c>
      <c r="R287">
        <v>34.417424939999997</v>
      </c>
      <c r="S287">
        <v>0.338022184</v>
      </c>
      <c r="T287">
        <v>1</v>
      </c>
      <c r="U287">
        <v>0.96282620500000005</v>
      </c>
      <c r="V287">
        <v>5.7357649620000002</v>
      </c>
      <c r="W287">
        <v>0.93530851199999998</v>
      </c>
      <c r="X287">
        <v>0.20261696500000001</v>
      </c>
      <c r="Y287">
        <v>0</v>
      </c>
      <c r="Z287">
        <v>0</v>
      </c>
      <c r="AA287">
        <v>1</v>
      </c>
      <c r="AB287">
        <v>1</v>
      </c>
      <c r="AC287">
        <v>0</v>
      </c>
      <c r="AD287">
        <v>0</v>
      </c>
      <c r="AE287">
        <v>9.9228053979999995</v>
      </c>
      <c r="AF287">
        <v>82.498148490000005</v>
      </c>
      <c r="AG287">
        <v>0</v>
      </c>
      <c r="AH287">
        <v>0</v>
      </c>
      <c r="AI287">
        <v>8.2201419999999997E-3</v>
      </c>
      <c r="AJ287">
        <v>0</v>
      </c>
      <c r="AK287">
        <v>0.99114979400000003</v>
      </c>
      <c r="AL287">
        <v>0</v>
      </c>
      <c r="AM287">
        <v>0</v>
      </c>
      <c r="AN287">
        <v>0</v>
      </c>
      <c r="AO287">
        <v>6.3006399999999995E-4</v>
      </c>
      <c r="AP287">
        <v>68247</v>
      </c>
      <c r="AQ287">
        <v>0.800413822</v>
      </c>
      <c r="AR287">
        <v>0.73695849999999996</v>
      </c>
      <c r="AS287">
        <v>0.76003445700000005</v>
      </c>
      <c r="AT287">
        <v>0.63319225099999998</v>
      </c>
      <c r="AU287">
        <v>0.861747284</v>
      </c>
      <c r="AV287">
        <v>0.41372481500000002</v>
      </c>
      <c r="AW287">
        <v>0.40699217799999998</v>
      </c>
      <c r="AX287">
        <v>0.67826149999999996</v>
      </c>
      <c r="AY287">
        <v>0.59605833200000002</v>
      </c>
      <c r="AZ287">
        <v>0.84499548899999999</v>
      </c>
      <c r="BA287">
        <v>0.78833661899999996</v>
      </c>
      <c r="BB287">
        <v>0.65899673000000003</v>
      </c>
      <c r="BC287">
        <v>0.71540891399999995</v>
      </c>
      <c r="BD287">
        <v>0.44370185000000001</v>
      </c>
      <c r="BE287">
        <v>0.36358556600000003</v>
      </c>
      <c r="BF287">
        <v>0.43842941400000002</v>
      </c>
      <c r="BG287">
        <v>0.43010565299999998</v>
      </c>
      <c r="BH287">
        <v>0.36037539600000001</v>
      </c>
      <c r="BI287">
        <v>0.599697225</v>
      </c>
      <c r="BJ287">
        <v>0.53934908000000004</v>
      </c>
      <c r="BK287">
        <v>0.75178717500000003</v>
      </c>
      <c r="BL287">
        <v>0.79753174299999996</v>
      </c>
      <c r="BM287">
        <v>0.880095921</v>
      </c>
      <c r="BN287">
        <v>0.76917213399999995</v>
      </c>
      <c r="BO287">
        <v>0.71259167199999995</v>
      </c>
      <c r="BP287">
        <v>0.67232082800000004</v>
      </c>
      <c r="BQ287">
        <v>0.87341664600000002</v>
      </c>
      <c r="BR287">
        <v>0.78512006000000001</v>
      </c>
      <c r="BS287">
        <v>0.27269014499999999</v>
      </c>
      <c r="BT287">
        <v>0.68859824199999997</v>
      </c>
      <c r="BU287">
        <v>0.70263492299999997</v>
      </c>
      <c r="BV287">
        <v>0.59096849699999998</v>
      </c>
      <c r="BW287">
        <v>0.602959943</v>
      </c>
      <c r="BX287">
        <v>0.55365061999999998</v>
      </c>
      <c r="BY287">
        <v>0.76074197700000001</v>
      </c>
      <c r="BZ287">
        <v>0.65602908400000004</v>
      </c>
      <c r="CA287">
        <v>0.55238706400000004</v>
      </c>
      <c r="CB287">
        <v>0.56484773099999996</v>
      </c>
      <c r="CC287">
        <v>0.434172962</v>
      </c>
      <c r="CD287">
        <v>0.52906265399999997</v>
      </c>
      <c r="CE287">
        <v>0.40970205199999998</v>
      </c>
      <c r="CF287">
        <v>0.70255461699999999</v>
      </c>
      <c r="CG287">
        <v>0.73251296899999996</v>
      </c>
      <c r="CH287">
        <v>0.68195689500000001</v>
      </c>
      <c r="CI287">
        <v>0.64053773899999999</v>
      </c>
      <c r="CJ287">
        <v>0.72654837299999997</v>
      </c>
      <c r="CK287">
        <v>0.76050215899999996</v>
      </c>
      <c r="CL287">
        <v>0.69015224900000005</v>
      </c>
      <c r="CM287">
        <v>0.85306769999999998</v>
      </c>
      <c r="CN287">
        <v>0.65786225799999998</v>
      </c>
      <c r="CO287">
        <v>0.41079924499999998</v>
      </c>
      <c r="CP287">
        <v>0.75239541600000004</v>
      </c>
      <c r="CQ287">
        <v>0.54916589999999998</v>
      </c>
      <c r="CR287">
        <v>0.42941600099999999</v>
      </c>
      <c r="CS287">
        <v>0.42872284399999999</v>
      </c>
      <c r="CT287">
        <v>0.34675686</v>
      </c>
      <c r="CU287">
        <v>0.50191151899999997</v>
      </c>
      <c r="CV287">
        <v>0.42869269799999998</v>
      </c>
      <c r="CW287">
        <v>0.53535679700000005</v>
      </c>
      <c r="CX287" t="s">
        <v>68</v>
      </c>
      <c r="CY287" t="s">
        <v>87</v>
      </c>
      <c r="CZ287" t="s">
        <v>75</v>
      </c>
    </row>
    <row r="288" spans="1:104" hidden="1">
      <c r="A288">
        <v>287</v>
      </c>
      <c r="B288" t="s">
        <v>385</v>
      </c>
      <c r="C288" t="s">
        <v>23</v>
      </c>
      <c r="D288" t="s">
        <v>21</v>
      </c>
      <c r="E288" t="str">
        <f t="shared" si="17"/>
        <v>vote_bucket_medvch_bucket_high</v>
      </c>
      <c r="F288" s="6">
        <f t="shared" si="18"/>
        <v>3.9281987540471025E-3</v>
      </c>
      <c r="G288" s="6">
        <f t="shared" si="19"/>
        <v>5.4249551812228132E-2</v>
      </c>
      <c r="H288" s="7">
        <f>VLOOKUP(E:E,Key!A$1:F$10,6,FALSE)</f>
        <v>8200</v>
      </c>
      <c r="I288" s="7">
        <f t="shared" si="20"/>
        <v>444.84632486027067</v>
      </c>
      <c r="J288">
        <v>49.874082600000001</v>
      </c>
      <c r="K288">
        <v>10.6557458</v>
      </c>
      <c r="L288">
        <v>27.200856900000002</v>
      </c>
      <c r="M288">
        <v>35.302087610000001</v>
      </c>
      <c r="N288">
        <v>56.179590159999997</v>
      </c>
      <c r="O288">
        <v>18.68722541</v>
      </c>
      <c r="P288">
        <v>0.138997396</v>
      </c>
      <c r="Q288">
        <v>3.2173603000000002E-2</v>
      </c>
      <c r="R288">
        <v>40.549529890000002</v>
      </c>
      <c r="S288">
        <v>0.35803546600000002</v>
      </c>
      <c r="T288">
        <v>1</v>
      </c>
      <c r="U288">
        <v>0.975800373</v>
      </c>
      <c r="V288">
        <v>6.1202464770000002</v>
      </c>
      <c r="W288">
        <v>0.920894989</v>
      </c>
      <c r="X288">
        <v>0.198595628</v>
      </c>
      <c r="Y288">
        <v>0</v>
      </c>
      <c r="Z288">
        <v>0</v>
      </c>
      <c r="AA288">
        <v>1</v>
      </c>
      <c r="AB288">
        <v>0</v>
      </c>
      <c r="AC288">
        <v>1</v>
      </c>
      <c r="AD288">
        <v>0</v>
      </c>
      <c r="AE288">
        <v>46.155655179999997</v>
      </c>
      <c r="AF288">
        <v>82.862647280000004</v>
      </c>
      <c r="AG288">
        <v>0</v>
      </c>
      <c r="AH288">
        <v>0</v>
      </c>
      <c r="AI288">
        <v>8.6087200000000003E-3</v>
      </c>
      <c r="AJ288">
        <v>0</v>
      </c>
      <c r="AK288">
        <v>0.98500416599999996</v>
      </c>
      <c r="AL288">
        <v>0</v>
      </c>
      <c r="AM288">
        <v>0</v>
      </c>
      <c r="AN288">
        <v>0</v>
      </c>
      <c r="AO288">
        <v>6.3871149999999996E-3</v>
      </c>
      <c r="AP288">
        <v>25207</v>
      </c>
      <c r="AQ288">
        <v>0.80017135900000003</v>
      </c>
      <c r="AR288">
        <v>0.72007043999999998</v>
      </c>
      <c r="AS288">
        <v>0.738877224</v>
      </c>
      <c r="AT288">
        <v>0.63396166099999995</v>
      </c>
      <c r="AU288">
        <v>0.86553708399999996</v>
      </c>
      <c r="AV288">
        <v>0.40280331699999999</v>
      </c>
      <c r="AW288">
        <v>0.405807892</v>
      </c>
      <c r="AX288">
        <v>0.65594795100000003</v>
      </c>
      <c r="AY288">
        <v>0.59816613600000001</v>
      </c>
      <c r="AZ288">
        <v>0.82487942199999997</v>
      </c>
      <c r="BA288">
        <v>0.77129966900000002</v>
      </c>
      <c r="BB288">
        <v>0.65407227400000001</v>
      </c>
      <c r="BC288">
        <v>0.72449936199999998</v>
      </c>
      <c r="BD288">
        <v>0.42863188699999999</v>
      </c>
      <c r="BE288">
        <v>0.36889734200000002</v>
      </c>
      <c r="BF288">
        <v>0.42941490199999999</v>
      </c>
      <c r="BG288">
        <v>0.47153593399999999</v>
      </c>
      <c r="BH288">
        <v>0.38503856600000003</v>
      </c>
      <c r="BI288">
        <v>0.61595968400000001</v>
      </c>
      <c r="BJ288">
        <v>0.54472717199999998</v>
      </c>
      <c r="BK288">
        <v>0.75871625200000004</v>
      </c>
      <c r="BL288">
        <v>0.781750583</v>
      </c>
      <c r="BM288">
        <v>0.88442784299999999</v>
      </c>
      <c r="BN288">
        <v>0.75105674200000005</v>
      </c>
      <c r="BO288">
        <v>0.72546664900000002</v>
      </c>
      <c r="BP288">
        <v>0.67186325700000005</v>
      </c>
      <c r="BQ288">
        <v>0.85250820199999999</v>
      </c>
      <c r="BR288">
        <v>0.76929255900000004</v>
      </c>
      <c r="BS288">
        <v>0.29845126100000002</v>
      </c>
      <c r="BT288">
        <v>0.66351657500000005</v>
      </c>
      <c r="BU288">
        <v>0.69983381700000002</v>
      </c>
      <c r="BV288">
        <v>0.57957665899999999</v>
      </c>
      <c r="BW288">
        <v>0.60188561299999999</v>
      </c>
      <c r="BX288">
        <v>0.521520698</v>
      </c>
      <c r="BY288">
        <v>0.77043719899999996</v>
      </c>
      <c r="BZ288">
        <v>0.63577020299999998</v>
      </c>
      <c r="CA288">
        <v>0.52311280299999996</v>
      </c>
      <c r="CB288">
        <v>0.54171416100000003</v>
      </c>
      <c r="CC288">
        <v>0.42038435800000001</v>
      </c>
      <c r="CD288">
        <v>0.55447763800000005</v>
      </c>
      <c r="CE288">
        <v>0.405886829</v>
      </c>
      <c r="CF288">
        <v>0.70474246500000004</v>
      </c>
      <c r="CG288">
        <v>0.73668235699999995</v>
      </c>
      <c r="CH288">
        <v>0.67824036300000001</v>
      </c>
      <c r="CI288">
        <v>0.65592181100000002</v>
      </c>
      <c r="CJ288">
        <v>0.71706955800000005</v>
      </c>
      <c r="CK288">
        <v>0.75582947700000003</v>
      </c>
      <c r="CL288">
        <v>0.68035438599999998</v>
      </c>
      <c r="CM288">
        <v>0.84330787100000004</v>
      </c>
      <c r="CN288">
        <v>0.65902818399999996</v>
      </c>
      <c r="CO288">
        <v>0.39758638899999998</v>
      </c>
      <c r="CP288">
        <v>0.76904886699999997</v>
      </c>
      <c r="CQ288">
        <v>0.56560835600000003</v>
      </c>
      <c r="CR288">
        <v>0.41578995600000002</v>
      </c>
      <c r="CS288">
        <v>0.40648363100000001</v>
      </c>
      <c r="CT288">
        <v>0.33460033500000003</v>
      </c>
      <c r="CU288">
        <v>0.49313403900000002</v>
      </c>
      <c r="CV288">
        <v>0.417790508</v>
      </c>
      <c r="CW288">
        <v>0.53696945900000004</v>
      </c>
      <c r="CX288" t="s">
        <v>68</v>
      </c>
      <c r="CY288" t="s">
        <v>87</v>
      </c>
      <c r="CZ288" t="s">
        <v>75</v>
      </c>
    </row>
    <row r="289" spans="1:104">
      <c r="A289">
        <v>288</v>
      </c>
      <c r="B289" t="s">
        <v>386</v>
      </c>
      <c r="C289" t="s">
        <v>24</v>
      </c>
      <c r="D289" t="s">
        <v>21</v>
      </c>
      <c r="E289" t="str">
        <f t="shared" si="17"/>
        <v>vote_bucket_highvch_bucket_high</v>
      </c>
      <c r="F289" s="6">
        <f t="shared" si="18"/>
        <v>2.3221362968245279E-3</v>
      </c>
      <c r="G289" s="6">
        <f t="shared" si="19"/>
        <v>2.2122455160495807E-2</v>
      </c>
      <c r="H289" s="7">
        <f>VLOOKUP(E:E,Key!A$1:F$10,6,FALSE)</f>
        <v>4100</v>
      </c>
      <c r="I289" s="7">
        <f t="shared" si="20"/>
        <v>90.702066158032807</v>
      </c>
      <c r="J289">
        <v>63.308368569999999</v>
      </c>
      <c r="K289">
        <v>12.688049660000001</v>
      </c>
      <c r="L289">
        <v>31.72042145</v>
      </c>
      <c r="M289">
        <v>34.251604190000002</v>
      </c>
      <c r="N289">
        <v>52.270220809999998</v>
      </c>
      <c r="O289">
        <v>9.7970153290000006</v>
      </c>
      <c r="P289">
        <v>0.31646419199999998</v>
      </c>
      <c r="Q289">
        <v>1.6374739999999999E-2</v>
      </c>
      <c r="R289">
        <v>50.261458959999999</v>
      </c>
      <c r="S289">
        <v>0.45527145800000002</v>
      </c>
      <c r="T289">
        <v>1</v>
      </c>
      <c r="U289">
        <v>0.98543721900000003</v>
      </c>
      <c r="V289">
        <v>6.8636089130000002</v>
      </c>
      <c r="W289">
        <v>0.89530904</v>
      </c>
      <c r="X289">
        <v>0.20387893400000001</v>
      </c>
      <c r="Y289">
        <v>0</v>
      </c>
      <c r="Z289">
        <v>0</v>
      </c>
      <c r="AA289">
        <v>1</v>
      </c>
      <c r="AB289">
        <v>0</v>
      </c>
      <c r="AC289">
        <v>0</v>
      </c>
      <c r="AD289">
        <v>1</v>
      </c>
      <c r="AE289">
        <v>84.475075500000003</v>
      </c>
      <c r="AF289">
        <v>83.589936249999994</v>
      </c>
      <c r="AG289">
        <v>0</v>
      </c>
      <c r="AH289">
        <v>0</v>
      </c>
      <c r="AI289">
        <v>2.348836E-3</v>
      </c>
      <c r="AJ289">
        <v>0</v>
      </c>
      <c r="AK289">
        <v>0.995369438</v>
      </c>
      <c r="AL289">
        <v>0</v>
      </c>
      <c r="AM289">
        <v>0</v>
      </c>
      <c r="AN289">
        <v>0</v>
      </c>
      <c r="AO289">
        <v>2.281726E-3</v>
      </c>
      <c r="AP289">
        <v>14901</v>
      </c>
      <c r="AQ289">
        <v>0.79650074800000004</v>
      </c>
      <c r="AR289">
        <v>0.66031355899999999</v>
      </c>
      <c r="AS289">
        <v>0.64671055499999996</v>
      </c>
      <c r="AT289">
        <v>0.65819048300000005</v>
      </c>
      <c r="AU289">
        <v>0.856683729</v>
      </c>
      <c r="AV289">
        <v>0.41940119599999998</v>
      </c>
      <c r="AW289">
        <v>0.42302810099999999</v>
      </c>
      <c r="AX289">
        <v>0.57200662599999996</v>
      </c>
      <c r="AY289">
        <v>0.57401216600000005</v>
      </c>
      <c r="AZ289">
        <v>0.75451953199999999</v>
      </c>
      <c r="BA289">
        <v>0.70287613000000004</v>
      </c>
      <c r="BB289">
        <v>0.611753086</v>
      </c>
      <c r="BC289">
        <v>0.72855659100000003</v>
      </c>
      <c r="BD289">
        <v>0.420901623</v>
      </c>
      <c r="BE289">
        <v>0.43958825899999998</v>
      </c>
      <c r="BF289">
        <v>0.35267627600000001</v>
      </c>
      <c r="BG289">
        <v>0.57692851499999998</v>
      </c>
      <c r="BH289">
        <v>0.457208061</v>
      </c>
      <c r="BI289">
        <v>0.69623481799999998</v>
      </c>
      <c r="BJ289">
        <v>0.52880115000000005</v>
      </c>
      <c r="BK289">
        <v>0.85215999499999995</v>
      </c>
      <c r="BL289">
        <v>0.74612543499999995</v>
      </c>
      <c r="BM289">
        <v>0.92267654499999996</v>
      </c>
      <c r="BN289">
        <v>0.69133972099999996</v>
      </c>
      <c r="BO289">
        <v>0.78424471100000004</v>
      </c>
      <c r="BP289">
        <v>0.63968351499999998</v>
      </c>
      <c r="BQ289">
        <v>0.76930379900000001</v>
      </c>
      <c r="BR289">
        <v>0.69593972900000001</v>
      </c>
      <c r="BS289">
        <v>0.40170737099999998</v>
      </c>
      <c r="BT289">
        <v>0.579189607</v>
      </c>
      <c r="BU289">
        <v>0.67226970699999999</v>
      </c>
      <c r="BV289">
        <v>0.52648037700000005</v>
      </c>
      <c r="BW289">
        <v>0.56643178500000002</v>
      </c>
      <c r="BX289">
        <v>0.48196202399999999</v>
      </c>
      <c r="BY289">
        <v>0.79530453199999995</v>
      </c>
      <c r="BZ289">
        <v>0.55703766300000002</v>
      </c>
      <c r="CA289">
        <v>0.37997694900000001</v>
      </c>
      <c r="CB289">
        <v>0.43367161900000001</v>
      </c>
      <c r="CC289">
        <v>0.33846722800000001</v>
      </c>
      <c r="CD289">
        <v>0.657734237</v>
      </c>
      <c r="CE289">
        <v>0.425851013</v>
      </c>
      <c r="CF289">
        <v>0.69849881400000002</v>
      </c>
      <c r="CG289">
        <v>0.73144433799999997</v>
      </c>
      <c r="CH289">
        <v>0.64422432600000001</v>
      </c>
      <c r="CI289">
        <v>0.68994860700000005</v>
      </c>
      <c r="CJ289">
        <v>0.68427676100000001</v>
      </c>
      <c r="CK289">
        <v>0.72849188499999995</v>
      </c>
      <c r="CL289">
        <v>0.630713411</v>
      </c>
      <c r="CM289">
        <v>0.81362143899999995</v>
      </c>
      <c r="CN289">
        <v>0.63704814499999995</v>
      </c>
      <c r="CO289">
        <v>0.30897436499999997</v>
      </c>
      <c r="CP289">
        <v>0.79537593799999995</v>
      </c>
      <c r="CQ289">
        <v>0.56606664900000003</v>
      </c>
      <c r="CR289">
        <v>0.40207876300000001</v>
      </c>
      <c r="CS289">
        <v>0.360429163</v>
      </c>
      <c r="CT289">
        <v>0.30993062799999999</v>
      </c>
      <c r="CU289">
        <v>0.44596581200000002</v>
      </c>
      <c r="CV289">
        <v>0.33922748699999999</v>
      </c>
      <c r="CW289">
        <v>0.495134664</v>
      </c>
      <c r="CX289" t="s">
        <v>61</v>
      </c>
      <c r="CY289" t="s">
        <v>53</v>
      </c>
      <c r="CZ289" t="s">
        <v>76</v>
      </c>
    </row>
    <row r="290" spans="1:104" hidden="1">
      <c r="A290">
        <v>289</v>
      </c>
      <c r="B290" t="s">
        <v>387</v>
      </c>
      <c r="C290" t="s">
        <v>22</v>
      </c>
      <c r="D290" t="s">
        <v>19</v>
      </c>
      <c r="E290" t="str">
        <f t="shared" si="17"/>
        <v>vote_bucket_lowvch_bucket_low</v>
      </c>
      <c r="F290" s="6">
        <f t="shared" si="18"/>
        <v>2.1941936151459202E-4</v>
      </c>
      <c r="G290" s="6">
        <f t="shared" si="19"/>
        <v>2.7830817095395666E-3</v>
      </c>
      <c r="H290" s="7">
        <f>VLOOKUP(E:E,Key!A$1:F$10,6,FALSE)</f>
        <v>0</v>
      </c>
      <c r="I290" s="7">
        <f t="shared" si="20"/>
        <v>0</v>
      </c>
      <c r="J290">
        <v>38.316761360000001</v>
      </c>
      <c r="K290">
        <v>7.7331288340000004</v>
      </c>
      <c r="L290">
        <v>69.444602270000004</v>
      </c>
      <c r="M290">
        <v>43.09622238</v>
      </c>
      <c r="N290">
        <v>47.525994320000002</v>
      </c>
      <c r="O290">
        <v>46.078480110000001</v>
      </c>
      <c r="P290">
        <v>0.25355113600000001</v>
      </c>
      <c r="Q290">
        <v>5.6818179999999999E-3</v>
      </c>
      <c r="R290">
        <v>56.713778410000003</v>
      </c>
      <c r="S290">
        <v>0.32954545499999999</v>
      </c>
      <c r="T290">
        <v>0</v>
      </c>
      <c r="U290">
        <v>0.99857954500000001</v>
      </c>
      <c r="V290">
        <v>7.3436945390000004</v>
      </c>
      <c r="W290">
        <v>0.80823863600000001</v>
      </c>
      <c r="X290">
        <v>9.5880681999999995E-2</v>
      </c>
      <c r="Y290">
        <v>1</v>
      </c>
      <c r="Z290">
        <v>0</v>
      </c>
      <c r="AA290">
        <v>0</v>
      </c>
      <c r="AB290">
        <v>1</v>
      </c>
      <c r="AC290">
        <v>0</v>
      </c>
      <c r="AD290">
        <v>0</v>
      </c>
      <c r="AE290">
        <v>9.5541193179999997</v>
      </c>
      <c r="AF290">
        <v>30.628387780000001</v>
      </c>
      <c r="AG290">
        <v>0</v>
      </c>
      <c r="AH290">
        <v>2.1306820000000001E-3</v>
      </c>
      <c r="AI290">
        <v>1.4204545000000001E-2</v>
      </c>
      <c r="AJ290">
        <v>0</v>
      </c>
      <c r="AK290">
        <v>0.70099431800000001</v>
      </c>
      <c r="AL290">
        <v>0</v>
      </c>
      <c r="AM290">
        <v>0</v>
      </c>
      <c r="AN290">
        <v>4.9005682000000002E-2</v>
      </c>
      <c r="AO290">
        <v>0.23366477299999999</v>
      </c>
      <c r="AP290">
        <v>1408</v>
      </c>
      <c r="AQ290">
        <v>0.74833688600000003</v>
      </c>
      <c r="AR290">
        <v>0.69064698700000005</v>
      </c>
      <c r="AS290">
        <v>0.73728451900000003</v>
      </c>
      <c r="AT290">
        <v>0.80880763499999997</v>
      </c>
      <c r="AU290">
        <v>0.835285312</v>
      </c>
      <c r="AV290">
        <v>0.49340651499999999</v>
      </c>
      <c r="AW290">
        <v>0.48254780000000003</v>
      </c>
      <c r="AX290">
        <v>0.68043031200000004</v>
      </c>
      <c r="AY290">
        <v>0.547598853</v>
      </c>
      <c r="AZ290">
        <v>0.84279942399999996</v>
      </c>
      <c r="BA290">
        <v>0.74440041099999998</v>
      </c>
      <c r="BB290">
        <v>0.52640907199999998</v>
      </c>
      <c r="BC290">
        <v>0.57906521799999999</v>
      </c>
      <c r="BD290">
        <v>0.60500323</v>
      </c>
      <c r="BE290">
        <v>0.44327708599999999</v>
      </c>
      <c r="BF290">
        <v>0.31184593599999999</v>
      </c>
      <c r="BG290">
        <v>0.40089883799999998</v>
      </c>
      <c r="BH290">
        <v>0.49767000700000003</v>
      </c>
      <c r="BI290">
        <v>0.64948243500000002</v>
      </c>
      <c r="BJ290">
        <v>0.36655864599999999</v>
      </c>
      <c r="BK290">
        <v>0.76234210599999996</v>
      </c>
      <c r="BL290">
        <v>0.762044528</v>
      </c>
      <c r="BM290">
        <v>0.876334799</v>
      </c>
      <c r="BN290">
        <v>0.77987034499999996</v>
      </c>
      <c r="BO290">
        <v>0.61236847299999997</v>
      </c>
      <c r="BP290">
        <v>0.53959791400000001</v>
      </c>
      <c r="BQ290">
        <v>0.83577182900000002</v>
      </c>
      <c r="BR290">
        <v>0.76977088699999996</v>
      </c>
      <c r="BS290">
        <v>0.25678510700000001</v>
      </c>
      <c r="BT290">
        <v>0.64515768900000003</v>
      </c>
      <c r="BU290">
        <v>0.65073226900000003</v>
      </c>
      <c r="BV290">
        <v>0.44730362200000001</v>
      </c>
      <c r="BW290">
        <v>0.52792938199999995</v>
      </c>
      <c r="BX290">
        <v>0.71778771100000005</v>
      </c>
      <c r="BY290">
        <v>0.75653674900000001</v>
      </c>
      <c r="BZ290">
        <v>0.60012122999999995</v>
      </c>
      <c r="CA290">
        <v>0.55305789900000002</v>
      </c>
      <c r="CB290">
        <v>0.68537223999999997</v>
      </c>
      <c r="CC290">
        <v>0.31436781600000002</v>
      </c>
      <c r="CD290">
        <v>0.50391273299999995</v>
      </c>
      <c r="CE290">
        <v>0.403044823</v>
      </c>
      <c r="CF290">
        <v>0.59454836499999997</v>
      </c>
      <c r="CG290">
        <v>0.63459736499999997</v>
      </c>
      <c r="CH290">
        <v>0.63182834700000001</v>
      </c>
      <c r="CI290">
        <v>0.58147138499999995</v>
      </c>
      <c r="CJ290">
        <v>0.641778658</v>
      </c>
      <c r="CK290">
        <v>0.68819498499999998</v>
      </c>
      <c r="CL290">
        <v>0.62703949299999995</v>
      </c>
      <c r="CM290">
        <v>0.79807401499999997</v>
      </c>
      <c r="CN290">
        <v>0.55233181099999995</v>
      </c>
      <c r="CO290">
        <v>0.31640717699999998</v>
      </c>
      <c r="CP290">
        <v>0.66011581600000002</v>
      </c>
      <c r="CQ290">
        <v>0.41278515300000002</v>
      </c>
      <c r="CR290">
        <v>0.64172362100000002</v>
      </c>
      <c r="CS290">
        <v>0.63755624300000002</v>
      </c>
      <c r="CT290">
        <v>0.466162727</v>
      </c>
      <c r="CU290">
        <v>0.33913200999999998</v>
      </c>
      <c r="CV290">
        <v>0.26244124200000002</v>
      </c>
      <c r="CW290">
        <v>0.31093269099999998</v>
      </c>
      <c r="CX290" t="s">
        <v>70</v>
      </c>
      <c r="CY290" t="s">
        <v>50</v>
      </c>
      <c r="CZ290" t="s">
        <v>74</v>
      </c>
    </row>
    <row r="291" spans="1:104" hidden="1">
      <c r="A291">
        <v>290</v>
      </c>
      <c r="B291" t="s">
        <v>388</v>
      </c>
      <c r="C291" t="s">
        <v>23</v>
      </c>
      <c r="D291" t="s">
        <v>19</v>
      </c>
      <c r="E291" t="str">
        <f t="shared" si="17"/>
        <v>vote_bucket_medvch_bucket_low</v>
      </c>
      <c r="F291" s="6">
        <f t="shared" si="18"/>
        <v>1.6830462388903365E-4</v>
      </c>
      <c r="G291" s="6">
        <f t="shared" si="19"/>
        <v>2.1839801015146312E-3</v>
      </c>
      <c r="H291" s="7">
        <f>VLOOKUP(E:E,Key!A$1:F$10,6,FALSE)</f>
        <v>4100</v>
      </c>
      <c r="I291" s="7">
        <f t="shared" si="20"/>
        <v>8.954318416209988</v>
      </c>
      <c r="J291">
        <v>43.46388889</v>
      </c>
      <c r="K291">
        <v>10.01862631</v>
      </c>
      <c r="L291">
        <v>69.398148149999997</v>
      </c>
      <c r="M291">
        <v>48.769944340000002</v>
      </c>
      <c r="N291">
        <v>46.521481479999998</v>
      </c>
      <c r="O291">
        <v>48.014907409999999</v>
      </c>
      <c r="P291">
        <v>0.27592592599999999</v>
      </c>
      <c r="Q291">
        <v>1.2037037E-2</v>
      </c>
      <c r="R291">
        <v>69.47314815</v>
      </c>
      <c r="S291">
        <v>0.28888888899999998</v>
      </c>
      <c r="T291">
        <v>0</v>
      </c>
      <c r="U291">
        <v>0.99907407400000003</v>
      </c>
      <c r="V291">
        <v>8.1406515660000007</v>
      </c>
      <c r="W291">
        <v>0.90462962999999996</v>
      </c>
      <c r="X291">
        <v>7.3148147999999996E-2</v>
      </c>
      <c r="Y291">
        <v>1</v>
      </c>
      <c r="Z291">
        <v>0</v>
      </c>
      <c r="AA291">
        <v>0</v>
      </c>
      <c r="AB291">
        <v>0</v>
      </c>
      <c r="AC291">
        <v>1</v>
      </c>
      <c r="AD291">
        <v>0</v>
      </c>
      <c r="AE291">
        <v>49.89083333</v>
      </c>
      <c r="AF291">
        <v>26.59840741</v>
      </c>
      <c r="AG291">
        <v>0</v>
      </c>
      <c r="AH291">
        <v>1.0185184999999999E-2</v>
      </c>
      <c r="AI291">
        <v>1.3888889E-2</v>
      </c>
      <c r="AJ291">
        <v>0</v>
      </c>
      <c r="AK291">
        <v>0.55370370400000002</v>
      </c>
      <c r="AL291">
        <v>0</v>
      </c>
      <c r="AM291">
        <v>0</v>
      </c>
      <c r="AN291">
        <v>7.8703703999999999E-2</v>
      </c>
      <c r="AO291">
        <v>0.34351851900000002</v>
      </c>
      <c r="AP291">
        <v>1080</v>
      </c>
      <c r="AQ291">
        <v>0.73557821899999998</v>
      </c>
      <c r="AR291">
        <v>0.64823374499999997</v>
      </c>
      <c r="AS291">
        <v>0.67160458999999995</v>
      </c>
      <c r="AT291">
        <v>0.83018161400000001</v>
      </c>
      <c r="AU291">
        <v>0.81643344500000004</v>
      </c>
      <c r="AV291">
        <v>0.51518858000000001</v>
      </c>
      <c r="AW291">
        <v>0.50515350400000003</v>
      </c>
      <c r="AX291">
        <v>0.63580729999999996</v>
      </c>
      <c r="AY291">
        <v>0.53981309399999999</v>
      </c>
      <c r="AZ291">
        <v>0.80722276500000001</v>
      </c>
      <c r="BA291">
        <v>0.69509805700000005</v>
      </c>
      <c r="BB291">
        <v>0.51852108100000005</v>
      </c>
      <c r="BC291">
        <v>0.58878410800000003</v>
      </c>
      <c r="BD291">
        <v>0.59909896399999996</v>
      </c>
      <c r="BE291">
        <v>0.47867412300000001</v>
      </c>
      <c r="BF291">
        <v>0.26482946299999999</v>
      </c>
      <c r="BG291">
        <v>0.46363221300000002</v>
      </c>
      <c r="BH291">
        <v>0.52445208600000004</v>
      </c>
      <c r="BI291">
        <v>0.71612794899999999</v>
      </c>
      <c r="BJ291">
        <v>0.34966744799999999</v>
      </c>
      <c r="BK291">
        <v>0.79308736499999999</v>
      </c>
      <c r="BL291">
        <v>0.72961355000000006</v>
      </c>
      <c r="BM291">
        <v>0.888024064</v>
      </c>
      <c r="BN291">
        <v>0.73957984600000004</v>
      </c>
      <c r="BO291">
        <v>0.63877933799999997</v>
      </c>
      <c r="BP291">
        <v>0.51540892000000005</v>
      </c>
      <c r="BQ291">
        <v>0.80380059299999995</v>
      </c>
      <c r="BR291">
        <v>0.75360954599999996</v>
      </c>
      <c r="BS291">
        <v>0.29185625799999998</v>
      </c>
      <c r="BT291">
        <v>0.58590074800000003</v>
      </c>
      <c r="BU291">
        <v>0.649758591</v>
      </c>
      <c r="BV291">
        <v>0.411154729</v>
      </c>
      <c r="BW291">
        <v>0.51180141499999998</v>
      </c>
      <c r="BX291">
        <v>0.70277397799999997</v>
      </c>
      <c r="BY291">
        <v>0.78555247100000003</v>
      </c>
      <c r="BZ291">
        <v>0.54980854899999998</v>
      </c>
      <c r="CA291">
        <v>0.49441007599999998</v>
      </c>
      <c r="CB291">
        <v>0.63757032700000005</v>
      </c>
      <c r="CC291">
        <v>0.25035462400000003</v>
      </c>
      <c r="CD291">
        <v>0.54015186199999998</v>
      </c>
      <c r="CE291">
        <v>0.397953681</v>
      </c>
      <c r="CF291">
        <v>0.57646501400000005</v>
      </c>
      <c r="CG291">
        <v>0.62480118600000001</v>
      </c>
      <c r="CH291">
        <v>0.60221100999999999</v>
      </c>
      <c r="CI291">
        <v>0.586207849</v>
      </c>
      <c r="CJ291">
        <v>0.58976065700000002</v>
      </c>
      <c r="CK291">
        <v>0.64754242100000003</v>
      </c>
      <c r="CL291">
        <v>0.56851038600000003</v>
      </c>
      <c r="CM291">
        <v>0.76817617999999999</v>
      </c>
      <c r="CN291">
        <v>0.52023718200000002</v>
      </c>
      <c r="CO291">
        <v>0.25730215899999997</v>
      </c>
      <c r="CP291">
        <v>0.64894196500000001</v>
      </c>
      <c r="CQ291">
        <v>0.38065442900000002</v>
      </c>
      <c r="CR291">
        <v>0.65090724799999999</v>
      </c>
      <c r="CS291">
        <v>0.620373544</v>
      </c>
      <c r="CT291">
        <v>0.44619649700000003</v>
      </c>
      <c r="CU291">
        <v>0.31205579100000003</v>
      </c>
      <c r="CV291">
        <v>0.226035658</v>
      </c>
      <c r="CW291">
        <v>0.28197827600000003</v>
      </c>
      <c r="CX291" t="s">
        <v>50</v>
      </c>
      <c r="CY291" t="s">
        <v>70</v>
      </c>
      <c r="CZ291" t="s">
        <v>40</v>
      </c>
    </row>
    <row r="292" spans="1:104" hidden="1">
      <c r="A292">
        <v>291</v>
      </c>
      <c r="B292" t="s">
        <v>389</v>
      </c>
      <c r="C292" t="s">
        <v>24</v>
      </c>
      <c r="D292" t="s">
        <v>19</v>
      </c>
      <c r="E292" t="str">
        <f t="shared" si="17"/>
        <v>vote_bucket_highvch_bucket_low</v>
      </c>
      <c r="F292" s="6">
        <f t="shared" si="18"/>
        <v>3.4346610282539827E-4</v>
      </c>
      <c r="G292" s="6">
        <f t="shared" si="19"/>
        <v>1.9653057548503997E-3</v>
      </c>
      <c r="H292" s="7">
        <f>VLOOKUP(E:E,Key!A$1:F$10,6,FALSE)</f>
        <v>0</v>
      </c>
      <c r="I292" s="7">
        <f t="shared" si="20"/>
        <v>0</v>
      </c>
      <c r="J292">
        <v>49.752722319999997</v>
      </c>
      <c r="K292">
        <v>11.694040360000001</v>
      </c>
      <c r="L292">
        <v>72.835753179999998</v>
      </c>
      <c r="M292">
        <v>51.67014519</v>
      </c>
      <c r="N292">
        <v>39.707803990000002</v>
      </c>
      <c r="O292">
        <v>47.310753179999999</v>
      </c>
      <c r="P292">
        <v>0.30898366599999999</v>
      </c>
      <c r="Q292">
        <v>4.5372049999999999E-3</v>
      </c>
      <c r="R292">
        <v>82.369782209999997</v>
      </c>
      <c r="S292">
        <v>0.31624319400000001</v>
      </c>
      <c r="T292">
        <v>0</v>
      </c>
      <c r="U292">
        <v>0.99954627900000004</v>
      </c>
      <c r="V292">
        <v>8.9116658550000007</v>
      </c>
      <c r="W292">
        <v>0.95235934700000002</v>
      </c>
      <c r="X292">
        <v>2.9945553999999999E-2</v>
      </c>
      <c r="Y292">
        <v>1</v>
      </c>
      <c r="Z292">
        <v>0</v>
      </c>
      <c r="AA292">
        <v>0</v>
      </c>
      <c r="AB292">
        <v>0</v>
      </c>
      <c r="AC292">
        <v>0</v>
      </c>
      <c r="AD292">
        <v>1</v>
      </c>
      <c r="AE292">
        <v>87.144192380000007</v>
      </c>
      <c r="AF292">
        <v>21.644101630000002</v>
      </c>
      <c r="AG292">
        <v>0</v>
      </c>
      <c r="AH292">
        <v>1.3611615000000001E-2</v>
      </c>
      <c r="AI292">
        <v>1.361162E-3</v>
      </c>
      <c r="AJ292">
        <v>0</v>
      </c>
      <c r="AK292">
        <v>0.44419237700000003</v>
      </c>
      <c r="AL292">
        <v>0</v>
      </c>
      <c r="AM292">
        <v>0</v>
      </c>
      <c r="AN292">
        <v>5.0816697000000001E-2</v>
      </c>
      <c r="AO292">
        <v>0.49001814900000001</v>
      </c>
      <c r="AP292">
        <v>2204</v>
      </c>
      <c r="AQ292">
        <v>0.73407047999999997</v>
      </c>
      <c r="AR292">
        <v>0.62200296700000002</v>
      </c>
      <c r="AS292">
        <v>0.61850963999999997</v>
      </c>
      <c r="AT292">
        <v>0.83373603399999996</v>
      </c>
      <c r="AU292">
        <v>0.80217580300000002</v>
      </c>
      <c r="AV292">
        <v>0.52626812000000001</v>
      </c>
      <c r="AW292">
        <v>0.52232632000000001</v>
      </c>
      <c r="AX292">
        <v>0.59632627599999999</v>
      </c>
      <c r="AY292">
        <v>0.53058987000000002</v>
      </c>
      <c r="AZ292">
        <v>0.77318590200000004</v>
      </c>
      <c r="BA292">
        <v>0.64723774099999998</v>
      </c>
      <c r="BB292">
        <v>0.52241325800000005</v>
      </c>
      <c r="BC292">
        <v>0.61009240099999995</v>
      </c>
      <c r="BD292">
        <v>0.57561792000000001</v>
      </c>
      <c r="BE292">
        <v>0.51192554199999996</v>
      </c>
      <c r="BF292">
        <v>0.22512668299999999</v>
      </c>
      <c r="BG292">
        <v>0.51796373100000004</v>
      </c>
      <c r="BH292">
        <v>0.53968271599999995</v>
      </c>
      <c r="BI292">
        <v>0.77307240300000002</v>
      </c>
      <c r="BJ292">
        <v>0.34705270900000001</v>
      </c>
      <c r="BK292">
        <v>0.83132134599999996</v>
      </c>
      <c r="BL292">
        <v>0.70807264400000003</v>
      </c>
      <c r="BM292">
        <v>0.90379465999999997</v>
      </c>
      <c r="BN292">
        <v>0.70348648400000002</v>
      </c>
      <c r="BO292">
        <v>0.67127624200000002</v>
      </c>
      <c r="BP292">
        <v>0.50477262899999997</v>
      </c>
      <c r="BQ292">
        <v>0.76959968700000003</v>
      </c>
      <c r="BR292">
        <v>0.73732959200000003</v>
      </c>
      <c r="BS292">
        <v>0.32605371100000002</v>
      </c>
      <c r="BT292">
        <v>0.54262754099999999</v>
      </c>
      <c r="BU292">
        <v>0.64368427100000003</v>
      </c>
      <c r="BV292">
        <v>0.39374868200000002</v>
      </c>
      <c r="BW292">
        <v>0.50130424100000004</v>
      </c>
      <c r="BX292">
        <v>0.68168923100000001</v>
      </c>
      <c r="BY292">
        <v>0.80987291299999997</v>
      </c>
      <c r="BZ292">
        <v>0.50772214699999996</v>
      </c>
      <c r="CA292">
        <v>0.43389578200000001</v>
      </c>
      <c r="CB292">
        <v>0.58872897899999999</v>
      </c>
      <c r="CC292">
        <v>0.19941832700000001</v>
      </c>
      <c r="CD292">
        <v>0.57677811199999995</v>
      </c>
      <c r="CE292">
        <v>0.39640149400000002</v>
      </c>
      <c r="CF292">
        <v>0.56909738399999998</v>
      </c>
      <c r="CG292">
        <v>0.62119577699999995</v>
      </c>
      <c r="CH292">
        <v>0.58282350000000005</v>
      </c>
      <c r="CI292">
        <v>0.59697803800000004</v>
      </c>
      <c r="CJ292">
        <v>0.54869484400000001</v>
      </c>
      <c r="CK292">
        <v>0.61054381499999999</v>
      </c>
      <c r="CL292">
        <v>0.52125715900000003</v>
      </c>
      <c r="CM292">
        <v>0.73862738999999999</v>
      </c>
      <c r="CN292">
        <v>0.49278905499999998</v>
      </c>
      <c r="CO292">
        <v>0.202070151</v>
      </c>
      <c r="CP292">
        <v>0.65314739700000002</v>
      </c>
      <c r="CQ292">
        <v>0.34776651800000002</v>
      </c>
      <c r="CR292">
        <v>0.63709933799999996</v>
      </c>
      <c r="CS292">
        <v>0.58167247200000005</v>
      </c>
      <c r="CT292">
        <v>0.41675949000000001</v>
      </c>
      <c r="CU292">
        <v>0.298983006</v>
      </c>
      <c r="CV292">
        <v>0.20378723200000001</v>
      </c>
      <c r="CW292">
        <v>0.27010630200000002</v>
      </c>
      <c r="CX292" t="s">
        <v>55</v>
      </c>
      <c r="CY292" t="s">
        <v>40</v>
      </c>
      <c r="CZ292" t="s">
        <v>51</v>
      </c>
    </row>
    <row r="293" spans="1:104" hidden="1">
      <c r="A293">
        <v>292</v>
      </c>
      <c r="B293" t="s">
        <v>390</v>
      </c>
      <c r="C293" t="s">
        <v>22</v>
      </c>
      <c r="D293" t="s">
        <v>20</v>
      </c>
      <c r="E293" t="str">
        <f t="shared" si="17"/>
        <v>vote_bucket_lowvch_bucket_med</v>
      </c>
      <c r="F293" s="6">
        <f t="shared" si="18"/>
        <v>4.014065279753452E-3</v>
      </c>
      <c r="G293" s="6">
        <f t="shared" si="19"/>
        <v>2.3522020274706661E-2</v>
      </c>
      <c r="H293" s="7">
        <f>VLOOKUP(E:E,Key!A$1:F$10,6,FALSE)</f>
        <v>16400</v>
      </c>
      <c r="I293" s="7">
        <f t="shared" si="20"/>
        <v>385.76113250518927</v>
      </c>
      <c r="J293">
        <v>37.55004271</v>
      </c>
      <c r="K293">
        <v>5.0831556500000001</v>
      </c>
      <c r="L293">
        <v>65.034125320000001</v>
      </c>
      <c r="M293">
        <v>42.748475310000003</v>
      </c>
      <c r="N293">
        <v>52.625697870000003</v>
      </c>
      <c r="O293">
        <v>40.745781729999997</v>
      </c>
      <c r="P293">
        <v>0.169888967</v>
      </c>
      <c r="Q293">
        <v>1.8207935000000001E-2</v>
      </c>
      <c r="R293">
        <v>43.661697340000003</v>
      </c>
      <c r="S293">
        <v>0.25805574999999997</v>
      </c>
      <c r="T293">
        <v>0</v>
      </c>
      <c r="U293">
        <v>0.99312834800000005</v>
      </c>
      <c r="V293">
        <v>6.5018352650000004</v>
      </c>
      <c r="W293">
        <v>0.815940679</v>
      </c>
      <c r="X293">
        <v>0.24714651800000001</v>
      </c>
      <c r="Y293">
        <v>0</v>
      </c>
      <c r="Z293">
        <v>1</v>
      </c>
      <c r="AA293">
        <v>0</v>
      </c>
      <c r="AB293">
        <v>1</v>
      </c>
      <c r="AC293">
        <v>0</v>
      </c>
      <c r="AD293">
        <v>0</v>
      </c>
      <c r="AE293">
        <v>9.0429497629999993</v>
      </c>
      <c r="AF293">
        <v>58.899413389999999</v>
      </c>
      <c r="AG293">
        <v>0</v>
      </c>
      <c r="AH293">
        <v>2.0964360000000001E-3</v>
      </c>
      <c r="AI293">
        <v>9.5892540000000002E-3</v>
      </c>
      <c r="AJ293">
        <v>0</v>
      </c>
      <c r="AK293">
        <v>0.98408261500000005</v>
      </c>
      <c r="AL293">
        <v>0</v>
      </c>
      <c r="AM293">
        <v>0</v>
      </c>
      <c r="AN293" s="1">
        <v>3.8800000000000001E-5</v>
      </c>
      <c r="AO293">
        <v>4.1928720000000003E-3</v>
      </c>
      <c r="AP293">
        <v>25758</v>
      </c>
      <c r="AQ293">
        <v>0.77549827699999996</v>
      </c>
      <c r="AR293">
        <v>0.73580561799999999</v>
      </c>
      <c r="AS293">
        <v>0.773866473</v>
      </c>
      <c r="AT293">
        <v>0.71680317100000002</v>
      </c>
      <c r="AU293">
        <v>0.83739243399999996</v>
      </c>
      <c r="AV293">
        <v>0.44715834700000001</v>
      </c>
      <c r="AW293">
        <v>0.43906562500000001</v>
      </c>
      <c r="AX293">
        <v>0.70768967199999999</v>
      </c>
      <c r="AY293">
        <v>0.55780584099999997</v>
      </c>
      <c r="AZ293">
        <v>0.86646015700000001</v>
      </c>
      <c r="BA293">
        <v>0.78086365199999996</v>
      </c>
      <c r="BB293">
        <v>0.59673562899999999</v>
      </c>
      <c r="BC293">
        <v>0.63389663600000001</v>
      </c>
      <c r="BD293">
        <v>0.53970578700000005</v>
      </c>
      <c r="BE293">
        <v>0.38880011399999997</v>
      </c>
      <c r="BF293">
        <v>0.38866031600000001</v>
      </c>
      <c r="BG293">
        <v>0.35315264299999999</v>
      </c>
      <c r="BH293">
        <v>0.40254479199999998</v>
      </c>
      <c r="BI293">
        <v>0.585964873</v>
      </c>
      <c r="BJ293">
        <v>0.45286876399999998</v>
      </c>
      <c r="BK293">
        <v>0.74408891600000004</v>
      </c>
      <c r="BL293">
        <v>0.78230227299999999</v>
      </c>
      <c r="BM293">
        <v>0.86036357399999996</v>
      </c>
      <c r="BN293">
        <v>0.79053056899999996</v>
      </c>
      <c r="BO293">
        <v>0.63708336899999995</v>
      </c>
      <c r="BP293">
        <v>0.60351043400000004</v>
      </c>
      <c r="BQ293">
        <v>0.87937541200000002</v>
      </c>
      <c r="BR293">
        <v>0.79722502799999995</v>
      </c>
      <c r="BS293">
        <v>0.23022103499999999</v>
      </c>
      <c r="BT293">
        <v>0.69438560900000001</v>
      </c>
      <c r="BU293">
        <v>0.68209299800000001</v>
      </c>
      <c r="BV293">
        <v>0.52514219699999998</v>
      </c>
      <c r="BW293">
        <v>0.56965055899999995</v>
      </c>
      <c r="BX293">
        <v>0.67662116000000005</v>
      </c>
      <c r="BY293">
        <v>0.74208211599999996</v>
      </c>
      <c r="BZ293">
        <v>0.66427089299999997</v>
      </c>
      <c r="CA293">
        <v>0.60200835200000002</v>
      </c>
      <c r="CB293">
        <v>0.66516019000000004</v>
      </c>
      <c r="CC293">
        <v>0.39587274099999997</v>
      </c>
      <c r="CD293">
        <v>0.47550206499999997</v>
      </c>
      <c r="CE293">
        <v>0.40440933400000001</v>
      </c>
      <c r="CF293">
        <v>0.63917025800000005</v>
      </c>
      <c r="CG293">
        <v>0.68295372399999998</v>
      </c>
      <c r="CH293">
        <v>0.66436893699999999</v>
      </c>
      <c r="CI293">
        <v>0.59820310399999999</v>
      </c>
      <c r="CJ293">
        <v>0.69500447099999996</v>
      </c>
      <c r="CK293">
        <v>0.73132668999999995</v>
      </c>
      <c r="CL293">
        <v>0.66232605300000003</v>
      </c>
      <c r="CM293">
        <v>0.83575299199999997</v>
      </c>
      <c r="CN293">
        <v>0.60829513099999999</v>
      </c>
      <c r="CO293">
        <v>0.37810984800000003</v>
      </c>
      <c r="CP293">
        <v>0.67841738100000004</v>
      </c>
      <c r="CQ293">
        <v>0.46506182899999998</v>
      </c>
      <c r="CR293">
        <v>0.54234918099999996</v>
      </c>
      <c r="CS293">
        <v>0.55100341399999997</v>
      </c>
      <c r="CT293">
        <v>0.41103366400000002</v>
      </c>
      <c r="CU293">
        <v>0.43339187200000001</v>
      </c>
      <c r="CV293">
        <v>0.37240168899999998</v>
      </c>
      <c r="CW293">
        <v>0.42320536199999997</v>
      </c>
      <c r="CX293" t="s">
        <v>73</v>
      </c>
      <c r="CY293" t="s">
        <v>70</v>
      </c>
      <c r="CZ293" t="s">
        <v>74</v>
      </c>
    </row>
    <row r="294" spans="1:104" hidden="1">
      <c r="A294">
        <v>293</v>
      </c>
      <c r="B294" t="s">
        <v>391</v>
      </c>
      <c r="C294" t="s">
        <v>23</v>
      </c>
      <c r="D294" t="s">
        <v>20</v>
      </c>
      <c r="E294" t="str">
        <f t="shared" si="17"/>
        <v>vote_bucket_medvch_bucket_med</v>
      </c>
      <c r="F294" s="6">
        <f t="shared" si="18"/>
        <v>1.2007288213564853E-3</v>
      </c>
      <c r="G294" s="6">
        <f t="shared" si="19"/>
        <v>1.5718907979615396E-2</v>
      </c>
      <c r="H294" s="7">
        <f>VLOOKUP(E:E,Key!A$1:F$10,6,FALSE)</f>
        <v>16400</v>
      </c>
      <c r="I294" s="7">
        <f t="shared" si="20"/>
        <v>257.79009086569249</v>
      </c>
      <c r="J294">
        <v>40.509994810000002</v>
      </c>
      <c r="K294">
        <v>7.0542307009999998</v>
      </c>
      <c r="L294">
        <v>66.489162879999995</v>
      </c>
      <c r="M294">
        <v>45.717179590000001</v>
      </c>
      <c r="N294">
        <v>54.966593119999999</v>
      </c>
      <c r="O294">
        <v>39.726359510000002</v>
      </c>
      <c r="P294">
        <v>0.283192732</v>
      </c>
      <c r="Q294">
        <v>1.3887086E-2</v>
      </c>
      <c r="R294">
        <v>55.24412719</v>
      </c>
      <c r="S294">
        <v>0.25347177199999998</v>
      </c>
      <c r="T294">
        <v>0</v>
      </c>
      <c r="U294">
        <v>0.99312135000000001</v>
      </c>
      <c r="V294">
        <v>7.2730603379999996</v>
      </c>
      <c r="W294">
        <v>0.873718365</v>
      </c>
      <c r="X294">
        <v>0.215574302</v>
      </c>
      <c r="Y294">
        <v>0</v>
      </c>
      <c r="Z294">
        <v>1</v>
      </c>
      <c r="AA294">
        <v>0</v>
      </c>
      <c r="AB294">
        <v>0</v>
      </c>
      <c r="AC294">
        <v>1</v>
      </c>
      <c r="AD294">
        <v>0</v>
      </c>
      <c r="AE294">
        <v>46.525775469999999</v>
      </c>
      <c r="AF294">
        <v>58.358689159999997</v>
      </c>
      <c r="AG294">
        <v>0</v>
      </c>
      <c r="AH294">
        <v>1.064244E-2</v>
      </c>
      <c r="AI294">
        <v>1.2848798999999999E-2</v>
      </c>
      <c r="AJ294">
        <v>0</v>
      </c>
      <c r="AK294">
        <v>0.96430888999999997</v>
      </c>
      <c r="AL294">
        <v>0</v>
      </c>
      <c r="AM294">
        <v>0</v>
      </c>
      <c r="AN294">
        <v>3.8935800000000002E-4</v>
      </c>
      <c r="AO294">
        <v>1.1810513E-2</v>
      </c>
      <c r="AP294">
        <v>7705</v>
      </c>
      <c r="AQ294">
        <v>0.78091407800000001</v>
      </c>
      <c r="AR294">
        <v>0.72583514000000005</v>
      </c>
      <c r="AS294">
        <v>0.75079932400000005</v>
      </c>
      <c r="AT294">
        <v>0.71372906999999997</v>
      </c>
      <c r="AU294">
        <v>0.838151961</v>
      </c>
      <c r="AV294">
        <v>0.43329492800000002</v>
      </c>
      <c r="AW294">
        <v>0.44450958400000001</v>
      </c>
      <c r="AX294">
        <v>0.69686654400000003</v>
      </c>
      <c r="AY294">
        <v>0.55268403200000005</v>
      </c>
      <c r="AZ294">
        <v>0.85433617699999997</v>
      </c>
      <c r="BA294">
        <v>0.76828717800000002</v>
      </c>
      <c r="BB294">
        <v>0.60838041099999995</v>
      </c>
      <c r="BC294">
        <v>0.65849838199999999</v>
      </c>
      <c r="BD294">
        <v>0.51149837300000001</v>
      </c>
      <c r="BE294">
        <v>0.38490532799999999</v>
      </c>
      <c r="BF294">
        <v>0.38854465599999999</v>
      </c>
      <c r="BG294">
        <v>0.38542925300000003</v>
      </c>
      <c r="BH294">
        <v>0.42000258200000001</v>
      </c>
      <c r="BI294">
        <v>0.608050066</v>
      </c>
      <c r="BJ294">
        <v>0.470825565</v>
      </c>
      <c r="BK294">
        <v>0.75232485199999999</v>
      </c>
      <c r="BL294">
        <v>0.75757426299999997</v>
      </c>
      <c r="BM294">
        <v>0.86454323399999999</v>
      </c>
      <c r="BN294">
        <v>0.768054338</v>
      </c>
      <c r="BO294">
        <v>0.65828097100000005</v>
      </c>
      <c r="BP294">
        <v>0.61389002599999998</v>
      </c>
      <c r="BQ294">
        <v>0.85782497099999999</v>
      </c>
      <c r="BR294">
        <v>0.79649799399999999</v>
      </c>
      <c r="BS294">
        <v>0.24327394399999999</v>
      </c>
      <c r="BT294">
        <v>0.67704640699999996</v>
      </c>
      <c r="BU294">
        <v>0.69109025199999996</v>
      </c>
      <c r="BV294">
        <v>0.52850049799999999</v>
      </c>
      <c r="BW294">
        <v>0.577118303</v>
      </c>
      <c r="BX294">
        <v>0.64438384699999995</v>
      </c>
      <c r="BY294">
        <v>0.76675887700000001</v>
      </c>
      <c r="BZ294">
        <v>0.65245044200000002</v>
      </c>
      <c r="CA294">
        <v>0.58494909500000003</v>
      </c>
      <c r="CB294">
        <v>0.65110551900000002</v>
      </c>
      <c r="CC294">
        <v>0.38638704699999998</v>
      </c>
      <c r="CD294">
        <v>0.48763545200000002</v>
      </c>
      <c r="CE294">
        <v>0.39133320799999999</v>
      </c>
      <c r="CF294">
        <v>0.64376060800000001</v>
      </c>
      <c r="CG294">
        <v>0.69356272500000005</v>
      </c>
      <c r="CH294">
        <v>0.66227222699999999</v>
      </c>
      <c r="CI294">
        <v>0.61081259799999998</v>
      </c>
      <c r="CJ294">
        <v>0.68583543199999997</v>
      </c>
      <c r="CK294">
        <v>0.72660224399999995</v>
      </c>
      <c r="CL294">
        <v>0.64678067400000006</v>
      </c>
      <c r="CM294">
        <v>0.82610312600000002</v>
      </c>
      <c r="CN294">
        <v>0.60804955199999999</v>
      </c>
      <c r="CO294">
        <v>0.36940736200000002</v>
      </c>
      <c r="CP294">
        <v>0.68967983899999996</v>
      </c>
      <c r="CQ294">
        <v>0.46841849400000002</v>
      </c>
      <c r="CR294">
        <v>0.52363756500000003</v>
      </c>
      <c r="CS294">
        <v>0.514152316</v>
      </c>
      <c r="CT294">
        <v>0.38626301400000002</v>
      </c>
      <c r="CU294">
        <v>0.446372938</v>
      </c>
      <c r="CV294">
        <v>0.37975996499999998</v>
      </c>
      <c r="CW294">
        <v>0.43481233499999999</v>
      </c>
      <c r="CX294" t="s">
        <v>73</v>
      </c>
      <c r="CY294" t="s">
        <v>74</v>
      </c>
      <c r="CZ294" t="s">
        <v>44</v>
      </c>
    </row>
    <row r="295" spans="1:104" hidden="1">
      <c r="A295">
        <v>294</v>
      </c>
      <c r="B295" t="s">
        <v>392</v>
      </c>
      <c r="C295" t="s">
        <v>24</v>
      </c>
      <c r="D295" t="s">
        <v>20</v>
      </c>
      <c r="E295" t="str">
        <f t="shared" si="17"/>
        <v>vote_bucket_highvch_bucket_med</v>
      </c>
      <c r="F295" s="6">
        <f t="shared" si="18"/>
        <v>6.5747889647021574E-4</v>
      </c>
      <c r="G295" s="6">
        <f t="shared" si="19"/>
        <v>8.549762495339076E-3</v>
      </c>
      <c r="H295" s="7">
        <f>VLOOKUP(E:E,Key!A$1:F$10,6,FALSE)</f>
        <v>24600</v>
      </c>
      <c r="I295" s="7">
        <f t="shared" si="20"/>
        <v>210.32415738534127</v>
      </c>
      <c r="J295">
        <v>52.22422375</v>
      </c>
      <c r="K295">
        <v>9.7373481779999995</v>
      </c>
      <c r="L295">
        <v>72.298174919999994</v>
      </c>
      <c r="M295">
        <v>49.735008299999997</v>
      </c>
      <c r="N295">
        <v>53.487935530000001</v>
      </c>
      <c r="O295">
        <v>34.600118510000001</v>
      </c>
      <c r="P295">
        <v>0.54207158099999997</v>
      </c>
      <c r="Q295">
        <v>7.3477129999999996E-3</v>
      </c>
      <c r="R295">
        <v>78.236311920000006</v>
      </c>
      <c r="S295">
        <v>0.290353164</v>
      </c>
      <c r="T295">
        <v>0</v>
      </c>
      <c r="U295">
        <v>0.99739274700000002</v>
      </c>
      <c r="V295">
        <v>8.6698778559999994</v>
      </c>
      <c r="W295">
        <v>0.91277553899999997</v>
      </c>
      <c r="X295">
        <v>0.134629059</v>
      </c>
      <c r="Y295">
        <v>0</v>
      </c>
      <c r="Z295">
        <v>1</v>
      </c>
      <c r="AA295">
        <v>0</v>
      </c>
      <c r="AB295">
        <v>0</v>
      </c>
      <c r="AC295">
        <v>0</v>
      </c>
      <c r="AD295">
        <v>1</v>
      </c>
      <c r="AE295">
        <v>84.215833140000001</v>
      </c>
      <c r="AF295">
        <v>57.855920830000002</v>
      </c>
      <c r="AG295">
        <v>0</v>
      </c>
      <c r="AH295">
        <v>1.3273287999999999E-2</v>
      </c>
      <c r="AI295">
        <v>4.9774830000000004E-3</v>
      </c>
      <c r="AJ295">
        <v>0</v>
      </c>
      <c r="AK295">
        <v>0.94856601100000004</v>
      </c>
      <c r="AL295">
        <v>0</v>
      </c>
      <c r="AM295">
        <v>0</v>
      </c>
      <c r="AN295">
        <v>1.185115E-3</v>
      </c>
      <c r="AO295">
        <v>3.1998103999999999E-2</v>
      </c>
      <c r="AP295">
        <v>4219</v>
      </c>
      <c r="AQ295">
        <v>0.76503863400000005</v>
      </c>
      <c r="AR295">
        <v>0.66691510099999995</v>
      </c>
      <c r="AS295">
        <v>0.65678632299999995</v>
      </c>
      <c r="AT295">
        <v>0.74138905499999996</v>
      </c>
      <c r="AU295">
        <v>0.82431670499999998</v>
      </c>
      <c r="AV295">
        <v>0.45499706600000001</v>
      </c>
      <c r="AW295">
        <v>0.47660945700000001</v>
      </c>
      <c r="AX295">
        <v>0.62102447999999999</v>
      </c>
      <c r="AY295">
        <v>0.55037195500000002</v>
      </c>
      <c r="AZ295">
        <v>0.78946862100000004</v>
      </c>
      <c r="BA295">
        <v>0.69147185799999999</v>
      </c>
      <c r="BB295">
        <v>0.59189599299999995</v>
      </c>
      <c r="BC295">
        <v>0.68255548499999996</v>
      </c>
      <c r="BD295">
        <v>0.480770961</v>
      </c>
      <c r="BE295">
        <v>0.44354903800000001</v>
      </c>
      <c r="BF295">
        <v>0.31545653200000001</v>
      </c>
      <c r="BG295">
        <v>0.50600911100000001</v>
      </c>
      <c r="BH295">
        <v>0.48995467300000001</v>
      </c>
      <c r="BI295">
        <v>0.71609211399999995</v>
      </c>
      <c r="BJ295">
        <v>0.461052252</v>
      </c>
      <c r="BK295">
        <v>0.82634100600000004</v>
      </c>
      <c r="BL295">
        <v>0.69920045500000005</v>
      </c>
      <c r="BM295">
        <v>0.89793580299999998</v>
      </c>
      <c r="BN295">
        <v>0.70233813</v>
      </c>
      <c r="BO295">
        <v>0.71205553200000005</v>
      </c>
      <c r="BP295">
        <v>0.58870021299999997</v>
      </c>
      <c r="BQ295">
        <v>0.78055724900000001</v>
      </c>
      <c r="BR295">
        <v>0.75208784799999995</v>
      </c>
      <c r="BS295">
        <v>0.32202572699999998</v>
      </c>
      <c r="BT295">
        <v>0.58713261500000002</v>
      </c>
      <c r="BU295">
        <v>0.67893116200000003</v>
      </c>
      <c r="BV295">
        <v>0.48014586999999997</v>
      </c>
      <c r="BW295">
        <v>0.55456963599999998</v>
      </c>
      <c r="BX295">
        <v>0.59675908099999997</v>
      </c>
      <c r="BY295">
        <v>0.81234948500000004</v>
      </c>
      <c r="BZ295">
        <v>0.57058149300000005</v>
      </c>
      <c r="CA295">
        <v>0.47173731600000002</v>
      </c>
      <c r="CB295">
        <v>0.56826043699999995</v>
      </c>
      <c r="CC295">
        <v>0.29674703299999999</v>
      </c>
      <c r="CD295">
        <v>0.57243285899999996</v>
      </c>
      <c r="CE295">
        <v>0.39477683600000002</v>
      </c>
      <c r="CF295">
        <v>0.62346654499999998</v>
      </c>
      <c r="CG295">
        <v>0.68924352</v>
      </c>
      <c r="CH295">
        <v>0.62585668100000003</v>
      </c>
      <c r="CI295">
        <v>0.63674090699999997</v>
      </c>
      <c r="CJ295">
        <v>0.62544407000000002</v>
      </c>
      <c r="CK295">
        <v>0.68016561900000005</v>
      </c>
      <c r="CL295">
        <v>0.57071776200000002</v>
      </c>
      <c r="CM295">
        <v>0.77909572699999996</v>
      </c>
      <c r="CN295">
        <v>0.57202960700000005</v>
      </c>
      <c r="CO295">
        <v>0.27138328900000003</v>
      </c>
      <c r="CP295">
        <v>0.70003485499999996</v>
      </c>
      <c r="CQ295">
        <v>0.43806928000000001</v>
      </c>
      <c r="CR295">
        <v>0.51529296899999999</v>
      </c>
      <c r="CS295">
        <v>0.46289245000000001</v>
      </c>
      <c r="CT295">
        <v>0.35894437499999998</v>
      </c>
      <c r="CU295">
        <v>0.40936619499999999</v>
      </c>
      <c r="CV295">
        <v>0.31254843599999999</v>
      </c>
      <c r="CW295">
        <v>0.40075886599999999</v>
      </c>
      <c r="CX295" t="s">
        <v>55</v>
      </c>
      <c r="CY295" t="s">
        <v>43</v>
      </c>
      <c r="CZ295" t="s">
        <v>51</v>
      </c>
    </row>
    <row r="296" spans="1:104" hidden="1">
      <c r="A296">
        <v>295</v>
      </c>
      <c r="B296" t="s">
        <v>393</v>
      </c>
      <c r="C296" t="s">
        <v>22</v>
      </c>
      <c r="D296" t="s">
        <v>21</v>
      </c>
      <c r="E296" t="str">
        <f t="shared" si="17"/>
        <v>vote_bucket_lowvch_bucket_high</v>
      </c>
      <c r="F296" s="6">
        <f t="shared" si="18"/>
        <v>3.2725899089534318E-3</v>
      </c>
      <c r="G296" s="6">
        <f t="shared" si="19"/>
        <v>1.9477935672726161E-2</v>
      </c>
      <c r="H296" s="7">
        <f>VLOOKUP(E:E,Key!A$1:F$10,6,FALSE)</f>
        <v>8200</v>
      </c>
      <c r="I296" s="7">
        <f t="shared" si="20"/>
        <v>159.71907251635452</v>
      </c>
      <c r="J296">
        <v>39.285394539999999</v>
      </c>
      <c r="K296">
        <v>4.7077100119999997</v>
      </c>
      <c r="L296">
        <v>59.099428570000001</v>
      </c>
      <c r="M296">
        <v>49.047106450000001</v>
      </c>
      <c r="N296">
        <v>55.569266669999998</v>
      </c>
      <c r="O296">
        <v>38.69229524</v>
      </c>
      <c r="P296">
        <v>0.13171428600000001</v>
      </c>
      <c r="Q296">
        <v>8.9857143E-2</v>
      </c>
      <c r="R296">
        <v>43.930809519999997</v>
      </c>
      <c r="S296">
        <v>0.202333333</v>
      </c>
      <c r="T296">
        <v>0</v>
      </c>
      <c r="U296">
        <v>0.93342857099999998</v>
      </c>
      <c r="V296">
        <v>6.5077734950000004</v>
      </c>
      <c r="W296">
        <v>0.93466666700000001</v>
      </c>
      <c r="X296">
        <v>0.240761905</v>
      </c>
      <c r="Y296">
        <v>0</v>
      </c>
      <c r="Z296">
        <v>0</v>
      </c>
      <c r="AA296">
        <v>1</v>
      </c>
      <c r="AB296">
        <v>1</v>
      </c>
      <c r="AC296">
        <v>0</v>
      </c>
      <c r="AD296">
        <v>0</v>
      </c>
      <c r="AE296">
        <v>8.9712476189999997</v>
      </c>
      <c r="AF296">
        <v>83.046811430000005</v>
      </c>
      <c r="AG296">
        <v>0</v>
      </c>
      <c r="AH296">
        <v>1.8904761999999999E-2</v>
      </c>
      <c r="AI296">
        <v>1.6047618999999999E-2</v>
      </c>
      <c r="AJ296">
        <v>0</v>
      </c>
      <c r="AK296">
        <v>0.96485714300000003</v>
      </c>
      <c r="AL296">
        <v>0</v>
      </c>
      <c r="AM296">
        <v>0</v>
      </c>
      <c r="AN296">
        <v>0</v>
      </c>
      <c r="AO296">
        <v>1.90476E-4</v>
      </c>
      <c r="AP296">
        <v>21000</v>
      </c>
      <c r="AQ296">
        <v>0.80671110300000004</v>
      </c>
      <c r="AR296">
        <v>0.78274885999999999</v>
      </c>
      <c r="AS296">
        <v>0.79476506000000002</v>
      </c>
      <c r="AT296">
        <v>0.59686310899999995</v>
      </c>
      <c r="AU296">
        <v>0.842526471</v>
      </c>
      <c r="AV296">
        <v>0.387147089</v>
      </c>
      <c r="AW296">
        <v>0.39576976000000003</v>
      </c>
      <c r="AX296">
        <v>0.74122228800000001</v>
      </c>
      <c r="AY296">
        <v>0.564343963</v>
      </c>
      <c r="AZ296">
        <v>0.88786488799999996</v>
      </c>
      <c r="BA296">
        <v>0.81686386099999997</v>
      </c>
      <c r="BB296">
        <v>0.69930393800000001</v>
      </c>
      <c r="BC296">
        <v>0.73076390999999996</v>
      </c>
      <c r="BD296">
        <v>0.43442088699999998</v>
      </c>
      <c r="BE296">
        <v>0.315304415</v>
      </c>
      <c r="BF296">
        <v>0.48757422900000003</v>
      </c>
      <c r="BG296">
        <v>0.33238512799999997</v>
      </c>
      <c r="BH296">
        <v>0.31063381699999998</v>
      </c>
      <c r="BI296">
        <v>0.53851570999999998</v>
      </c>
      <c r="BJ296">
        <v>0.57479031800000002</v>
      </c>
      <c r="BK296">
        <v>0.72620941400000005</v>
      </c>
      <c r="BL296">
        <v>0.78351669400000001</v>
      </c>
      <c r="BM296">
        <v>0.84734709100000005</v>
      </c>
      <c r="BN296">
        <v>0.77841943400000002</v>
      </c>
      <c r="BO296">
        <v>0.69147749199999997</v>
      </c>
      <c r="BP296">
        <v>0.69557205499999997</v>
      </c>
      <c r="BQ296">
        <v>0.91021366699999995</v>
      </c>
      <c r="BR296">
        <v>0.83409513599999996</v>
      </c>
      <c r="BS296">
        <v>0.21062867199999999</v>
      </c>
      <c r="BT296">
        <v>0.739501619</v>
      </c>
      <c r="BU296">
        <v>0.73738213399999997</v>
      </c>
      <c r="BV296">
        <v>0.63425630799999999</v>
      </c>
      <c r="BW296">
        <v>0.63005425800000003</v>
      </c>
      <c r="BX296">
        <v>0.59571123999999998</v>
      </c>
      <c r="BY296">
        <v>0.76575165300000003</v>
      </c>
      <c r="BZ296">
        <v>0.72228802800000003</v>
      </c>
      <c r="CA296">
        <v>0.65172211999999996</v>
      </c>
      <c r="CB296">
        <v>0.642402582</v>
      </c>
      <c r="CC296">
        <v>0.490178165</v>
      </c>
      <c r="CD296">
        <v>0.45082581900000002</v>
      </c>
      <c r="CE296">
        <v>0.38633834299999997</v>
      </c>
      <c r="CF296">
        <v>0.70280977</v>
      </c>
      <c r="CG296">
        <v>0.74986763700000003</v>
      </c>
      <c r="CH296">
        <v>0.70550972599999995</v>
      </c>
      <c r="CI296">
        <v>0.63628284099999999</v>
      </c>
      <c r="CJ296">
        <v>0.74971041100000002</v>
      </c>
      <c r="CK296">
        <v>0.77698062800000001</v>
      </c>
      <c r="CL296">
        <v>0.69156416700000001</v>
      </c>
      <c r="CM296">
        <v>0.86903838300000003</v>
      </c>
      <c r="CN296">
        <v>0.669801486</v>
      </c>
      <c r="CO296">
        <v>0.45091411399999998</v>
      </c>
      <c r="CP296">
        <v>0.70703497100000001</v>
      </c>
      <c r="CQ296">
        <v>0.52665440299999999</v>
      </c>
      <c r="CR296">
        <v>0.413705767</v>
      </c>
      <c r="CS296">
        <v>0.41366259500000002</v>
      </c>
      <c r="CT296">
        <v>0.31843358700000002</v>
      </c>
      <c r="CU296">
        <v>0.57251223799999995</v>
      </c>
      <c r="CV296">
        <v>0.51271484099999998</v>
      </c>
      <c r="CW296">
        <v>0.56902965699999997</v>
      </c>
      <c r="CX296" t="s">
        <v>73</v>
      </c>
      <c r="CY296" t="s">
        <v>75</v>
      </c>
      <c r="CZ296" t="s">
        <v>68</v>
      </c>
    </row>
    <row r="297" spans="1:104" hidden="1">
      <c r="A297">
        <v>296</v>
      </c>
      <c r="B297" t="s">
        <v>394</v>
      </c>
      <c r="C297" t="s">
        <v>23</v>
      </c>
      <c r="D297" t="s">
        <v>21</v>
      </c>
      <c r="E297" t="str">
        <f t="shared" si="17"/>
        <v>vote_bucket_medvch_bucket_high</v>
      </c>
      <c r="F297" s="6">
        <f t="shared" si="18"/>
        <v>1.0508130360034759E-3</v>
      </c>
      <c r="G297" s="6">
        <f t="shared" si="19"/>
        <v>1.4512029510447668E-2</v>
      </c>
      <c r="H297" s="7">
        <f>VLOOKUP(E:E,Key!A$1:F$10,6,FALSE)</f>
        <v>8200</v>
      </c>
      <c r="I297" s="7">
        <f t="shared" si="20"/>
        <v>118.99864198567087</v>
      </c>
      <c r="J297">
        <v>42.224825750000001</v>
      </c>
      <c r="K297">
        <v>6.1568407260000004</v>
      </c>
      <c r="L297">
        <v>62.90390034</v>
      </c>
      <c r="M297">
        <v>50.936321800000002</v>
      </c>
      <c r="N297">
        <v>54.122808839999998</v>
      </c>
      <c r="O297">
        <v>38.287068069999997</v>
      </c>
      <c r="P297">
        <v>0.29230312899999999</v>
      </c>
      <c r="Q297">
        <v>2.5952840000000001E-2</v>
      </c>
      <c r="R297">
        <v>59.774877650000001</v>
      </c>
      <c r="S297">
        <v>0.214148005</v>
      </c>
      <c r="T297">
        <v>0</v>
      </c>
      <c r="U297">
        <v>0.98413169199999995</v>
      </c>
      <c r="V297">
        <v>7.544838403</v>
      </c>
      <c r="W297">
        <v>0.94542488499999999</v>
      </c>
      <c r="X297">
        <v>0.204360077</v>
      </c>
      <c r="Y297">
        <v>0</v>
      </c>
      <c r="Z297">
        <v>0</v>
      </c>
      <c r="AA297">
        <v>1</v>
      </c>
      <c r="AB297">
        <v>0</v>
      </c>
      <c r="AC297">
        <v>1</v>
      </c>
      <c r="AD297">
        <v>0</v>
      </c>
      <c r="AE297">
        <v>47.151964999999997</v>
      </c>
      <c r="AF297">
        <v>83.053947800000003</v>
      </c>
      <c r="AG297">
        <v>0</v>
      </c>
      <c r="AH297">
        <v>6.0210589000000002E-2</v>
      </c>
      <c r="AI297">
        <v>1.7647930999999999E-2</v>
      </c>
      <c r="AJ297">
        <v>0</v>
      </c>
      <c r="AK297">
        <v>0.92139996999999996</v>
      </c>
      <c r="AL297">
        <v>0</v>
      </c>
      <c r="AM297">
        <v>0</v>
      </c>
      <c r="AN297">
        <v>1.48302E-4</v>
      </c>
      <c r="AO297">
        <v>5.9320800000000002E-4</v>
      </c>
      <c r="AP297">
        <v>6743</v>
      </c>
      <c r="AQ297">
        <v>0.79888636400000002</v>
      </c>
      <c r="AR297">
        <v>0.75074786599999999</v>
      </c>
      <c r="AS297">
        <v>0.75630948600000003</v>
      </c>
      <c r="AT297">
        <v>0.62810369399999999</v>
      </c>
      <c r="AU297">
        <v>0.83511939300000004</v>
      </c>
      <c r="AV297">
        <v>0.40161106099999999</v>
      </c>
      <c r="AW297">
        <v>0.42023070299999998</v>
      </c>
      <c r="AX297">
        <v>0.70542673700000003</v>
      </c>
      <c r="AY297">
        <v>0.57773342699999997</v>
      </c>
      <c r="AZ297">
        <v>0.86367871799999996</v>
      </c>
      <c r="BA297">
        <v>0.78639300999999995</v>
      </c>
      <c r="BB297">
        <v>0.66717481899999997</v>
      </c>
      <c r="BC297">
        <v>0.71582496100000004</v>
      </c>
      <c r="BD297">
        <v>0.45164732200000002</v>
      </c>
      <c r="BE297">
        <v>0.34767591599999997</v>
      </c>
      <c r="BF297">
        <v>0.44205035799999998</v>
      </c>
      <c r="BG297">
        <v>0.38729575100000002</v>
      </c>
      <c r="BH297">
        <v>0.35277395</v>
      </c>
      <c r="BI297">
        <v>0.58575732300000005</v>
      </c>
      <c r="BJ297">
        <v>0.54115120699999997</v>
      </c>
      <c r="BK297">
        <v>0.73596547899999998</v>
      </c>
      <c r="BL297">
        <v>0.75461797600000002</v>
      </c>
      <c r="BM297">
        <v>0.85300766500000003</v>
      </c>
      <c r="BN297">
        <v>0.75458333499999997</v>
      </c>
      <c r="BO297">
        <v>0.69689500199999999</v>
      </c>
      <c r="BP297">
        <v>0.66728446799999996</v>
      </c>
      <c r="BQ297">
        <v>0.88680721600000001</v>
      </c>
      <c r="BR297">
        <v>0.81659798100000003</v>
      </c>
      <c r="BS297">
        <v>0.24125617299999999</v>
      </c>
      <c r="BT297">
        <v>0.69604473700000002</v>
      </c>
      <c r="BU297">
        <v>0.72506832700000001</v>
      </c>
      <c r="BV297">
        <v>0.59009204400000004</v>
      </c>
      <c r="BW297">
        <v>0.60516752900000004</v>
      </c>
      <c r="BX297">
        <v>0.59580023800000004</v>
      </c>
      <c r="BY297">
        <v>0.77324900399999996</v>
      </c>
      <c r="BZ297">
        <v>0.68192586399999999</v>
      </c>
      <c r="CA297">
        <v>0.60542335700000005</v>
      </c>
      <c r="CB297">
        <v>0.60800510600000002</v>
      </c>
      <c r="CC297">
        <v>0.43822425199999998</v>
      </c>
      <c r="CD297">
        <v>0.48371625099999999</v>
      </c>
      <c r="CE297">
        <v>0.39695432400000003</v>
      </c>
      <c r="CF297">
        <v>0.68419076700000003</v>
      </c>
      <c r="CG297">
        <v>0.733408481</v>
      </c>
      <c r="CH297">
        <v>0.68296430799999996</v>
      </c>
      <c r="CI297">
        <v>0.63654756499999998</v>
      </c>
      <c r="CJ297">
        <v>0.72025364700000005</v>
      </c>
      <c r="CK297">
        <v>0.74918784299999996</v>
      </c>
      <c r="CL297">
        <v>0.65731986899999995</v>
      </c>
      <c r="CM297">
        <v>0.84780264599999999</v>
      </c>
      <c r="CN297">
        <v>0.64212137300000005</v>
      </c>
      <c r="CO297">
        <v>0.40246131499999999</v>
      </c>
      <c r="CP297">
        <v>0.70594701599999998</v>
      </c>
      <c r="CQ297">
        <v>0.51295067900000002</v>
      </c>
      <c r="CR297">
        <v>0.44838021</v>
      </c>
      <c r="CS297">
        <v>0.43625603899999998</v>
      </c>
      <c r="CT297">
        <v>0.33619081000000001</v>
      </c>
      <c r="CU297">
        <v>0.52915678799999999</v>
      </c>
      <c r="CV297">
        <v>0.45999878999999999</v>
      </c>
      <c r="CW297">
        <v>0.52993735500000005</v>
      </c>
      <c r="CX297" t="s">
        <v>73</v>
      </c>
      <c r="CY297" t="s">
        <v>63</v>
      </c>
      <c r="CZ297" t="s">
        <v>75</v>
      </c>
    </row>
    <row r="298" spans="1:104">
      <c r="A298">
        <v>297</v>
      </c>
      <c r="B298" t="s">
        <v>395</v>
      </c>
      <c r="C298" t="s">
        <v>24</v>
      </c>
      <c r="D298" t="s">
        <v>21</v>
      </c>
      <c r="E298" t="str">
        <f t="shared" si="17"/>
        <v>vote_bucket_highvch_bucket_high</v>
      </c>
      <c r="F298" s="6">
        <f t="shared" si="18"/>
        <v>6.6230986252628979E-4</v>
      </c>
      <c r="G298" s="6">
        <f t="shared" si="19"/>
        <v>6.309672802637889E-3</v>
      </c>
      <c r="H298" s="7">
        <f>VLOOKUP(E:E,Key!A$1:F$10,6,FALSE)</f>
        <v>4100</v>
      </c>
      <c r="I298" s="7">
        <f t="shared" si="20"/>
        <v>25.869658490815343</v>
      </c>
      <c r="J298">
        <v>53.214588239999998</v>
      </c>
      <c r="K298">
        <v>7.8220812180000001</v>
      </c>
      <c r="L298">
        <v>68.430352940000006</v>
      </c>
      <c r="M298">
        <v>55.241176469999999</v>
      </c>
      <c r="N298">
        <v>49.855835290000002</v>
      </c>
      <c r="O298">
        <v>32.543905879999997</v>
      </c>
      <c r="P298">
        <v>0.55929411799999995</v>
      </c>
      <c r="Q298">
        <v>9.882353E-3</v>
      </c>
      <c r="R298">
        <v>80.953176470000002</v>
      </c>
      <c r="S298">
        <v>0.25552941200000001</v>
      </c>
      <c r="T298">
        <v>0</v>
      </c>
      <c r="U298">
        <v>0.99623529399999999</v>
      </c>
      <c r="V298">
        <v>8.8229064739999998</v>
      </c>
      <c r="W298">
        <v>0.94964705900000002</v>
      </c>
      <c r="X298">
        <v>0.10729411799999999</v>
      </c>
      <c r="Y298">
        <v>0</v>
      </c>
      <c r="Z298">
        <v>0</v>
      </c>
      <c r="AA298">
        <v>1</v>
      </c>
      <c r="AB298">
        <v>0</v>
      </c>
      <c r="AC298">
        <v>0</v>
      </c>
      <c r="AD298">
        <v>1</v>
      </c>
      <c r="AE298">
        <v>83.735341180000006</v>
      </c>
      <c r="AF298">
        <v>83.24816706</v>
      </c>
      <c r="AG298">
        <v>0</v>
      </c>
      <c r="AH298">
        <v>7.1764705999999998E-2</v>
      </c>
      <c r="AI298">
        <v>8.4705879999999994E-3</v>
      </c>
      <c r="AJ298">
        <v>0</v>
      </c>
      <c r="AK298">
        <v>0.91364705899999998</v>
      </c>
      <c r="AL298">
        <v>0</v>
      </c>
      <c r="AM298">
        <v>0</v>
      </c>
      <c r="AN298">
        <v>2.3529399999999999E-4</v>
      </c>
      <c r="AO298">
        <v>5.8823529999999999E-3</v>
      </c>
      <c r="AP298">
        <v>4250</v>
      </c>
      <c r="AQ298">
        <v>0.77383000700000004</v>
      </c>
      <c r="AR298">
        <v>0.68052887399999995</v>
      </c>
      <c r="AS298">
        <v>0.65918966499999998</v>
      </c>
      <c r="AT298">
        <v>0.682132501</v>
      </c>
      <c r="AU298">
        <v>0.81443411099999996</v>
      </c>
      <c r="AV298">
        <v>0.44170486399999997</v>
      </c>
      <c r="AW298">
        <v>0.46743765500000001</v>
      </c>
      <c r="AX298">
        <v>0.61703756799999998</v>
      </c>
      <c r="AY298">
        <v>0.58486284200000005</v>
      </c>
      <c r="AZ298">
        <v>0.79447901200000004</v>
      </c>
      <c r="BA298">
        <v>0.70455300200000004</v>
      </c>
      <c r="BB298">
        <v>0.60982966999999999</v>
      </c>
      <c r="BC298">
        <v>0.70168496999999996</v>
      </c>
      <c r="BD298">
        <v>0.46659790800000001</v>
      </c>
      <c r="BE298">
        <v>0.431897472</v>
      </c>
      <c r="BF298">
        <v>0.339989027</v>
      </c>
      <c r="BG298">
        <v>0.51402161000000002</v>
      </c>
      <c r="BH298">
        <v>0.437164369</v>
      </c>
      <c r="BI298">
        <v>0.69616033099999997</v>
      </c>
      <c r="BJ298">
        <v>0.489054459</v>
      </c>
      <c r="BK298">
        <v>0.80510761200000003</v>
      </c>
      <c r="BL298">
        <v>0.69608503600000005</v>
      </c>
      <c r="BM298">
        <v>0.88264281899999997</v>
      </c>
      <c r="BN298">
        <v>0.68919451899999995</v>
      </c>
      <c r="BO298">
        <v>0.73605324299999997</v>
      </c>
      <c r="BP298">
        <v>0.610144939</v>
      </c>
      <c r="BQ298">
        <v>0.81401638099999996</v>
      </c>
      <c r="BR298">
        <v>0.75891313400000004</v>
      </c>
      <c r="BS298">
        <v>0.33301902</v>
      </c>
      <c r="BT298">
        <v>0.59358999099999998</v>
      </c>
      <c r="BU298">
        <v>0.69240784</v>
      </c>
      <c r="BV298">
        <v>0.50608973999999995</v>
      </c>
      <c r="BW298">
        <v>0.55200217900000004</v>
      </c>
      <c r="BX298">
        <v>0.574378677</v>
      </c>
      <c r="BY298">
        <v>0.79926128500000004</v>
      </c>
      <c r="BZ298">
        <v>0.58750363400000005</v>
      </c>
      <c r="CA298">
        <v>0.47815212600000001</v>
      </c>
      <c r="CB298">
        <v>0.51727672400000002</v>
      </c>
      <c r="CC298">
        <v>0.32717896200000002</v>
      </c>
      <c r="CD298">
        <v>0.58267707199999996</v>
      </c>
      <c r="CE298">
        <v>0.418186171</v>
      </c>
      <c r="CF298">
        <v>0.650355664</v>
      </c>
      <c r="CG298">
        <v>0.70841690300000004</v>
      </c>
      <c r="CH298">
        <v>0.63336094899999995</v>
      </c>
      <c r="CI298">
        <v>0.64843523300000006</v>
      </c>
      <c r="CJ298">
        <v>0.65917548400000003</v>
      </c>
      <c r="CK298">
        <v>0.69652610999999998</v>
      </c>
      <c r="CL298">
        <v>0.57759964900000005</v>
      </c>
      <c r="CM298">
        <v>0.79839428499999998</v>
      </c>
      <c r="CN298">
        <v>0.59069684200000006</v>
      </c>
      <c r="CO298">
        <v>0.28932550699999998</v>
      </c>
      <c r="CP298">
        <v>0.70049792399999999</v>
      </c>
      <c r="CQ298">
        <v>0.48266921699999998</v>
      </c>
      <c r="CR298">
        <v>0.48188414000000002</v>
      </c>
      <c r="CS298">
        <v>0.43875014400000001</v>
      </c>
      <c r="CT298">
        <v>0.34853047100000001</v>
      </c>
      <c r="CU298">
        <v>0.44605339700000002</v>
      </c>
      <c r="CV298">
        <v>0.34558408099999999</v>
      </c>
      <c r="CW298">
        <v>0.45541990300000001</v>
      </c>
      <c r="CX298" t="s">
        <v>61</v>
      </c>
      <c r="CY298" t="s">
        <v>43</v>
      </c>
      <c r="CZ298" t="s">
        <v>55</v>
      </c>
    </row>
    <row r="299" spans="1:104" hidden="1">
      <c r="A299">
        <v>298</v>
      </c>
      <c r="B299" t="s">
        <v>396</v>
      </c>
      <c r="C299" t="s">
        <v>22</v>
      </c>
      <c r="D299" t="s">
        <v>19</v>
      </c>
      <c r="E299" t="str">
        <f t="shared" si="17"/>
        <v>vote_bucket_lowvch_bucket_low</v>
      </c>
      <c r="F299" s="6">
        <f t="shared" si="18"/>
        <v>1.380565428734212E-3</v>
      </c>
      <c r="G299" s="6">
        <f t="shared" si="19"/>
        <v>1.7510881296030553E-2</v>
      </c>
      <c r="H299" s="7">
        <f>VLOOKUP(E:E,Key!A$1:F$10,6,FALSE)</f>
        <v>0</v>
      </c>
      <c r="I299" s="7">
        <f t="shared" si="20"/>
        <v>0</v>
      </c>
      <c r="J299">
        <v>53.089513490000002</v>
      </c>
      <c r="K299">
        <v>12.463821230000001</v>
      </c>
      <c r="L299">
        <v>79.453098539999999</v>
      </c>
      <c r="M299">
        <v>27.382781609999999</v>
      </c>
      <c r="N299">
        <v>30.60310419</v>
      </c>
      <c r="O299">
        <v>36.495462240000002</v>
      </c>
      <c r="P299">
        <v>0.86781803800000001</v>
      </c>
      <c r="Q299">
        <v>3.6121460000000001E-3</v>
      </c>
      <c r="R299">
        <v>56.777627270000004</v>
      </c>
      <c r="S299">
        <v>0.59645558200000004</v>
      </c>
      <c r="T299">
        <v>0.32610904200000002</v>
      </c>
      <c r="U299">
        <v>0.99672649300000005</v>
      </c>
      <c r="V299">
        <v>7.4308332640000003</v>
      </c>
      <c r="W299">
        <v>0</v>
      </c>
      <c r="X299">
        <v>1</v>
      </c>
      <c r="Y299">
        <v>1</v>
      </c>
      <c r="Z299">
        <v>0</v>
      </c>
      <c r="AA299">
        <v>0</v>
      </c>
      <c r="AB299">
        <v>1</v>
      </c>
      <c r="AC299">
        <v>0</v>
      </c>
      <c r="AD299">
        <v>0</v>
      </c>
      <c r="AE299">
        <v>13.907100120000001</v>
      </c>
      <c r="AF299">
        <v>22.94528163</v>
      </c>
      <c r="AG299">
        <v>3.3863900000000001E-4</v>
      </c>
      <c r="AH299">
        <v>1.1288E-4</v>
      </c>
      <c r="AI299">
        <v>5.6439800000000003E-4</v>
      </c>
      <c r="AJ299">
        <v>0</v>
      </c>
      <c r="AK299">
        <v>1.015916E-3</v>
      </c>
      <c r="AL299">
        <v>0</v>
      </c>
      <c r="AM299">
        <v>0.99796816799999999</v>
      </c>
      <c r="AN299">
        <v>0</v>
      </c>
      <c r="AO299">
        <v>0</v>
      </c>
      <c r="AP299">
        <v>8859</v>
      </c>
      <c r="AQ299">
        <v>0.77017298999999995</v>
      </c>
      <c r="AR299">
        <v>0.59683778399999998</v>
      </c>
      <c r="AS299">
        <v>0.62353970999999997</v>
      </c>
      <c r="AT299">
        <v>0.84552915799999995</v>
      </c>
      <c r="AU299">
        <v>0.84713994400000003</v>
      </c>
      <c r="AV299">
        <v>0.53103248700000005</v>
      </c>
      <c r="AW299">
        <v>0.41476052499999999</v>
      </c>
      <c r="AX299">
        <v>0.53712473599999999</v>
      </c>
      <c r="AY299">
        <v>0.54276432299999999</v>
      </c>
      <c r="AZ299">
        <v>0.72027236800000005</v>
      </c>
      <c r="BA299">
        <v>0.63834129399999995</v>
      </c>
      <c r="BB299">
        <v>0.45077585999999997</v>
      </c>
      <c r="BC299">
        <v>0.55798584600000001</v>
      </c>
      <c r="BD299">
        <v>0.53916659300000003</v>
      </c>
      <c r="BE299">
        <v>0.51729931799999995</v>
      </c>
      <c r="BF299">
        <v>0.22350197099999999</v>
      </c>
      <c r="BG299">
        <v>0.55245983099999996</v>
      </c>
      <c r="BH299">
        <v>0.63202595699999997</v>
      </c>
      <c r="BI299">
        <v>0.721896918</v>
      </c>
      <c r="BJ299">
        <v>0.37118070199999997</v>
      </c>
      <c r="BK299">
        <v>0.85102438800000002</v>
      </c>
      <c r="BL299">
        <v>0.71563899499999994</v>
      </c>
      <c r="BM299">
        <v>0.87042924799999999</v>
      </c>
      <c r="BN299">
        <v>0.691844232</v>
      </c>
      <c r="BO299">
        <v>0.55928784399999998</v>
      </c>
      <c r="BP299">
        <v>0.46859918299999997</v>
      </c>
      <c r="BQ299">
        <v>0.71639281200000005</v>
      </c>
      <c r="BR299">
        <v>0.66867054599999998</v>
      </c>
      <c r="BS299">
        <v>0.393825853</v>
      </c>
      <c r="BT299">
        <v>0.52971353600000004</v>
      </c>
      <c r="BU299">
        <v>0.61295152900000005</v>
      </c>
      <c r="BV299">
        <v>0.31447376799999999</v>
      </c>
      <c r="BW299">
        <v>0.52373972199999996</v>
      </c>
      <c r="BX299">
        <v>0.65093658300000001</v>
      </c>
      <c r="BY299">
        <v>0.75257757000000003</v>
      </c>
      <c r="BZ299">
        <v>0.46168295199999998</v>
      </c>
      <c r="CA299">
        <v>0.35319383700000001</v>
      </c>
      <c r="CB299">
        <v>0.57965234700000001</v>
      </c>
      <c r="CC299">
        <v>0.18246383499999999</v>
      </c>
      <c r="CD299">
        <v>0.59617795699999998</v>
      </c>
      <c r="CE299">
        <v>0.45874378199999999</v>
      </c>
      <c r="CF299">
        <v>0.57226844799999999</v>
      </c>
      <c r="CG299">
        <v>0.60126502199999998</v>
      </c>
      <c r="CH299">
        <v>0.60056820499999997</v>
      </c>
      <c r="CI299">
        <v>0.71767494700000001</v>
      </c>
      <c r="CJ299">
        <v>0.54664816000000005</v>
      </c>
      <c r="CK299">
        <v>0.61798919200000002</v>
      </c>
      <c r="CL299">
        <v>0.54638839400000005</v>
      </c>
      <c r="CM299">
        <v>0.77131963000000003</v>
      </c>
      <c r="CN299">
        <v>0.50589144699999999</v>
      </c>
      <c r="CO299">
        <v>0.156867058</v>
      </c>
      <c r="CP299">
        <v>0.75504142900000004</v>
      </c>
      <c r="CQ299">
        <v>0.36130722500000001</v>
      </c>
      <c r="CR299">
        <v>0.63067383799999999</v>
      </c>
      <c r="CS299">
        <v>0.59644807300000002</v>
      </c>
      <c r="CT299">
        <v>0.44297092700000001</v>
      </c>
      <c r="CU299">
        <v>0.24539834499999999</v>
      </c>
      <c r="CV299">
        <v>0.145190394</v>
      </c>
      <c r="CW299">
        <v>0.22931854800000001</v>
      </c>
      <c r="CX299" t="s">
        <v>54</v>
      </c>
      <c r="CY299" t="s">
        <v>40</v>
      </c>
      <c r="CZ299" t="s">
        <v>51</v>
      </c>
    </row>
    <row r="300" spans="1:104" hidden="1">
      <c r="A300">
        <v>299</v>
      </c>
      <c r="B300" t="s">
        <v>397</v>
      </c>
      <c r="C300" t="s">
        <v>23</v>
      </c>
      <c r="D300" t="s">
        <v>19</v>
      </c>
      <c r="E300" t="str">
        <f t="shared" si="17"/>
        <v>vote_bucket_medvch_bucket_low</v>
      </c>
      <c r="F300" s="6">
        <f t="shared" si="18"/>
        <v>2.6353699023957851E-3</v>
      </c>
      <c r="G300" s="6">
        <f t="shared" si="19"/>
        <v>3.4197488422883268E-2</v>
      </c>
      <c r="H300" s="7">
        <f>VLOOKUP(E:E,Key!A$1:F$10,6,FALSE)</f>
        <v>4100</v>
      </c>
      <c r="I300" s="7">
        <f t="shared" si="20"/>
        <v>140.2097025338214</v>
      </c>
      <c r="J300">
        <v>52.27544202</v>
      </c>
      <c r="K300">
        <v>13.61478524</v>
      </c>
      <c r="L300">
        <v>77.811128850000003</v>
      </c>
      <c r="M300">
        <v>29.784103049999999</v>
      </c>
      <c r="N300">
        <v>24.094725329999999</v>
      </c>
      <c r="O300">
        <v>40.535095499999997</v>
      </c>
      <c r="P300">
        <v>0.92537401699999999</v>
      </c>
      <c r="Q300">
        <v>3.370587E-3</v>
      </c>
      <c r="R300">
        <v>64.438767670000004</v>
      </c>
      <c r="S300">
        <v>0.573827686</v>
      </c>
      <c r="T300">
        <v>0.42256519399999998</v>
      </c>
      <c r="U300">
        <v>0.99686594500000003</v>
      </c>
      <c r="V300">
        <v>7.9031391280000003</v>
      </c>
      <c r="W300">
        <v>0</v>
      </c>
      <c r="X300">
        <v>1</v>
      </c>
      <c r="Y300">
        <v>1</v>
      </c>
      <c r="Z300">
        <v>0</v>
      </c>
      <c r="AA300">
        <v>0</v>
      </c>
      <c r="AB300">
        <v>0</v>
      </c>
      <c r="AC300">
        <v>1</v>
      </c>
      <c r="AD300">
        <v>0</v>
      </c>
      <c r="AE300">
        <v>52.62898114</v>
      </c>
      <c r="AF300">
        <v>21.25939743</v>
      </c>
      <c r="AG300">
        <v>5.32198E-4</v>
      </c>
      <c r="AH300">
        <v>4.73065E-4</v>
      </c>
      <c r="AI300">
        <v>4.73065E-4</v>
      </c>
      <c r="AJ300">
        <v>0</v>
      </c>
      <c r="AK300">
        <v>4.1393199999999999E-4</v>
      </c>
      <c r="AL300">
        <v>0</v>
      </c>
      <c r="AM300">
        <v>0.99810774099999999</v>
      </c>
      <c r="AN300">
        <v>0</v>
      </c>
      <c r="AO300">
        <v>0</v>
      </c>
      <c r="AP300">
        <v>16911</v>
      </c>
      <c r="AQ300">
        <v>0.77062738500000005</v>
      </c>
      <c r="AR300">
        <v>0.60320138000000001</v>
      </c>
      <c r="AS300">
        <v>0.630043676</v>
      </c>
      <c r="AT300">
        <v>0.84463903299999998</v>
      </c>
      <c r="AU300">
        <v>0.84519124400000001</v>
      </c>
      <c r="AV300">
        <v>0.52505957800000003</v>
      </c>
      <c r="AW300">
        <v>0.42336034700000003</v>
      </c>
      <c r="AX300">
        <v>0.54780977900000005</v>
      </c>
      <c r="AY300">
        <v>0.53872988899999996</v>
      </c>
      <c r="AZ300">
        <v>0.724570037</v>
      </c>
      <c r="BA300">
        <v>0.638589458</v>
      </c>
      <c r="BB300">
        <v>0.45288268799999998</v>
      </c>
      <c r="BC300">
        <v>0.55811831099999998</v>
      </c>
      <c r="BD300">
        <v>0.54185682099999999</v>
      </c>
      <c r="BE300">
        <v>0.51690127200000002</v>
      </c>
      <c r="BF300">
        <v>0.22416197400000001</v>
      </c>
      <c r="BG300">
        <v>0.54367590899999996</v>
      </c>
      <c r="BH300">
        <v>0.63411808400000003</v>
      </c>
      <c r="BI300">
        <v>0.71958327099999997</v>
      </c>
      <c r="BJ300">
        <v>0.37015361099999999</v>
      </c>
      <c r="BK300">
        <v>0.84691755599999996</v>
      </c>
      <c r="BL300">
        <v>0.70910589700000004</v>
      </c>
      <c r="BM300">
        <v>0.86595532900000005</v>
      </c>
      <c r="BN300">
        <v>0.69282491199999996</v>
      </c>
      <c r="BO300">
        <v>0.56115875000000004</v>
      </c>
      <c r="BP300">
        <v>0.46880450699999998</v>
      </c>
      <c r="BQ300">
        <v>0.71873849599999995</v>
      </c>
      <c r="BR300">
        <v>0.67610170300000005</v>
      </c>
      <c r="BS300">
        <v>0.38698697399999998</v>
      </c>
      <c r="BT300">
        <v>0.53706681999999994</v>
      </c>
      <c r="BU300">
        <v>0.61957016600000003</v>
      </c>
      <c r="BV300">
        <v>0.31879708499999998</v>
      </c>
      <c r="BW300">
        <v>0.523788162</v>
      </c>
      <c r="BX300">
        <v>0.65539652400000004</v>
      </c>
      <c r="BY300">
        <v>0.755186735</v>
      </c>
      <c r="BZ300">
        <v>0.47033888699999998</v>
      </c>
      <c r="CA300">
        <v>0.36465117600000002</v>
      </c>
      <c r="CB300">
        <v>0.58805660599999998</v>
      </c>
      <c r="CC300">
        <v>0.18804048100000001</v>
      </c>
      <c r="CD300">
        <v>0.59048910700000001</v>
      </c>
      <c r="CE300">
        <v>0.45496357999999998</v>
      </c>
      <c r="CF300">
        <v>0.57127579699999997</v>
      </c>
      <c r="CG300">
        <v>0.60148309899999997</v>
      </c>
      <c r="CH300">
        <v>0.60192209399999996</v>
      </c>
      <c r="CI300">
        <v>0.71342383099999995</v>
      </c>
      <c r="CJ300">
        <v>0.54843397100000002</v>
      </c>
      <c r="CK300">
        <v>0.62027880099999999</v>
      </c>
      <c r="CL300">
        <v>0.54789223499999995</v>
      </c>
      <c r="CM300">
        <v>0.77055323200000003</v>
      </c>
      <c r="CN300">
        <v>0.50702173500000003</v>
      </c>
      <c r="CO300">
        <v>0.159436245</v>
      </c>
      <c r="CP300">
        <v>0.74865610900000001</v>
      </c>
      <c r="CQ300">
        <v>0.35875687000000001</v>
      </c>
      <c r="CR300">
        <v>0.63338401799999999</v>
      </c>
      <c r="CS300">
        <v>0.59810851300000001</v>
      </c>
      <c r="CT300">
        <v>0.440724069</v>
      </c>
      <c r="CU300">
        <v>0.254111531</v>
      </c>
      <c r="CV300">
        <v>0.15166170100000001</v>
      </c>
      <c r="CW300">
        <v>0.232612244</v>
      </c>
      <c r="CX300" t="s">
        <v>54</v>
      </c>
      <c r="CY300" t="s">
        <v>40</v>
      </c>
      <c r="CZ300" t="s">
        <v>51</v>
      </c>
    </row>
    <row r="301" spans="1:104" hidden="1">
      <c r="A301">
        <v>300</v>
      </c>
      <c r="B301" t="s">
        <v>398</v>
      </c>
      <c r="C301" t="s">
        <v>24</v>
      </c>
      <c r="D301" t="s">
        <v>19</v>
      </c>
      <c r="E301" t="str">
        <f t="shared" si="17"/>
        <v>vote_bucket_highvch_bucket_low</v>
      </c>
      <c r="F301" s="6">
        <f t="shared" si="18"/>
        <v>8.4766312146482368E-3</v>
      </c>
      <c r="G301" s="6">
        <f t="shared" si="19"/>
        <v>4.8503104006049291E-2</v>
      </c>
      <c r="H301" s="7">
        <f>VLOOKUP(E:E,Key!A$1:F$10,6,FALSE)</f>
        <v>0</v>
      </c>
      <c r="I301" s="7">
        <f t="shared" si="20"/>
        <v>0</v>
      </c>
      <c r="J301">
        <v>57.709508399999997</v>
      </c>
      <c r="K301">
        <v>15.307881439999999</v>
      </c>
      <c r="L301">
        <v>75.351877049999999</v>
      </c>
      <c r="M301">
        <v>30.505828489999999</v>
      </c>
      <c r="N301">
        <v>17.350979890000001</v>
      </c>
      <c r="O301">
        <v>30.851718940000001</v>
      </c>
      <c r="P301">
        <v>0.949534875</v>
      </c>
      <c r="Q301">
        <v>2.8679629999999998E-3</v>
      </c>
      <c r="R301">
        <v>66.786116120000003</v>
      </c>
      <c r="S301">
        <v>0.57947567700000002</v>
      </c>
      <c r="T301">
        <v>0.52492921999999997</v>
      </c>
      <c r="U301">
        <v>0.997334265</v>
      </c>
      <c r="V301">
        <v>8.0507077339999995</v>
      </c>
      <c r="W301">
        <v>0</v>
      </c>
      <c r="X301">
        <v>1</v>
      </c>
      <c r="Y301">
        <v>1</v>
      </c>
      <c r="Z301">
        <v>0</v>
      </c>
      <c r="AA301">
        <v>0</v>
      </c>
      <c r="AB301">
        <v>0</v>
      </c>
      <c r="AC301">
        <v>0</v>
      </c>
      <c r="AD301">
        <v>1</v>
      </c>
      <c r="AE301">
        <v>89.13473913</v>
      </c>
      <c r="AF301">
        <v>18.485594729999999</v>
      </c>
      <c r="AG301">
        <v>1.5075189999999999E-3</v>
      </c>
      <c r="AH301">
        <v>1.121447E-3</v>
      </c>
      <c r="AI301">
        <v>1.6545899999999999E-4</v>
      </c>
      <c r="AJ301">
        <v>0</v>
      </c>
      <c r="AK301">
        <v>1.7281320000000001E-3</v>
      </c>
      <c r="AL301">
        <v>0</v>
      </c>
      <c r="AM301">
        <v>0.99547744199999999</v>
      </c>
      <c r="AN301">
        <v>0</v>
      </c>
      <c r="AO301">
        <v>0</v>
      </c>
      <c r="AP301">
        <v>54394</v>
      </c>
      <c r="AQ301">
        <v>0.77845707399999997</v>
      </c>
      <c r="AR301">
        <v>0.58134067899999997</v>
      </c>
      <c r="AS301">
        <v>0.58980659599999996</v>
      </c>
      <c r="AT301">
        <v>0.83252211499999995</v>
      </c>
      <c r="AU301">
        <v>0.84356273199999998</v>
      </c>
      <c r="AV301">
        <v>0.51082425200000003</v>
      </c>
      <c r="AW301">
        <v>0.41341599400000001</v>
      </c>
      <c r="AX301">
        <v>0.51220426699999999</v>
      </c>
      <c r="AY301">
        <v>0.52151134099999996</v>
      </c>
      <c r="AZ301">
        <v>0.69216262799999995</v>
      </c>
      <c r="BA301">
        <v>0.61644687799999998</v>
      </c>
      <c r="BB301">
        <v>0.45160045900000001</v>
      </c>
      <c r="BC301">
        <v>0.58210815699999996</v>
      </c>
      <c r="BD301">
        <v>0.51347041100000002</v>
      </c>
      <c r="BE301">
        <v>0.52051240099999996</v>
      </c>
      <c r="BF301">
        <v>0.23118330500000001</v>
      </c>
      <c r="BG301">
        <v>0.58445220399999998</v>
      </c>
      <c r="BH301">
        <v>0.65528635199999996</v>
      </c>
      <c r="BI301">
        <v>0.72294743100000003</v>
      </c>
      <c r="BJ301">
        <v>0.39840359800000003</v>
      </c>
      <c r="BK301">
        <v>0.87679395900000001</v>
      </c>
      <c r="BL301">
        <v>0.68617886800000005</v>
      </c>
      <c r="BM301">
        <v>0.87672070300000005</v>
      </c>
      <c r="BN301">
        <v>0.65864592200000005</v>
      </c>
      <c r="BO301">
        <v>0.595960504</v>
      </c>
      <c r="BP301">
        <v>0.47513325200000001</v>
      </c>
      <c r="BQ301">
        <v>0.66918793799999998</v>
      </c>
      <c r="BR301">
        <v>0.63968420999999998</v>
      </c>
      <c r="BS301">
        <v>0.44051526699999999</v>
      </c>
      <c r="BT301">
        <v>0.50587215299999999</v>
      </c>
      <c r="BU301">
        <v>0.613140189</v>
      </c>
      <c r="BV301">
        <v>0.314612326</v>
      </c>
      <c r="BW301">
        <v>0.52130965799999995</v>
      </c>
      <c r="BX301">
        <v>0.61542481999999998</v>
      </c>
      <c r="BY301">
        <v>0.77492052</v>
      </c>
      <c r="BZ301">
        <v>0.44622962700000002</v>
      </c>
      <c r="CA301">
        <v>0.32197141200000001</v>
      </c>
      <c r="CB301">
        <v>0.569937523</v>
      </c>
      <c r="CC301">
        <v>0.18607527800000001</v>
      </c>
      <c r="CD301">
        <v>0.63430811799999998</v>
      </c>
      <c r="CE301">
        <v>0.45508246899999999</v>
      </c>
      <c r="CF301">
        <v>0.58686997600000002</v>
      </c>
      <c r="CG301">
        <v>0.62103408299999996</v>
      </c>
      <c r="CH301">
        <v>0.60165153900000001</v>
      </c>
      <c r="CI301">
        <v>0.73441042999999995</v>
      </c>
      <c r="CJ301">
        <v>0.56111992399999999</v>
      </c>
      <c r="CK301">
        <v>0.63401820499999995</v>
      </c>
      <c r="CL301">
        <v>0.537281483</v>
      </c>
      <c r="CM301">
        <v>0.77076188300000004</v>
      </c>
      <c r="CN301">
        <v>0.51955784000000005</v>
      </c>
      <c r="CO301">
        <v>0.15672481199999999</v>
      </c>
      <c r="CP301">
        <v>0.76793538699999997</v>
      </c>
      <c r="CQ301">
        <v>0.39105883299999999</v>
      </c>
      <c r="CR301">
        <v>0.59669701100000005</v>
      </c>
      <c r="CS301">
        <v>0.539152772</v>
      </c>
      <c r="CT301">
        <v>0.41500282199999999</v>
      </c>
      <c r="CU301">
        <v>0.25479632699999999</v>
      </c>
      <c r="CV301">
        <v>0.15205617799999999</v>
      </c>
      <c r="CW301">
        <v>0.24004671899999999</v>
      </c>
      <c r="CX301" t="s">
        <v>54</v>
      </c>
      <c r="CY301" t="s">
        <v>65</v>
      </c>
      <c r="CZ301" t="s">
        <v>51</v>
      </c>
    </row>
    <row r="302" spans="1:104" hidden="1">
      <c r="A302">
        <v>301</v>
      </c>
      <c r="B302" t="s">
        <v>399</v>
      </c>
      <c r="C302" t="s">
        <v>22</v>
      </c>
      <c r="D302" t="s">
        <v>20</v>
      </c>
      <c r="E302" t="str">
        <f t="shared" si="17"/>
        <v>vote_bucket_lowvch_bucket_med</v>
      </c>
      <c r="F302" s="6">
        <f t="shared" si="18"/>
        <v>3.4221940190770172E-4</v>
      </c>
      <c r="G302" s="6">
        <f t="shared" si="19"/>
        <v>2.0053714000798132E-3</v>
      </c>
      <c r="H302" s="7">
        <f>VLOOKUP(E:E,Key!A$1:F$10,6,FALSE)</f>
        <v>16400</v>
      </c>
      <c r="I302" s="7">
        <f t="shared" si="20"/>
        <v>32.888090961308933</v>
      </c>
      <c r="J302">
        <v>54.990892530000004</v>
      </c>
      <c r="K302">
        <v>11.03360151</v>
      </c>
      <c r="L302">
        <v>77.946721310000001</v>
      </c>
      <c r="M302">
        <v>23.086065569999999</v>
      </c>
      <c r="N302">
        <v>31.938570129999999</v>
      </c>
      <c r="O302">
        <v>28.94489982</v>
      </c>
      <c r="P302">
        <v>0.84107468100000005</v>
      </c>
      <c r="Q302">
        <v>7.2859739999999997E-3</v>
      </c>
      <c r="R302">
        <v>46.406193080000001</v>
      </c>
      <c r="S302">
        <v>0.54690346099999998</v>
      </c>
      <c r="T302">
        <v>0.35154827</v>
      </c>
      <c r="U302">
        <v>0.99590163899999995</v>
      </c>
      <c r="V302">
        <v>6.7305415740000001</v>
      </c>
      <c r="W302">
        <v>0</v>
      </c>
      <c r="X302">
        <v>1</v>
      </c>
      <c r="Y302">
        <v>0</v>
      </c>
      <c r="Z302">
        <v>1</v>
      </c>
      <c r="AA302">
        <v>0</v>
      </c>
      <c r="AB302">
        <v>1</v>
      </c>
      <c r="AC302">
        <v>0</v>
      </c>
      <c r="AD302">
        <v>0</v>
      </c>
      <c r="AE302">
        <v>13.503187609999999</v>
      </c>
      <c r="AF302">
        <v>49.612299640000003</v>
      </c>
      <c r="AG302">
        <v>2.7322399999999999E-3</v>
      </c>
      <c r="AH302">
        <v>2.7322399999999999E-3</v>
      </c>
      <c r="AI302">
        <v>1.7759562999999999E-2</v>
      </c>
      <c r="AJ302">
        <v>0</v>
      </c>
      <c r="AK302">
        <v>5.5100181999999998E-2</v>
      </c>
      <c r="AL302">
        <v>0</v>
      </c>
      <c r="AM302">
        <v>0.921675774</v>
      </c>
      <c r="AN302">
        <v>0</v>
      </c>
      <c r="AO302">
        <v>0</v>
      </c>
      <c r="AP302">
        <v>2196</v>
      </c>
      <c r="AQ302">
        <v>0.78544098299999998</v>
      </c>
      <c r="AR302">
        <v>0.60501049799999995</v>
      </c>
      <c r="AS302">
        <v>0.62722196299999999</v>
      </c>
      <c r="AT302">
        <v>0.82227996800000003</v>
      </c>
      <c r="AU302">
        <v>0.84788573700000003</v>
      </c>
      <c r="AV302">
        <v>0.50495998200000003</v>
      </c>
      <c r="AW302">
        <v>0.36546442899999998</v>
      </c>
      <c r="AX302">
        <v>0.52784473600000004</v>
      </c>
      <c r="AY302">
        <v>0.53509932299999996</v>
      </c>
      <c r="AZ302">
        <v>0.72657112999999995</v>
      </c>
      <c r="BA302">
        <v>0.65697130800000003</v>
      </c>
      <c r="BB302">
        <v>0.465867488</v>
      </c>
      <c r="BC302">
        <v>0.58411932799999999</v>
      </c>
      <c r="BD302">
        <v>0.50724431800000003</v>
      </c>
      <c r="BE302">
        <v>0.47966954899999997</v>
      </c>
      <c r="BF302">
        <v>0.26313013200000002</v>
      </c>
      <c r="BG302">
        <v>0.54556103</v>
      </c>
      <c r="BH302">
        <v>0.61844771300000001</v>
      </c>
      <c r="BI302">
        <v>0.67996193100000002</v>
      </c>
      <c r="BJ302">
        <v>0.427212327</v>
      </c>
      <c r="BK302">
        <v>0.86143082800000004</v>
      </c>
      <c r="BL302">
        <v>0.72577428200000005</v>
      </c>
      <c r="BM302">
        <v>0.87200148300000002</v>
      </c>
      <c r="BN302">
        <v>0.68195330200000004</v>
      </c>
      <c r="BO302">
        <v>0.55134950199999999</v>
      </c>
      <c r="BP302">
        <v>0.49618640899999999</v>
      </c>
      <c r="BQ302">
        <v>0.71720764699999995</v>
      </c>
      <c r="BR302">
        <v>0.65848635899999997</v>
      </c>
      <c r="BS302">
        <v>0.41077115199999997</v>
      </c>
      <c r="BT302">
        <v>0.529541661</v>
      </c>
      <c r="BU302">
        <v>0.61362681399999996</v>
      </c>
      <c r="BV302">
        <v>0.33678974299999997</v>
      </c>
      <c r="BW302">
        <v>0.54406225799999997</v>
      </c>
      <c r="BX302">
        <v>0.61087351700000003</v>
      </c>
      <c r="BY302">
        <v>0.75379869700000002</v>
      </c>
      <c r="BZ302">
        <v>0.47226892500000001</v>
      </c>
      <c r="CA302">
        <v>0.34789264399999997</v>
      </c>
      <c r="CB302">
        <v>0.57160532399999997</v>
      </c>
      <c r="CC302">
        <v>0.20909847500000001</v>
      </c>
      <c r="CD302">
        <v>0.59363774300000005</v>
      </c>
      <c r="CE302">
        <v>0.46621731100000002</v>
      </c>
      <c r="CF302">
        <v>0.59172360700000004</v>
      </c>
      <c r="CG302">
        <v>0.63961089199999999</v>
      </c>
      <c r="CH302">
        <v>0.62760478600000003</v>
      </c>
      <c r="CI302">
        <v>0.75410036499999999</v>
      </c>
      <c r="CJ302">
        <v>0.58648876500000002</v>
      </c>
      <c r="CK302">
        <v>0.63862559200000002</v>
      </c>
      <c r="CL302">
        <v>0.55968489200000004</v>
      </c>
      <c r="CM302">
        <v>0.79168475000000005</v>
      </c>
      <c r="CN302">
        <v>0.52170246099999995</v>
      </c>
      <c r="CO302">
        <v>0.178082095</v>
      </c>
      <c r="CP302">
        <v>0.77919697099999996</v>
      </c>
      <c r="CQ302">
        <v>0.39641330400000002</v>
      </c>
      <c r="CR302">
        <v>0.58401645099999999</v>
      </c>
      <c r="CS302">
        <v>0.54940540699999996</v>
      </c>
      <c r="CT302">
        <v>0.41421160400000001</v>
      </c>
      <c r="CU302">
        <v>0.276796704</v>
      </c>
      <c r="CV302">
        <v>0.17590620000000001</v>
      </c>
      <c r="CW302">
        <v>0.25882536</v>
      </c>
      <c r="CX302" t="s">
        <v>54</v>
      </c>
      <c r="CY302" t="s">
        <v>40</v>
      </c>
      <c r="CZ302" t="s">
        <v>81</v>
      </c>
    </row>
    <row r="303" spans="1:104" hidden="1">
      <c r="A303">
        <v>302</v>
      </c>
      <c r="B303" t="s">
        <v>400</v>
      </c>
      <c r="C303" t="s">
        <v>23</v>
      </c>
      <c r="D303" t="s">
        <v>20</v>
      </c>
      <c r="E303" t="str">
        <f t="shared" si="17"/>
        <v>vote_bucket_medvch_bucket_med</v>
      </c>
      <c r="F303" s="6">
        <f t="shared" si="18"/>
        <v>5.6023622488988512E-4</v>
      </c>
      <c r="G303" s="6">
        <f t="shared" si="19"/>
        <v>7.3341303292300264E-3</v>
      </c>
      <c r="H303" s="7">
        <f>VLOOKUP(E:E,Key!A$1:F$10,6,FALSE)</f>
        <v>16400</v>
      </c>
      <c r="I303" s="7">
        <f t="shared" si="20"/>
        <v>120.27973739937244</v>
      </c>
      <c r="J303">
        <v>54.380806679999999</v>
      </c>
      <c r="K303">
        <v>12.03873239</v>
      </c>
      <c r="L303">
        <v>76.134353270000005</v>
      </c>
      <c r="M303">
        <v>23.928412260000002</v>
      </c>
      <c r="N303">
        <v>25.233936020000002</v>
      </c>
      <c r="O303">
        <v>31.10100139</v>
      </c>
      <c r="P303">
        <v>0.89568845600000002</v>
      </c>
      <c r="Q303">
        <v>1.5299026E-2</v>
      </c>
      <c r="R303">
        <v>51.897635610000002</v>
      </c>
      <c r="S303">
        <v>0.50264255899999999</v>
      </c>
      <c r="T303">
        <v>0.48233657899999999</v>
      </c>
      <c r="U303">
        <v>0.98887343500000002</v>
      </c>
      <c r="V303">
        <v>7.1029591969999997</v>
      </c>
      <c r="W303">
        <v>0</v>
      </c>
      <c r="X303">
        <v>1</v>
      </c>
      <c r="Y303">
        <v>0</v>
      </c>
      <c r="Z303">
        <v>1</v>
      </c>
      <c r="AA303">
        <v>0</v>
      </c>
      <c r="AB303">
        <v>0</v>
      </c>
      <c r="AC303">
        <v>1</v>
      </c>
      <c r="AD303">
        <v>0</v>
      </c>
      <c r="AE303">
        <v>52.321585540000001</v>
      </c>
      <c r="AF303">
        <v>50.746511820000002</v>
      </c>
      <c r="AG303">
        <v>6.3977749999999996E-3</v>
      </c>
      <c r="AH303">
        <v>5.8414460000000001E-3</v>
      </c>
      <c r="AI303">
        <v>1.4464533999999999E-2</v>
      </c>
      <c r="AJ303">
        <v>0</v>
      </c>
      <c r="AK303">
        <v>2.5591098999999999E-2</v>
      </c>
      <c r="AL303">
        <v>0</v>
      </c>
      <c r="AM303">
        <v>0.947705146</v>
      </c>
      <c r="AN303">
        <v>0</v>
      </c>
      <c r="AO303">
        <v>0</v>
      </c>
      <c r="AP303">
        <v>3595</v>
      </c>
      <c r="AQ303">
        <v>0.79332789500000001</v>
      </c>
      <c r="AR303">
        <v>0.62740383099999997</v>
      </c>
      <c r="AS303">
        <v>0.65272925100000001</v>
      </c>
      <c r="AT303">
        <v>0.81105192599999998</v>
      </c>
      <c r="AU303">
        <v>0.85485847000000004</v>
      </c>
      <c r="AV303">
        <v>0.47966267800000001</v>
      </c>
      <c r="AW303">
        <v>0.356573735</v>
      </c>
      <c r="AX303">
        <v>0.55161708600000003</v>
      </c>
      <c r="AY303">
        <v>0.53001976500000003</v>
      </c>
      <c r="AZ303">
        <v>0.737068222</v>
      </c>
      <c r="BA303">
        <v>0.67051943400000003</v>
      </c>
      <c r="BB303">
        <v>0.492823546</v>
      </c>
      <c r="BC303">
        <v>0.60546864300000003</v>
      </c>
      <c r="BD303">
        <v>0.48829159</v>
      </c>
      <c r="BE303">
        <v>0.45802212599999997</v>
      </c>
      <c r="BF303">
        <v>0.28494591400000002</v>
      </c>
      <c r="BG303">
        <v>0.53063806099999999</v>
      </c>
      <c r="BH303">
        <v>0.60283323700000002</v>
      </c>
      <c r="BI303">
        <v>0.66685462600000001</v>
      </c>
      <c r="BJ303">
        <v>0.45123028599999998</v>
      </c>
      <c r="BK303">
        <v>0.86327616799999995</v>
      </c>
      <c r="BL303">
        <v>0.72708161800000004</v>
      </c>
      <c r="BM303">
        <v>0.87526854600000004</v>
      </c>
      <c r="BN303">
        <v>0.68960627500000005</v>
      </c>
      <c r="BO303">
        <v>0.56200315999999995</v>
      </c>
      <c r="BP303">
        <v>0.51978220399999997</v>
      </c>
      <c r="BQ303">
        <v>0.72898876499999998</v>
      </c>
      <c r="BR303">
        <v>0.67444821799999999</v>
      </c>
      <c r="BS303">
        <v>0.39839596500000002</v>
      </c>
      <c r="BT303">
        <v>0.55374979000000002</v>
      </c>
      <c r="BU303">
        <v>0.63631663500000002</v>
      </c>
      <c r="BV303">
        <v>0.36840605399999998</v>
      </c>
      <c r="BW303">
        <v>0.56178431600000001</v>
      </c>
      <c r="BX303">
        <v>0.594702018</v>
      </c>
      <c r="BY303">
        <v>0.76354162400000003</v>
      </c>
      <c r="BZ303">
        <v>0.48979440299999999</v>
      </c>
      <c r="CA303">
        <v>0.37096445</v>
      </c>
      <c r="CB303">
        <v>0.58054762100000001</v>
      </c>
      <c r="CC303">
        <v>0.23730238100000001</v>
      </c>
      <c r="CD303">
        <v>0.58168994799999996</v>
      </c>
      <c r="CE303">
        <v>0.45421816999999998</v>
      </c>
      <c r="CF303">
        <v>0.60972019499999996</v>
      </c>
      <c r="CG303">
        <v>0.65904880899999996</v>
      </c>
      <c r="CH303">
        <v>0.63959530099999995</v>
      </c>
      <c r="CI303">
        <v>0.75972907499999998</v>
      </c>
      <c r="CJ303">
        <v>0.602019164</v>
      </c>
      <c r="CK303">
        <v>0.65673896300000001</v>
      </c>
      <c r="CL303">
        <v>0.57767447599999999</v>
      </c>
      <c r="CM303">
        <v>0.80032708299999999</v>
      </c>
      <c r="CN303">
        <v>0.53936974500000001</v>
      </c>
      <c r="CO303">
        <v>0.19670512200000001</v>
      </c>
      <c r="CP303">
        <v>0.788005803</v>
      </c>
      <c r="CQ303">
        <v>0.41018996600000002</v>
      </c>
      <c r="CR303">
        <v>0.55480725600000003</v>
      </c>
      <c r="CS303">
        <v>0.52144406799999998</v>
      </c>
      <c r="CT303">
        <v>0.39598296700000002</v>
      </c>
      <c r="CU303">
        <v>0.31574754100000002</v>
      </c>
      <c r="CV303">
        <v>0.20916579499999999</v>
      </c>
      <c r="CW303">
        <v>0.29357130799999998</v>
      </c>
      <c r="CX303" t="s">
        <v>54</v>
      </c>
      <c r="CY303" t="s">
        <v>81</v>
      </c>
      <c r="CZ303" t="s">
        <v>40</v>
      </c>
    </row>
    <row r="304" spans="1:104" hidden="1">
      <c r="A304">
        <v>303</v>
      </c>
      <c r="B304" t="s">
        <v>401</v>
      </c>
      <c r="C304" t="s">
        <v>24</v>
      </c>
      <c r="D304" t="s">
        <v>20</v>
      </c>
      <c r="E304" t="str">
        <f t="shared" si="17"/>
        <v>vote_bucket_highvch_bucket_med</v>
      </c>
      <c r="F304" s="6">
        <f t="shared" si="18"/>
        <v>1.5488700526232458E-3</v>
      </c>
      <c r="G304" s="6">
        <f t="shared" si="19"/>
        <v>2.0141286902388023E-2</v>
      </c>
      <c r="H304" s="7">
        <f>VLOOKUP(E:E,Key!A$1:F$10,6,FALSE)</f>
        <v>24600</v>
      </c>
      <c r="I304" s="7">
        <f t="shared" si="20"/>
        <v>495.47565779874537</v>
      </c>
      <c r="J304">
        <v>62.866888019999998</v>
      </c>
      <c r="K304">
        <v>13.65277919</v>
      </c>
      <c r="L304">
        <v>73.512023339999999</v>
      </c>
      <c r="M304">
        <v>24.808934499999999</v>
      </c>
      <c r="N304">
        <v>18.9573599</v>
      </c>
      <c r="O304">
        <v>19.144833479999999</v>
      </c>
      <c r="P304">
        <v>0.96035818500000003</v>
      </c>
      <c r="Q304">
        <v>6.6405070000000004E-3</v>
      </c>
      <c r="R304">
        <v>57.334943150000001</v>
      </c>
      <c r="S304">
        <v>0.50266626400000003</v>
      </c>
      <c r="T304">
        <v>0.54945165500000004</v>
      </c>
      <c r="U304">
        <v>0.993862562</v>
      </c>
      <c r="V304">
        <v>7.4650106540000003</v>
      </c>
      <c r="W304">
        <v>0</v>
      </c>
      <c r="X304">
        <v>1</v>
      </c>
      <c r="Y304">
        <v>0</v>
      </c>
      <c r="Z304">
        <v>1</v>
      </c>
      <c r="AA304">
        <v>0</v>
      </c>
      <c r="AB304">
        <v>0</v>
      </c>
      <c r="AC304">
        <v>0</v>
      </c>
      <c r="AD304">
        <v>1</v>
      </c>
      <c r="AE304">
        <v>89.204386760000006</v>
      </c>
      <c r="AF304">
        <v>52.965912060000001</v>
      </c>
      <c r="AG304">
        <v>1.0061374E-2</v>
      </c>
      <c r="AH304">
        <v>9.2564640000000007E-3</v>
      </c>
      <c r="AI304">
        <v>7.1435759999999996E-3</v>
      </c>
      <c r="AJ304">
        <v>0</v>
      </c>
      <c r="AK304">
        <v>2.4449140000000001E-2</v>
      </c>
      <c r="AL304">
        <v>0</v>
      </c>
      <c r="AM304">
        <v>0.949089446</v>
      </c>
      <c r="AN304">
        <v>0</v>
      </c>
      <c r="AO304">
        <v>0</v>
      </c>
      <c r="AP304">
        <v>9939</v>
      </c>
      <c r="AQ304">
        <v>0.80365751900000004</v>
      </c>
      <c r="AR304">
        <v>0.59632633800000001</v>
      </c>
      <c r="AS304">
        <v>0.58959737700000003</v>
      </c>
      <c r="AT304">
        <v>0.789065778</v>
      </c>
      <c r="AU304">
        <v>0.85631353399999999</v>
      </c>
      <c r="AV304">
        <v>0.46487956000000002</v>
      </c>
      <c r="AW304">
        <v>0.35822980999999998</v>
      </c>
      <c r="AX304">
        <v>0.50410614399999998</v>
      </c>
      <c r="AY304">
        <v>0.51931682300000004</v>
      </c>
      <c r="AZ304">
        <v>0.69421182400000003</v>
      </c>
      <c r="BA304">
        <v>0.64540268899999997</v>
      </c>
      <c r="BB304">
        <v>0.49052210600000001</v>
      </c>
      <c r="BC304">
        <v>0.64069572699999999</v>
      </c>
      <c r="BD304">
        <v>0.44665797699999998</v>
      </c>
      <c r="BE304">
        <v>0.47701086300000001</v>
      </c>
      <c r="BF304">
        <v>0.28885608400000001</v>
      </c>
      <c r="BG304">
        <v>0.59715569999999996</v>
      </c>
      <c r="BH304">
        <v>0.632195383</v>
      </c>
      <c r="BI304">
        <v>0.68742166299999996</v>
      </c>
      <c r="BJ304">
        <v>0.48326743500000002</v>
      </c>
      <c r="BK304">
        <v>0.90153413699999996</v>
      </c>
      <c r="BL304">
        <v>0.69368144499999995</v>
      </c>
      <c r="BM304">
        <v>0.89209283800000005</v>
      </c>
      <c r="BN304">
        <v>0.64555273999999996</v>
      </c>
      <c r="BO304">
        <v>0.63609641299999997</v>
      </c>
      <c r="BP304">
        <v>0.53056183700000004</v>
      </c>
      <c r="BQ304">
        <v>0.66071509399999995</v>
      </c>
      <c r="BR304">
        <v>0.62124512600000004</v>
      </c>
      <c r="BS304">
        <v>0.47476433800000001</v>
      </c>
      <c r="BT304">
        <v>0.51080646299999999</v>
      </c>
      <c r="BU304">
        <v>0.63003707200000003</v>
      </c>
      <c r="BV304">
        <v>0.36898385</v>
      </c>
      <c r="BW304">
        <v>0.557998043</v>
      </c>
      <c r="BX304">
        <v>0.53580619399999996</v>
      </c>
      <c r="BY304">
        <v>0.78601753200000002</v>
      </c>
      <c r="BZ304">
        <v>0.459974033</v>
      </c>
      <c r="CA304">
        <v>0.30641181000000001</v>
      </c>
      <c r="CB304">
        <v>0.53148932400000004</v>
      </c>
      <c r="CC304">
        <v>0.23624298899999999</v>
      </c>
      <c r="CD304">
        <v>0.65302336599999999</v>
      </c>
      <c r="CE304">
        <v>0.457482208</v>
      </c>
      <c r="CF304">
        <v>0.63391220699999995</v>
      </c>
      <c r="CG304">
        <v>0.67630278499999996</v>
      </c>
      <c r="CH304">
        <v>0.63276899200000003</v>
      </c>
      <c r="CI304">
        <v>0.78150910799999995</v>
      </c>
      <c r="CJ304">
        <v>0.61785857399999999</v>
      </c>
      <c r="CK304">
        <v>0.67603520299999997</v>
      </c>
      <c r="CL304">
        <v>0.56884028099999995</v>
      </c>
      <c r="CM304">
        <v>0.79964814299999998</v>
      </c>
      <c r="CN304">
        <v>0.56425949500000006</v>
      </c>
      <c r="CO304">
        <v>0.194921066</v>
      </c>
      <c r="CP304">
        <v>0.81710020699999997</v>
      </c>
      <c r="CQ304">
        <v>0.46450083599999997</v>
      </c>
      <c r="CR304">
        <v>0.50958030499999996</v>
      </c>
      <c r="CS304">
        <v>0.4426776</v>
      </c>
      <c r="CT304">
        <v>0.36225797399999998</v>
      </c>
      <c r="CU304">
        <v>0.32205179900000003</v>
      </c>
      <c r="CV304">
        <v>0.21139186099999999</v>
      </c>
      <c r="CW304">
        <v>0.31364774600000001</v>
      </c>
      <c r="CX304" t="s">
        <v>65</v>
      </c>
      <c r="CY304" t="s">
        <v>54</v>
      </c>
      <c r="CZ304" t="s">
        <v>53</v>
      </c>
    </row>
    <row r="305" spans="1:104" hidden="1">
      <c r="A305">
        <v>304</v>
      </c>
      <c r="B305" t="s">
        <v>402</v>
      </c>
      <c r="C305" t="s">
        <v>22</v>
      </c>
      <c r="D305" t="s">
        <v>21</v>
      </c>
      <c r="E305" t="str">
        <f t="shared" si="17"/>
        <v>vote_bucket_lowvch_bucket_high</v>
      </c>
      <c r="F305" s="6">
        <f t="shared" si="18"/>
        <v>3.2414223860110182E-5</v>
      </c>
      <c r="G305" s="6">
        <f t="shared" si="19"/>
        <v>1.9292431523462101E-4</v>
      </c>
      <c r="H305" s="7">
        <f>VLOOKUP(E:E,Key!A$1:F$10,6,FALSE)</f>
        <v>8200</v>
      </c>
      <c r="I305" s="7">
        <f t="shared" si="20"/>
        <v>1.5819793849238923</v>
      </c>
      <c r="J305">
        <v>49.67307692</v>
      </c>
      <c r="K305">
        <v>6.6443298970000004</v>
      </c>
      <c r="L305">
        <v>81.63461538</v>
      </c>
      <c r="M305">
        <v>34.18269231</v>
      </c>
      <c r="N305">
        <v>42.874519229999997</v>
      </c>
      <c r="O305">
        <v>25.928365379999999</v>
      </c>
      <c r="P305">
        <v>0.89903846200000004</v>
      </c>
      <c r="Q305">
        <v>2.4038462E-2</v>
      </c>
      <c r="R305">
        <v>61.67788462</v>
      </c>
      <c r="S305">
        <v>0.42788461500000002</v>
      </c>
      <c r="T305">
        <v>8.1730768999999995E-2</v>
      </c>
      <c r="U305">
        <v>1</v>
      </c>
      <c r="V305">
        <v>7.7147890690000001</v>
      </c>
      <c r="W305">
        <v>0</v>
      </c>
      <c r="X305">
        <v>1</v>
      </c>
      <c r="Y305">
        <v>0</v>
      </c>
      <c r="Z305">
        <v>0</v>
      </c>
      <c r="AA305">
        <v>1</v>
      </c>
      <c r="AB305">
        <v>1</v>
      </c>
      <c r="AC305">
        <v>0</v>
      </c>
      <c r="AD305">
        <v>0</v>
      </c>
      <c r="AE305">
        <v>13.887499999999999</v>
      </c>
      <c r="AF305">
        <v>82.938269230000003</v>
      </c>
      <c r="AG305">
        <v>5.7692307999999998E-2</v>
      </c>
      <c r="AH305">
        <v>0.240384615</v>
      </c>
      <c r="AI305">
        <v>0.27403846199999998</v>
      </c>
      <c r="AJ305">
        <v>0</v>
      </c>
      <c r="AK305">
        <v>0.29807692299999999</v>
      </c>
      <c r="AL305">
        <v>0</v>
      </c>
      <c r="AM305">
        <v>0.129807692</v>
      </c>
      <c r="AN305">
        <v>0</v>
      </c>
      <c r="AO305">
        <v>0</v>
      </c>
      <c r="AP305">
        <v>208</v>
      </c>
      <c r="AQ305">
        <v>0.78659287499999997</v>
      </c>
      <c r="AR305">
        <v>0.66089256500000004</v>
      </c>
      <c r="AS305">
        <v>0.68231700100000003</v>
      </c>
      <c r="AT305">
        <v>0.741145583</v>
      </c>
      <c r="AU305">
        <v>0.846466987</v>
      </c>
      <c r="AV305">
        <v>0.496495519</v>
      </c>
      <c r="AW305">
        <v>0.39966469100000002</v>
      </c>
      <c r="AX305">
        <v>0.56775319300000004</v>
      </c>
      <c r="AY305">
        <v>0.64798828100000005</v>
      </c>
      <c r="AZ305">
        <v>0.77562157200000004</v>
      </c>
      <c r="BA305">
        <v>0.70820411400000005</v>
      </c>
      <c r="BB305">
        <v>0.52216431600000002</v>
      </c>
      <c r="BC305">
        <v>0.60711287300000005</v>
      </c>
      <c r="BD305">
        <v>0.49372053999999999</v>
      </c>
      <c r="BE305">
        <v>0.47012185099999998</v>
      </c>
      <c r="BF305">
        <v>0.29673633700000002</v>
      </c>
      <c r="BG305">
        <v>0.51826910400000004</v>
      </c>
      <c r="BH305">
        <v>0.50882881700000004</v>
      </c>
      <c r="BI305">
        <v>0.67080407399999997</v>
      </c>
      <c r="BJ305">
        <v>0.433610353</v>
      </c>
      <c r="BK305">
        <v>0.79541677399999999</v>
      </c>
      <c r="BL305">
        <v>0.73825602000000001</v>
      </c>
      <c r="BM305">
        <v>0.82456468000000005</v>
      </c>
      <c r="BN305">
        <v>0.72285847199999997</v>
      </c>
      <c r="BO305">
        <v>0.59276479500000001</v>
      </c>
      <c r="BP305">
        <v>0.54259154499999995</v>
      </c>
      <c r="BQ305">
        <v>0.82901006600000005</v>
      </c>
      <c r="BR305">
        <v>0.72509483799999996</v>
      </c>
      <c r="BS305">
        <v>0.34325809299999999</v>
      </c>
      <c r="BT305">
        <v>0.58516837899999996</v>
      </c>
      <c r="BU305">
        <v>0.63861132700000001</v>
      </c>
      <c r="BV305">
        <v>0.407016184</v>
      </c>
      <c r="BW305">
        <v>0.55337383200000001</v>
      </c>
      <c r="BX305">
        <v>0.61800369799999999</v>
      </c>
      <c r="BY305">
        <v>0.67435109999999998</v>
      </c>
      <c r="BZ305">
        <v>0.55670583900000004</v>
      </c>
      <c r="CA305">
        <v>0.44061006600000002</v>
      </c>
      <c r="CB305">
        <v>0.51230363199999995</v>
      </c>
      <c r="CC305">
        <v>0.27864168099999997</v>
      </c>
      <c r="CD305">
        <v>0.56870370000000003</v>
      </c>
      <c r="CE305">
        <v>0.49845526099999998</v>
      </c>
      <c r="CF305">
        <v>0.60328414799999996</v>
      </c>
      <c r="CG305">
        <v>0.64053404400000002</v>
      </c>
      <c r="CH305">
        <v>0.61788262800000004</v>
      </c>
      <c r="CI305">
        <v>0.70545546299999995</v>
      </c>
      <c r="CJ305">
        <v>0.61804938399999998</v>
      </c>
      <c r="CK305">
        <v>0.67194388599999999</v>
      </c>
      <c r="CL305">
        <v>0.58394746799999997</v>
      </c>
      <c r="CM305">
        <v>0.81154386499999998</v>
      </c>
      <c r="CN305">
        <v>0.56870553300000004</v>
      </c>
      <c r="CO305">
        <v>0.21893468999999999</v>
      </c>
      <c r="CP305">
        <v>0.75587750399999998</v>
      </c>
      <c r="CQ305">
        <v>0.44699477799999998</v>
      </c>
      <c r="CR305">
        <v>0.55108332500000001</v>
      </c>
      <c r="CS305">
        <v>0.55297502899999995</v>
      </c>
      <c r="CT305">
        <v>0.44054107100000001</v>
      </c>
      <c r="CU305">
        <v>0.33299227999999997</v>
      </c>
      <c r="CV305">
        <v>0.25648999500000003</v>
      </c>
      <c r="CW305">
        <v>0.377712353</v>
      </c>
      <c r="CX305" t="s">
        <v>45</v>
      </c>
      <c r="CY305" t="s">
        <v>77</v>
      </c>
      <c r="CZ305" t="s">
        <v>42</v>
      </c>
    </row>
    <row r="306" spans="1:104" hidden="1">
      <c r="A306">
        <v>305</v>
      </c>
      <c r="B306" t="s">
        <v>403</v>
      </c>
      <c r="C306" t="s">
        <v>23</v>
      </c>
      <c r="D306" t="s">
        <v>21</v>
      </c>
      <c r="E306" t="str">
        <f t="shared" si="17"/>
        <v>vote_bucket_medvch_bucket_high</v>
      </c>
      <c r="F306" s="6">
        <f t="shared" si="18"/>
        <v>6.3737584417235894E-5</v>
      </c>
      <c r="G306" s="6">
        <f t="shared" si="19"/>
        <v>8.8023432741703937E-4</v>
      </c>
      <c r="H306" s="7">
        <f>VLOOKUP(E:E,Key!A$1:F$10,6,FALSE)</f>
        <v>8200</v>
      </c>
      <c r="I306" s="7">
        <f t="shared" si="20"/>
        <v>7.2179214848197226</v>
      </c>
      <c r="J306">
        <v>54.158924210000002</v>
      </c>
      <c r="K306">
        <v>7.8091603049999998</v>
      </c>
      <c r="L306">
        <v>82.902200489999998</v>
      </c>
      <c r="M306">
        <v>30.28676471</v>
      </c>
      <c r="N306">
        <v>36.346699270000002</v>
      </c>
      <c r="O306">
        <v>26.91638142</v>
      </c>
      <c r="P306">
        <v>0.89975550100000001</v>
      </c>
      <c r="Q306">
        <v>1.4669926999999999E-2</v>
      </c>
      <c r="R306">
        <v>66.039119799999995</v>
      </c>
      <c r="S306">
        <v>0.53789731100000004</v>
      </c>
      <c r="T306">
        <v>0.149144254</v>
      </c>
      <c r="U306">
        <v>0.99755501199999996</v>
      </c>
      <c r="V306">
        <v>8.0217581360000008</v>
      </c>
      <c r="W306">
        <v>0</v>
      </c>
      <c r="X306">
        <v>1</v>
      </c>
      <c r="Y306">
        <v>0</v>
      </c>
      <c r="Z306">
        <v>0</v>
      </c>
      <c r="AA306">
        <v>1</v>
      </c>
      <c r="AB306">
        <v>0</v>
      </c>
      <c r="AC306">
        <v>1</v>
      </c>
      <c r="AD306">
        <v>0</v>
      </c>
      <c r="AE306">
        <v>52.408801959999998</v>
      </c>
      <c r="AF306">
        <v>81.916723719999993</v>
      </c>
      <c r="AG306">
        <v>2.6894866E-2</v>
      </c>
      <c r="AH306">
        <v>0.22493887500000001</v>
      </c>
      <c r="AI306">
        <v>0.30073349599999999</v>
      </c>
      <c r="AJ306">
        <v>0</v>
      </c>
      <c r="AK306">
        <v>0.18337408299999999</v>
      </c>
      <c r="AL306">
        <v>0</v>
      </c>
      <c r="AM306">
        <v>0.26405867999999999</v>
      </c>
      <c r="AN306">
        <v>0</v>
      </c>
      <c r="AO306">
        <v>0</v>
      </c>
      <c r="AP306">
        <v>409</v>
      </c>
      <c r="AQ306">
        <v>0.78914927199999996</v>
      </c>
      <c r="AR306">
        <v>0.66429455299999995</v>
      </c>
      <c r="AS306">
        <v>0.68543955599999995</v>
      </c>
      <c r="AT306">
        <v>0.73274544500000005</v>
      </c>
      <c r="AU306">
        <v>0.84796032300000002</v>
      </c>
      <c r="AV306">
        <v>0.47012506900000001</v>
      </c>
      <c r="AW306">
        <v>0.37122224799999998</v>
      </c>
      <c r="AX306">
        <v>0.56706570000000001</v>
      </c>
      <c r="AY306">
        <v>0.61919126999999996</v>
      </c>
      <c r="AZ306">
        <v>0.76323846799999995</v>
      </c>
      <c r="BA306">
        <v>0.70167552099999997</v>
      </c>
      <c r="BB306">
        <v>0.54752508300000002</v>
      </c>
      <c r="BC306">
        <v>0.64266933400000004</v>
      </c>
      <c r="BD306">
        <v>0.45433089100000001</v>
      </c>
      <c r="BE306">
        <v>0.45201509899999998</v>
      </c>
      <c r="BF306">
        <v>0.30365385900000003</v>
      </c>
      <c r="BG306">
        <v>0.53003141499999995</v>
      </c>
      <c r="BH306">
        <v>0.50222963499999995</v>
      </c>
      <c r="BI306">
        <v>0.66409822299999999</v>
      </c>
      <c r="BJ306">
        <v>0.47298031400000001</v>
      </c>
      <c r="BK306">
        <v>0.82850009599999996</v>
      </c>
      <c r="BL306">
        <v>0.73225979900000004</v>
      </c>
      <c r="BM306">
        <v>0.84571920099999998</v>
      </c>
      <c r="BN306">
        <v>0.69593171600000003</v>
      </c>
      <c r="BO306">
        <v>0.59861604899999998</v>
      </c>
      <c r="BP306">
        <v>0.55595154899999999</v>
      </c>
      <c r="BQ306">
        <v>0.81085130599999999</v>
      </c>
      <c r="BR306">
        <v>0.71431993800000004</v>
      </c>
      <c r="BS306">
        <v>0.36405547100000002</v>
      </c>
      <c r="BT306">
        <v>0.57960388100000004</v>
      </c>
      <c r="BU306">
        <v>0.66448820399999997</v>
      </c>
      <c r="BV306">
        <v>0.422314843</v>
      </c>
      <c r="BW306">
        <v>0.57750087699999997</v>
      </c>
      <c r="BX306">
        <v>0.55915990999999998</v>
      </c>
      <c r="BY306">
        <v>0.71384778299999996</v>
      </c>
      <c r="BZ306">
        <v>0.53688745699999996</v>
      </c>
      <c r="CA306">
        <v>0.41323321899999998</v>
      </c>
      <c r="CB306">
        <v>0.49201816700000001</v>
      </c>
      <c r="CC306">
        <v>0.28415973900000002</v>
      </c>
      <c r="CD306">
        <v>0.57650133100000001</v>
      </c>
      <c r="CE306">
        <v>0.48066953499999998</v>
      </c>
      <c r="CF306">
        <v>0.62961712199999997</v>
      </c>
      <c r="CG306">
        <v>0.67172476999999997</v>
      </c>
      <c r="CH306">
        <v>0.64204011999999999</v>
      </c>
      <c r="CI306">
        <v>0.75294744599999996</v>
      </c>
      <c r="CJ306">
        <v>0.63021508000000004</v>
      </c>
      <c r="CK306">
        <v>0.67976433400000003</v>
      </c>
      <c r="CL306">
        <v>0.594051879</v>
      </c>
      <c r="CM306">
        <v>0.81507753900000002</v>
      </c>
      <c r="CN306">
        <v>0.57807844100000005</v>
      </c>
      <c r="CO306">
        <v>0.21575058699999999</v>
      </c>
      <c r="CP306">
        <v>0.78063880600000002</v>
      </c>
      <c r="CQ306">
        <v>0.451072219</v>
      </c>
      <c r="CR306">
        <v>0.507977656</v>
      </c>
      <c r="CS306">
        <v>0.50538698900000001</v>
      </c>
      <c r="CT306">
        <v>0.39458659400000001</v>
      </c>
      <c r="CU306">
        <v>0.36848175100000002</v>
      </c>
      <c r="CV306">
        <v>0.26826012599999999</v>
      </c>
      <c r="CW306">
        <v>0.39509362199999998</v>
      </c>
      <c r="CX306" t="s">
        <v>81</v>
      </c>
      <c r="CY306" t="s">
        <v>77</v>
      </c>
      <c r="CZ306" t="s">
        <v>45</v>
      </c>
    </row>
    <row r="307" spans="1:104">
      <c r="A307">
        <v>306</v>
      </c>
      <c r="B307" t="s">
        <v>404</v>
      </c>
      <c r="C307" t="s">
        <v>24</v>
      </c>
      <c r="D307" t="s">
        <v>21</v>
      </c>
      <c r="E307" t="str">
        <f t="shared" si="17"/>
        <v>vote_bucket_highvch_bucket_high</v>
      </c>
      <c r="F307" s="6">
        <f t="shared" si="18"/>
        <v>2.3204220830626954E-4</v>
      </c>
      <c r="G307" s="6">
        <f t="shared" si="19"/>
        <v>2.2106124242653688E-3</v>
      </c>
      <c r="H307" s="7">
        <f>VLOOKUP(E:E,Key!A$1:F$10,6,FALSE)</f>
        <v>4100</v>
      </c>
      <c r="I307" s="7">
        <f t="shared" si="20"/>
        <v>9.0635109394880118</v>
      </c>
      <c r="J307">
        <v>60.432505040000002</v>
      </c>
      <c r="K307">
        <v>9.991089788</v>
      </c>
      <c r="L307">
        <v>80.354600399999995</v>
      </c>
      <c r="M307">
        <v>30.12491605</v>
      </c>
      <c r="N307">
        <v>36.501074549999998</v>
      </c>
      <c r="O307">
        <v>20.17340497</v>
      </c>
      <c r="P307">
        <v>0.952316991</v>
      </c>
      <c r="Q307">
        <v>2.6863669999999998E-3</v>
      </c>
      <c r="R307">
        <v>69.380792479999997</v>
      </c>
      <c r="S307">
        <v>0.528542646</v>
      </c>
      <c r="T307">
        <v>0.249832102</v>
      </c>
      <c r="U307">
        <v>0.99798522499999998</v>
      </c>
      <c r="V307">
        <v>8.1927526139999998</v>
      </c>
      <c r="W307">
        <v>0</v>
      </c>
      <c r="X307">
        <v>1</v>
      </c>
      <c r="Y307">
        <v>0</v>
      </c>
      <c r="Z307">
        <v>0</v>
      </c>
      <c r="AA307">
        <v>1</v>
      </c>
      <c r="AB307">
        <v>0</v>
      </c>
      <c r="AC307">
        <v>0</v>
      </c>
      <c r="AD307">
        <v>1</v>
      </c>
      <c r="AE307">
        <v>89.377367359999994</v>
      </c>
      <c r="AF307">
        <v>80.473552720000001</v>
      </c>
      <c r="AG307">
        <v>9.8052384000000006E-2</v>
      </c>
      <c r="AH307">
        <v>0.27669576899999998</v>
      </c>
      <c r="AI307">
        <v>9.6037608999999996E-2</v>
      </c>
      <c r="AJ307">
        <v>0</v>
      </c>
      <c r="AK307">
        <v>8.4620551000000002E-2</v>
      </c>
      <c r="AL307">
        <v>0</v>
      </c>
      <c r="AM307">
        <v>0.44459368700000002</v>
      </c>
      <c r="AN307">
        <v>0</v>
      </c>
      <c r="AO307">
        <v>0</v>
      </c>
      <c r="AP307">
        <v>1489</v>
      </c>
      <c r="AQ307">
        <v>0.80512447300000001</v>
      </c>
      <c r="AR307">
        <v>0.64415352299999995</v>
      </c>
      <c r="AS307">
        <v>0.64348838900000005</v>
      </c>
      <c r="AT307">
        <v>0.72629051499999997</v>
      </c>
      <c r="AU307">
        <v>0.85008579100000004</v>
      </c>
      <c r="AV307">
        <v>0.44660940100000002</v>
      </c>
      <c r="AW307">
        <v>0.347526893</v>
      </c>
      <c r="AX307">
        <v>0.53047079600000002</v>
      </c>
      <c r="AY307">
        <v>0.598977486</v>
      </c>
      <c r="AZ307">
        <v>0.73789324199999995</v>
      </c>
      <c r="BA307">
        <v>0.69112446500000002</v>
      </c>
      <c r="BB307">
        <v>0.54545799699999997</v>
      </c>
      <c r="BC307">
        <v>0.67224898600000005</v>
      </c>
      <c r="BD307">
        <v>0.42409515599999997</v>
      </c>
      <c r="BE307">
        <v>0.446222481</v>
      </c>
      <c r="BF307">
        <v>0.31745014399999999</v>
      </c>
      <c r="BG307">
        <v>0.57273599500000005</v>
      </c>
      <c r="BH307">
        <v>0.53397138799999999</v>
      </c>
      <c r="BI307">
        <v>0.66742887399999995</v>
      </c>
      <c r="BJ307">
        <v>0.51254984299999995</v>
      </c>
      <c r="BK307">
        <v>0.86255480399999995</v>
      </c>
      <c r="BL307">
        <v>0.71283152599999999</v>
      </c>
      <c r="BM307">
        <v>0.86640111099999995</v>
      </c>
      <c r="BN307">
        <v>0.65780537800000005</v>
      </c>
      <c r="BO307">
        <v>0.63851824700000004</v>
      </c>
      <c r="BP307">
        <v>0.57469066999999996</v>
      </c>
      <c r="BQ307">
        <v>0.76497641100000002</v>
      </c>
      <c r="BR307">
        <v>0.67828017600000001</v>
      </c>
      <c r="BS307">
        <v>0.42458965199999998</v>
      </c>
      <c r="BT307">
        <v>0.54802618400000003</v>
      </c>
      <c r="BU307">
        <v>0.66152723000000002</v>
      </c>
      <c r="BV307">
        <v>0.42796722999999998</v>
      </c>
      <c r="BW307">
        <v>0.57850110899999996</v>
      </c>
      <c r="BX307">
        <v>0.50779806800000005</v>
      </c>
      <c r="BY307">
        <v>0.74468086700000002</v>
      </c>
      <c r="BZ307">
        <v>0.51095919999999995</v>
      </c>
      <c r="CA307">
        <v>0.363326975</v>
      </c>
      <c r="CB307">
        <v>0.46722798199999999</v>
      </c>
      <c r="CC307">
        <v>0.28579685500000002</v>
      </c>
      <c r="CD307">
        <v>0.62606377199999996</v>
      </c>
      <c r="CE307">
        <v>0.48279208299999998</v>
      </c>
      <c r="CF307">
        <v>0.65634356100000002</v>
      </c>
      <c r="CG307">
        <v>0.70227876899999997</v>
      </c>
      <c r="CH307">
        <v>0.64857763899999998</v>
      </c>
      <c r="CI307">
        <v>0.78282184499999996</v>
      </c>
      <c r="CJ307">
        <v>0.65177576400000004</v>
      </c>
      <c r="CK307">
        <v>0.69390875100000005</v>
      </c>
      <c r="CL307">
        <v>0.58954129499999997</v>
      </c>
      <c r="CM307">
        <v>0.81857287000000001</v>
      </c>
      <c r="CN307">
        <v>0.58420447200000003</v>
      </c>
      <c r="CO307">
        <v>0.21491159600000001</v>
      </c>
      <c r="CP307">
        <v>0.80815536399999999</v>
      </c>
      <c r="CQ307">
        <v>0.48919130799999999</v>
      </c>
      <c r="CR307">
        <v>0.46793325600000002</v>
      </c>
      <c r="CS307">
        <v>0.43788918300000002</v>
      </c>
      <c r="CT307">
        <v>0.35756859200000002</v>
      </c>
      <c r="CU307">
        <v>0.385300525</v>
      </c>
      <c r="CV307">
        <v>0.272465287</v>
      </c>
      <c r="CW307">
        <v>0.407760014</v>
      </c>
      <c r="CX307" t="s">
        <v>81</v>
      </c>
      <c r="CY307" t="s">
        <v>65</v>
      </c>
      <c r="CZ307" t="s">
        <v>53</v>
      </c>
    </row>
    <row r="308" spans="1:104" hidden="1">
      <c r="A308">
        <v>307</v>
      </c>
      <c r="B308" t="s">
        <v>405</v>
      </c>
      <c r="C308" t="s">
        <v>22</v>
      </c>
      <c r="D308" t="s">
        <v>19</v>
      </c>
      <c r="E308" t="str">
        <f t="shared" si="17"/>
        <v>vote_bucket_lowvch_bucket_low</v>
      </c>
      <c r="F308" s="6">
        <f t="shared" si="18"/>
        <v>4.1702145696949448E-4</v>
      </c>
      <c r="G308" s="6">
        <f t="shared" si="19"/>
        <v>5.2894365445510507E-3</v>
      </c>
      <c r="H308" s="7">
        <f>VLOOKUP(E:E,Key!A$1:F$10,6,FALSE)</f>
        <v>0</v>
      </c>
      <c r="I308" s="7">
        <f t="shared" si="20"/>
        <v>0</v>
      </c>
      <c r="J308">
        <v>35.038116590000001</v>
      </c>
      <c r="K308">
        <v>10.143446000000001</v>
      </c>
      <c r="L308">
        <v>46.108370700000002</v>
      </c>
      <c r="M308">
        <v>15.09492901</v>
      </c>
      <c r="N308">
        <v>49.22738288</v>
      </c>
      <c r="O308">
        <v>33.916074309999999</v>
      </c>
      <c r="P308">
        <v>0.187047619</v>
      </c>
      <c r="Q308">
        <v>5.9790729999999997E-3</v>
      </c>
      <c r="R308">
        <v>32.18983558</v>
      </c>
      <c r="S308">
        <v>0.37967115099999998</v>
      </c>
      <c r="T308">
        <v>0.85463378199999995</v>
      </c>
      <c r="U308">
        <v>0.99439461900000004</v>
      </c>
      <c r="V308">
        <v>5.3898687279999997</v>
      </c>
      <c r="W308">
        <v>9.6786248000000005E-2</v>
      </c>
      <c r="X308">
        <v>0.68497757800000003</v>
      </c>
      <c r="Y308">
        <v>1</v>
      </c>
      <c r="Z308">
        <v>0</v>
      </c>
      <c r="AA308">
        <v>0</v>
      </c>
      <c r="AB308">
        <v>1</v>
      </c>
      <c r="AC308">
        <v>0</v>
      </c>
      <c r="AD308">
        <v>0</v>
      </c>
      <c r="AE308">
        <v>10.58348281</v>
      </c>
      <c r="AF308">
        <v>33.050631539999998</v>
      </c>
      <c r="AG308">
        <v>0</v>
      </c>
      <c r="AH308">
        <v>0</v>
      </c>
      <c r="AI308">
        <v>1.2705531000000001E-2</v>
      </c>
      <c r="AJ308">
        <v>0</v>
      </c>
      <c r="AK308">
        <v>0.80269058299999996</v>
      </c>
      <c r="AL308">
        <v>0</v>
      </c>
      <c r="AM308">
        <v>8.9686099000000005E-2</v>
      </c>
      <c r="AN308">
        <v>0</v>
      </c>
      <c r="AO308">
        <v>9.4917788000000003E-2</v>
      </c>
      <c r="AP308">
        <v>2676</v>
      </c>
      <c r="AQ308">
        <v>0.78294619799999998</v>
      </c>
      <c r="AR308">
        <v>0.67194979200000005</v>
      </c>
      <c r="AS308">
        <v>0.77299709000000005</v>
      </c>
      <c r="AT308">
        <v>0.83494257299999997</v>
      </c>
      <c r="AU308">
        <v>0.88282012399999998</v>
      </c>
      <c r="AV308">
        <v>0.487062141</v>
      </c>
      <c r="AW308">
        <v>0.38966738200000001</v>
      </c>
      <c r="AX308">
        <v>0.65406701199999995</v>
      </c>
      <c r="AY308">
        <v>0.580611192</v>
      </c>
      <c r="AZ308">
        <v>0.83258860000000001</v>
      </c>
      <c r="BA308">
        <v>0.77758423600000004</v>
      </c>
      <c r="BB308">
        <v>0.45501786100000002</v>
      </c>
      <c r="BC308">
        <v>0.50115776499999998</v>
      </c>
      <c r="BD308">
        <v>0.61500603300000001</v>
      </c>
      <c r="BE308">
        <v>0.40088399000000002</v>
      </c>
      <c r="BF308">
        <v>0.350424438</v>
      </c>
      <c r="BG308">
        <v>0.44217140900000002</v>
      </c>
      <c r="BH308">
        <v>0.54873536899999997</v>
      </c>
      <c r="BI308">
        <v>0.58196065900000005</v>
      </c>
      <c r="BJ308">
        <v>0.36254989300000001</v>
      </c>
      <c r="BK308">
        <v>0.71224780300000001</v>
      </c>
      <c r="BL308">
        <v>0.78941850199999997</v>
      </c>
      <c r="BM308">
        <v>0.82335181499999999</v>
      </c>
      <c r="BN308">
        <v>0.78790648799999996</v>
      </c>
      <c r="BO308">
        <v>0.47444229300000001</v>
      </c>
      <c r="BP308">
        <v>0.522490326</v>
      </c>
      <c r="BQ308">
        <v>0.83885039299999997</v>
      </c>
      <c r="BR308">
        <v>0.73917872500000004</v>
      </c>
      <c r="BS308">
        <v>0.28518000799999998</v>
      </c>
      <c r="BT308">
        <v>0.649059159</v>
      </c>
      <c r="BU308">
        <v>0.62111970299999997</v>
      </c>
      <c r="BV308">
        <v>0.39830499899999999</v>
      </c>
      <c r="BW308">
        <v>0.53039282499999996</v>
      </c>
      <c r="BX308">
        <v>0.67025380700000003</v>
      </c>
      <c r="BY308">
        <v>0.68211227200000002</v>
      </c>
      <c r="BZ308">
        <v>0.57042006700000003</v>
      </c>
      <c r="CA308">
        <v>0.54290166500000003</v>
      </c>
      <c r="CB308">
        <v>0.71604812200000001</v>
      </c>
      <c r="CC308">
        <v>0.32540671300000001</v>
      </c>
      <c r="CD308">
        <v>0.49297598999999998</v>
      </c>
      <c r="CE308">
        <v>0.43686225699999998</v>
      </c>
      <c r="CF308">
        <v>0.63006995300000002</v>
      </c>
      <c r="CG308">
        <v>0.61116574899999998</v>
      </c>
      <c r="CH308">
        <v>0.67129250100000004</v>
      </c>
      <c r="CI308">
        <v>0.65654517899999998</v>
      </c>
      <c r="CJ308">
        <v>0.67170800600000002</v>
      </c>
      <c r="CK308">
        <v>0.71456107499999999</v>
      </c>
      <c r="CL308">
        <v>0.69348660900000003</v>
      </c>
      <c r="CM308">
        <v>0.83803085700000002</v>
      </c>
      <c r="CN308">
        <v>0.58093677300000002</v>
      </c>
      <c r="CO308">
        <v>0.35724958400000001</v>
      </c>
      <c r="CP308">
        <v>0.74740214999999999</v>
      </c>
      <c r="CQ308">
        <v>0.48550159399999998</v>
      </c>
      <c r="CR308">
        <v>0.65260451200000003</v>
      </c>
      <c r="CS308">
        <v>0.70527938899999998</v>
      </c>
      <c r="CT308">
        <v>0.52835307899999995</v>
      </c>
      <c r="CU308">
        <v>0.26971837399999998</v>
      </c>
      <c r="CV308">
        <v>0.202003725</v>
      </c>
      <c r="CW308">
        <v>0.28005197300000001</v>
      </c>
      <c r="CX308" t="s">
        <v>74</v>
      </c>
      <c r="CY308" t="s">
        <v>50</v>
      </c>
      <c r="CZ308" t="s">
        <v>40</v>
      </c>
    </row>
    <row r="309" spans="1:104" hidden="1">
      <c r="A309">
        <v>308</v>
      </c>
      <c r="B309" t="s">
        <v>406</v>
      </c>
      <c r="C309" t="s">
        <v>23</v>
      </c>
      <c r="D309" t="s">
        <v>19</v>
      </c>
      <c r="E309" t="str">
        <f t="shared" si="17"/>
        <v>vote_bucket_medvch_bucket_low</v>
      </c>
      <c r="F309" s="6">
        <f t="shared" si="18"/>
        <v>3.3925848722817246E-4</v>
      </c>
      <c r="G309" s="6">
        <f t="shared" si="19"/>
        <v>4.4023376675901412E-3</v>
      </c>
      <c r="H309" s="7">
        <f>VLOOKUP(E:E,Key!A$1:F$10,6,FALSE)</f>
        <v>4100</v>
      </c>
      <c r="I309" s="7">
        <f t="shared" si="20"/>
        <v>18.049584437119581</v>
      </c>
      <c r="J309">
        <v>43.544327060000001</v>
      </c>
      <c r="K309">
        <v>12.06943105</v>
      </c>
      <c r="L309">
        <v>48.770326140000002</v>
      </c>
      <c r="M309">
        <v>17.59004302</v>
      </c>
      <c r="N309">
        <v>46.217148010000003</v>
      </c>
      <c r="O309">
        <v>33.059265940000003</v>
      </c>
      <c r="P309">
        <v>0.17698091399999999</v>
      </c>
      <c r="Q309">
        <v>3.6747820000000001E-3</v>
      </c>
      <c r="R309">
        <v>28.520440969999999</v>
      </c>
      <c r="S309">
        <v>0.40101056499999999</v>
      </c>
      <c r="T309">
        <v>0.909508498</v>
      </c>
      <c r="U309">
        <v>0.99724391400000001</v>
      </c>
      <c r="V309">
        <v>4.5762538700000004</v>
      </c>
      <c r="W309">
        <v>5.0528249999999997E-2</v>
      </c>
      <c r="X309">
        <v>0.83739090500000002</v>
      </c>
      <c r="Y309">
        <v>1</v>
      </c>
      <c r="Z309">
        <v>0</v>
      </c>
      <c r="AA309">
        <v>0</v>
      </c>
      <c r="AB309">
        <v>0</v>
      </c>
      <c r="AC309">
        <v>1</v>
      </c>
      <c r="AD309">
        <v>0</v>
      </c>
      <c r="AE309">
        <v>46.30730363</v>
      </c>
      <c r="AF309">
        <v>29.669384470000001</v>
      </c>
      <c r="AG309">
        <v>0</v>
      </c>
      <c r="AH309">
        <v>5.9715200000000001E-3</v>
      </c>
      <c r="AI309">
        <v>9.1869550000000001E-3</v>
      </c>
      <c r="AJ309">
        <v>0</v>
      </c>
      <c r="AK309">
        <v>0.54111162099999999</v>
      </c>
      <c r="AL309">
        <v>0</v>
      </c>
      <c r="AM309">
        <v>0.16949931100000001</v>
      </c>
      <c r="AN309">
        <v>0</v>
      </c>
      <c r="AO309">
        <v>0.27423059300000002</v>
      </c>
      <c r="AP309">
        <v>2177</v>
      </c>
      <c r="AQ309">
        <v>0.78039313099999996</v>
      </c>
      <c r="AR309">
        <v>0.64780213099999995</v>
      </c>
      <c r="AS309">
        <v>0.71885982400000004</v>
      </c>
      <c r="AT309">
        <v>0.82996671300000002</v>
      </c>
      <c r="AU309">
        <v>0.87033868999999997</v>
      </c>
      <c r="AV309">
        <v>0.50386188899999995</v>
      </c>
      <c r="AW309">
        <v>0.37214614400000001</v>
      </c>
      <c r="AX309">
        <v>0.605339764</v>
      </c>
      <c r="AY309">
        <v>0.54276451699999995</v>
      </c>
      <c r="AZ309">
        <v>0.78559549699999998</v>
      </c>
      <c r="BA309">
        <v>0.72597718200000005</v>
      </c>
      <c r="BB309">
        <v>0.47669379699999997</v>
      </c>
      <c r="BC309">
        <v>0.54152452500000003</v>
      </c>
      <c r="BD309">
        <v>0.566847243</v>
      </c>
      <c r="BE309">
        <v>0.432808158</v>
      </c>
      <c r="BF309">
        <v>0.31597066699999998</v>
      </c>
      <c r="BG309">
        <v>0.477263836</v>
      </c>
      <c r="BH309">
        <v>0.54872308400000003</v>
      </c>
      <c r="BI309">
        <v>0.61596602600000006</v>
      </c>
      <c r="BJ309">
        <v>0.38602457099999998</v>
      </c>
      <c r="BK309">
        <v>0.77792358800000005</v>
      </c>
      <c r="BL309">
        <v>0.79032876299999999</v>
      </c>
      <c r="BM309">
        <v>0.85073730299999994</v>
      </c>
      <c r="BN309">
        <v>0.75445972100000003</v>
      </c>
      <c r="BO309">
        <v>0.51224272100000001</v>
      </c>
      <c r="BP309">
        <v>0.51740191000000002</v>
      </c>
      <c r="BQ309">
        <v>0.80056136899999997</v>
      </c>
      <c r="BR309">
        <v>0.71046620400000005</v>
      </c>
      <c r="BS309">
        <v>0.331337204</v>
      </c>
      <c r="BT309">
        <v>0.61050047600000001</v>
      </c>
      <c r="BU309">
        <v>0.62083606899999999</v>
      </c>
      <c r="BV309">
        <v>0.39373920699999998</v>
      </c>
      <c r="BW309">
        <v>0.54240970499999996</v>
      </c>
      <c r="BX309">
        <v>0.63671537600000006</v>
      </c>
      <c r="BY309">
        <v>0.708849587</v>
      </c>
      <c r="BZ309">
        <v>0.53134886699999995</v>
      </c>
      <c r="CA309">
        <v>0.46404226700000001</v>
      </c>
      <c r="CB309">
        <v>0.650112299</v>
      </c>
      <c r="CC309">
        <v>0.27720495000000001</v>
      </c>
      <c r="CD309">
        <v>0.53465428299999995</v>
      </c>
      <c r="CE309">
        <v>0.43714890200000001</v>
      </c>
      <c r="CF309">
        <v>0.62693104499999996</v>
      </c>
      <c r="CG309">
        <v>0.61950428000000002</v>
      </c>
      <c r="CH309">
        <v>0.65202247300000005</v>
      </c>
      <c r="CI309">
        <v>0.69457895199999997</v>
      </c>
      <c r="CJ309">
        <v>0.62746059799999998</v>
      </c>
      <c r="CK309">
        <v>0.68266356399999994</v>
      </c>
      <c r="CL309">
        <v>0.64813307799999997</v>
      </c>
      <c r="CM309">
        <v>0.81934541000000005</v>
      </c>
      <c r="CN309">
        <v>0.56222741499999995</v>
      </c>
      <c r="CO309">
        <v>0.29195800599999999</v>
      </c>
      <c r="CP309">
        <v>0.76371209500000004</v>
      </c>
      <c r="CQ309">
        <v>0.44398911400000002</v>
      </c>
      <c r="CR309">
        <v>0.59781075500000003</v>
      </c>
      <c r="CS309">
        <v>0.63068843900000005</v>
      </c>
      <c r="CT309">
        <v>0.46359973700000001</v>
      </c>
      <c r="CU309">
        <v>0.27539248300000002</v>
      </c>
      <c r="CV309">
        <v>0.19714051699999999</v>
      </c>
      <c r="CW309">
        <v>0.27908253900000002</v>
      </c>
      <c r="CX309" t="s">
        <v>40</v>
      </c>
      <c r="CY309" t="s">
        <v>50</v>
      </c>
      <c r="CZ309" t="s">
        <v>74</v>
      </c>
    </row>
    <row r="310" spans="1:104" hidden="1">
      <c r="A310">
        <v>309</v>
      </c>
      <c r="B310" t="s">
        <v>407</v>
      </c>
      <c r="C310" t="s">
        <v>24</v>
      </c>
      <c r="D310" t="s">
        <v>19</v>
      </c>
      <c r="E310" t="str">
        <f t="shared" si="17"/>
        <v>vote_bucket_highvch_bucket_low</v>
      </c>
      <c r="F310" s="6">
        <f t="shared" si="18"/>
        <v>4.8964178542531829E-4</v>
      </c>
      <c r="G310" s="6">
        <f t="shared" si="19"/>
        <v>2.8017199100453523E-3</v>
      </c>
      <c r="H310" s="7">
        <f>VLOOKUP(E:E,Key!A$1:F$10,6,FALSE)</f>
        <v>0</v>
      </c>
      <c r="I310" s="7">
        <f t="shared" si="20"/>
        <v>0</v>
      </c>
      <c r="J310">
        <v>55.016868240000001</v>
      </c>
      <c r="K310">
        <v>14.09154683</v>
      </c>
      <c r="L310">
        <v>57.618077659999997</v>
      </c>
      <c r="M310">
        <v>20.830403650000001</v>
      </c>
      <c r="N310">
        <v>42.18699187</v>
      </c>
      <c r="O310">
        <v>26.21710569</v>
      </c>
      <c r="P310">
        <v>0.308992347</v>
      </c>
      <c r="Q310">
        <v>1.909612E-3</v>
      </c>
      <c r="R310">
        <v>43.710057290000002</v>
      </c>
      <c r="S310">
        <v>0.570655633</v>
      </c>
      <c r="T310">
        <v>0.94239337999999995</v>
      </c>
      <c r="U310">
        <v>0.99840865700000003</v>
      </c>
      <c r="V310">
        <v>6.4422756090000002</v>
      </c>
      <c r="W310">
        <v>1.0821133E-2</v>
      </c>
      <c r="X310">
        <v>0.91343093600000003</v>
      </c>
      <c r="Y310">
        <v>1</v>
      </c>
      <c r="Z310">
        <v>0</v>
      </c>
      <c r="AA310">
        <v>0</v>
      </c>
      <c r="AB310">
        <v>0</v>
      </c>
      <c r="AC310">
        <v>0</v>
      </c>
      <c r="AD310">
        <v>1</v>
      </c>
      <c r="AE310">
        <v>88.012889880000003</v>
      </c>
      <c r="AF310">
        <v>28.61290898</v>
      </c>
      <c r="AG310">
        <v>0</v>
      </c>
      <c r="AH310">
        <v>9.5480589999999994E-3</v>
      </c>
      <c r="AI310">
        <v>3.8192230000000001E-3</v>
      </c>
      <c r="AJ310">
        <v>0</v>
      </c>
      <c r="AK310">
        <v>0.53691915999999995</v>
      </c>
      <c r="AL310">
        <v>0</v>
      </c>
      <c r="AM310">
        <v>0.20560152800000001</v>
      </c>
      <c r="AN310">
        <v>0</v>
      </c>
      <c r="AO310">
        <v>0.24411203100000001</v>
      </c>
      <c r="AP310">
        <v>3142</v>
      </c>
      <c r="AQ310">
        <v>0.77691779100000002</v>
      </c>
      <c r="AR310">
        <v>0.59768761400000003</v>
      </c>
      <c r="AS310">
        <v>0.63670887099999995</v>
      </c>
      <c r="AT310">
        <v>0.83855354500000001</v>
      </c>
      <c r="AU310">
        <v>0.85607390999999999</v>
      </c>
      <c r="AV310">
        <v>0.52607962100000005</v>
      </c>
      <c r="AW310">
        <v>0.36986644899999999</v>
      </c>
      <c r="AX310">
        <v>0.52746111600000001</v>
      </c>
      <c r="AY310">
        <v>0.52065379899999997</v>
      </c>
      <c r="AZ310">
        <v>0.71781714500000005</v>
      </c>
      <c r="BA310">
        <v>0.65150478000000001</v>
      </c>
      <c r="BB310">
        <v>0.47247116</v>
      </c>
      <c r="BC310">
        <v>0.57466551899999996</v>
      </c>
      <c r="BD310">
        <v>0.52585542500000004</v>
      </c>
      <c r="BE310">
        <v>0.48413657500000001</v>
      </c>
      <c r="BF310">
        <v>0.251922321</v>
      </c>
      <c r="BG310">
        <v>0.54872998799999995</v>
      </c>
      <c r="BH310">
        <v>0.58811572599999995</v>
      </c>
      <c r="BI310">
        <v>0.68436563399999994</v>
      </c>
      <c r="BJ310">
        <v>0.39632808600000002</v>
      </c>
      <c r="BK310">
        <v>0.86102725899999999</v>
      </c>
      <c r="BL310">
        <v>0.76979766299999997</v>
      </c>
      <c r="BM310">
        <v>0.89102318800000002</v>
      </c>
      <c r="BN310">
        <v>0.69178088599999998</v>
      </c>
      <c r="BO310">
        <v>0.56238568700000002</v>
      </c>
      <c r="BP310">
        <v>0.49080088700000002</v>
      </c>
      <c r="BQ310">
        <v>0.73519109599999999</v>
      </c>
      <c r="BR310">
        <v>0.65747155800000001</v>
      </c>
      <c r="BS310">
        <v>0.40785744899999998</v>
      </c>
      <c r="BT310">
        <v>0.53789961799999997</v>
      </c>
      <c r="BU310">
        <v>0.611710215</v>
      </c>
      <c r="BV310">
        <v>0.34819122899999999</v>
      </c>
      <c r="BW310">
        <v>0.53374043400000004</v>
      </c>
      <c r="BX310">
        <v>0.60538590800000003</v>
      </c>
      <c r="BY310">
        <v>0.753764612</v>
      </c>
      <c r="BZ310">
        <v>0.452837298</v>
      </c>
      <c r="CA310">
        <v>0.34400167300000001</v>
      </c>
      <c r="CB310">
        <v>0.57137272699999997</v>
      </c>
      <c r="CC310">
        <v>0.193975393</v>
      </c>
      <c r="CD310">
        <v>0.60503432099999999</v>
      </c>
      <c r="CE310">
        <v>0.44473343599999998</v>
      </c>
      <c r="CF310">
        <v>0.60625748899999998</v>
      </c>
      <c r="CG310">
        <v>0.62602933500000002</v>
      </c>
      <c r="CH310">
        <v>0.61693064900000005</v>
      </c>
      <c r="CI310">
        <v>0.73502709899999996</v>
      </c>
      <c r="CJ310">
        <v>0.56819672300000001</v>
      </c>
      <c r="CK310">
        <v>0.63705715600000001</v>
      </c>
      <c r="CL310">
        <v>0.57352220399999998</v>
      </c>
      <c r="CM310">
        <v>0.79103930499999997</v>
      </c>
      <c r="CN310">
        <v>0.52031419199999995</v>
      </c>
      <c r="CO310">
        <v>0.188372977</v>
      </c>
      <c r="CP310">
        <v>0.78301887699999995</v>
      </c>
      <c r="CQ310">
        <v>0.39331970799999999</v>
      </c>
      <c r="CR310">
        <v>0.571331743</v>
      </c>
      <c r="CS310">
        <v>0.56439906500000003</v>
      </c>
      <c r="CT310">
        <v>0.41442125699999999</v>
      </c>
      <c r="CU310">
        <v>0.249430705</v>
      </c>
      <c r="CV310">
        <v>0.15564860599999999</v>
      </c>
      <c r="CW310">
        <v>0.246427268</v>
      </c>
      <c r="CX310" t="s">
        <v>40</v>
      </c>
      <c r="CY310" t="s">
        <v>54</v>
      </c>
      <c r="CZ310" t="s">
        <v>42</v>
      </c>
    </row>
    <row r="311" spans="1:104" hidden="1">
      <c r="A311">
        <v>310</v>
      </c>
      <c r="B311" t="s">
        <v>408</v>
      </c>
      <c r="C311" t="s">
        <v>22</v>
      </c>
      <c r="D311" t="s">
        <v>20</v>
      </c>
      <c r="E311" t="str">
        <f t="shared" si="17"/>
        <v>vote_bucket_lowvch_bucket_med</v>
      </c>
      <c r="F311" s="6">
        <f t="shared" si="18"/>
        <v>9.8480022241144369E-3</v>
      </c>
      <c r="G311" s="6">
        <f t="shared" si="19"/>
        <v>5.770830612779769E-2</v>
      </c>
      <c r="H311" s="7">
        <f>VLOOKUP(E:E,Key!A$1:F$10,6,FALSE)</f>
        <v>16400</v>
      </c>
      <c r="I311" s="7">
        <f t="shared" si="20"/>
        <v>946.41622049588216</v>
      </c>
      <c r="J311">
        <v>37.774019439999996</v>
      </c>
      <c r="K311">
        <v>7.6892417450000003</v>
      </c>
      <c r="L311">
        <v>42.719292969999998</v>
      </c>
      <c r="M311">
        <v>21.24647792</v>
      </c>
      <c r="N311">
        <v>51.118444199999999</v>
      </c>
      <c r="O311">
        <v>39.38446742</v>
      </c>
      <c r="P311">
        <v>9.8732932999999995E-2</v>
      </c>
      <c r="Q311">
        <v>1.3229104E-2</v>
      </c>
      <c r="R311">
        <v>29.32484097</v>
      </c>
      <c r="S311">
        <v>0.408836282</v>
      </c>
      <c r="T311">
        <v>0.83348102700000004</v>
      </c>
      <c r="U311">
        <v>0.98866980999999998</v>
      </c>
      <c r="V311">
        <v>5.1760494130000003</v>
      </c>
      <c r="W311">
        <v>0.120818432</v>
      </c>
      <c r="X311">
        <v>0.67837136399999998</v>
      </c>
      <c r="Y311">
        <v>0</v>
      </c>
      <c r="Z311">
        <v>1</v>
      </c>
      <c r="AA311">
        <v>0</v>
      </c>
      <c r="AB311">
        <v>1</v>
      </c>
      <c r="AC311">
        <v>0</v>
      </c>
      <c r="AD311">
        <v>0</v>
      </c>
      <c r="AE311">
        <v>9.3825094149999995</v>
      </c>
      <c r="AF311">
        <v>59.481421339999997</v>
      </c>
      <c r="AG311">
        <v>0</v>
      </c>
      <c r="AH311">
        <v>1.155173E-3</v>
      </c>
      <c r="AI311">
        <v>4.8264079999999999E-3</v>
      </c>
      <c r="AJ311">
        <v>0</v>
      </c>
      <c r="AK311">
        <v>0.98719815200000005</v>
      </c>
      <c r="AL311">
        <v>0</v>
      </c>
      <c r="AM311">
        <v>2.1046300000000001E-3</v>
      </c>
      <c r="AN311">
        <v>0</v>
      </c>
      <c r="AO311">
        <v>4.7156380000000003E-3</v>
      </c>
      <c r="AP311">
        <v>63194</v>
      </c>
      <c r="AQ311">
        <v>0.78818522700000004</v>
      </c>
      <c r="AR311">
        <v>0.69592242100000001</v>
      </c>
      <c r="AS311">
        <v>0.77566858500000002</v>
      </c>
      <c r="AT311">
        <v>0.773273824</v>
      </c>
      <c r="AU311">
        <v>0.86181838899999996</v>
      </c>
      <c r="AV311">
        <v>0.48161464300000001</v>
      </c>
      <c r="AW311">
        <v>0.36055656699999999</v>
      </c>
      <c r="AX311">
        <v>0.64949697100000003</v>
      </c>
      <c r="AY311">
        <v>0.58686342000000002</v>
      </c>
      <c r="AZ311">
        <v>0.83599004799999999</v>
      </c>
      <c r="BA311">
        <v>0.77266742799999999</v>
      </c>
      <c r="BB311">
        <v>0.50520827999999995</v>
      </c>
      <c r="BC311">
        <v>0.54602342999999998</v>
      </c>
      <c r="BD311">
        <v>0.57552685699999995</v>
      </c>
      <c r="BE311">
        <v>0.40776261000000003</v>
      </c>
      <c r="BF311">
        <v>0.35818713600000002</v>
      </c>
      <c r="BG311">
        <v>0.40544852300000001</v>
      </c>
      <c r="BH311">
        <v>0.46047924000000001</v>
      </c>
      <c r="BI311">
        <v>0.56644987300000005</v>
      </c>
      <c r="BJ311">
        <v>0.40898422600000001</v>
      </c>
      <c r="BK311">
        <v>0.734734742</v>
      </c>
      <c r="BL311">
        <v>0.81763072699999995</v>
      </c>
      <c r="BM311">
        <v>0.82825624399999997</v>
      </c>
      <c r="BN311">
        <v>0.78927705999999997</v>
      </c>
      <c r="BO311">
        <v>0.50765009100000003</v>
      </c>
      <c r="BP311">
        <v>0.55001841900000004</v>
      </c>
      <c r="BQ311">
        <v>0.87710280699999998</v>
      </c>
      <c r="BR311">
        <v>0.74923795900000001</v>
      </c>
      <c r="BS311">
        <v>0.28455213600000001</v>
      </c>
      <c r="BT311">
        <v>0.66584373200000002</v>
      </c>
      <c r="BU311">
        <v>0.645855764</v>
      </c>
      <c r="BV311">
        <v>0.44361331300000001</v>
      </c>
      <c r="BW311">
        <v>0.54885598599999996</v>
      </c>
      <c r="BX311">
        <v>0.666257612</v>
      </c>
      <c r="BY311">
        <v>0.66658963900000001</v>
      </c>
      <c r="BZ311">
        <v>0.58771725100000005</v>
      </c>
      <c r="CA311">
        <v>0.53006962899999999</v>
      </c>
      <c r="CB311">
        <v>0.640115459</v>
      </c>
      <c r="CC311">
        <v>0.33913259299999998</v>
      </c>
      <c r="CD311">
        <v>0.49257210400000001</v>
      </c>
      <c r="CE311">
        <v>0.462017868</v>
      </c>
      <c r="CF311">
        <v>0.64845116899999999</v>
      </c>
      <c r="CG311">
        <v>0.64405762499999997</v>
      </c>
      <c r="CH311">
        <v>0.67683183199999997</v>
      </c>
      <c r="CI311">
        <v>0.68107663600000001</v>
      </c>
      <c r="CJ311">
        <v>0.67957984599999999</v>
      </c>
      <c r="CK311">
        <v>0.70769357300000002</v>
      </c>
      <c r="CL311">
        <v>0.68484852600000001</v>
      </c>
      <c r="CM311">
        <v>0.85058074800000005</v>
      </c>
      <c r="CN311">
        <v>0.58248361500000001</v>
      </c>
      <c r="CO311">
        <v>0.344154195</v>
      </c>
      <c r="CP311">
        <v>0.74607164500000001</v>
      </c>
      <c r="CQ311">
        <v>0.47013595499999999</v>
      </c>
      <c r="CR311">
        <v>0.59435344199999995</v>
      </c>
      <c r="CS311">
        <v>0.64696171499999999</v>
      </c>
      <c r="CT311">
        <v>0.47304881199999999</v>
      </c>
      <c r="CU311">
        <v>0.33566673600000002</v>
      </c>
      <c r="CV311">
        <v>0.25769465699999999</v>
      </c>
      <c r="CW311">
        <v>0.33877294499999999</v>
      </c>
      <c r="CX311" t="s">
        <v>50</v>
      </c>
      <c r="CY311" t="s">
        <v>70</v>
      </c>
      <c r="CZ311" t="s">
        <v>63</v>
      </c>
    </row>
    <row r="312" spans="1:104" hidden="1">
      <c r="A312">
        <v>311</v>
      </c>
      <c r="B312" t="s">
        <v>409</v>
      </c>
      <c r="C312" t="s">
        <v>23</v>
      </c>
      <c r="D312" t="s">
        <v>20</v>
      </c>
      <c r="E312" t="str">
        <f t="shared" si="17"/>
        <v>vote_bucket_medvch_bucket_med</v>
      </c>
      <c r="F312" s="6">
        <f t="shared" si="18"/>
        <v>3.2015279566447287E-3</v>
      </c>
      <c r="G312" s="6">
        <f t="shared" si="19"/>
        <v>4.1911647700612426E-2</v>
      </c>
      <c r="H312" s="7">
        <f>VLOOKUP(E:E,Key!A$1:F$10,6,FALSE)</f>
        <v>16400</v>
      </c>
      <c r="I312" s="7">
        <f t="shared" si="20"/>
        <v>687.35102229004383</v>
      </c>
      <c r="J312">
        <v>40.972641420000002</v>
      </c>
      <c r="K312">
        <v>9.9725769129999993</v>
      </c>
      <c r="L312">
        <v>46.265738349999999</v>
      </c>
      <c r="M312">
        <v>19.936581239999999</v>
      </c>
      <c r="N312">
        <v>52.40677101</v>
      </c>
      <c r="O312">
        <v>33.700330979999997</v>
      </c>
      <c r="P312">
        <v>0.16250067800000001</v>
      </c>
      <c r="Q312">
        <v>1.2266355E-2</v>
      </c>
      <c r="R312">
        <v>31.333235980000001</v>
      </c>
      <c r="S312">
        <v>0.37285825500000003</v>
      </c>
      <c r="T312">
        <v>0.85728193100000005</v>
      </c>
      <c r="U312">
        <v>0.98938862900000002</v>
      </c>
      <c r="V312">
        <v>5.1409715609999997</v>
      </c>
      <c r="W312">
        <v>0.11891549799999999</v>
      </c>
      <c r="X312">
        <v>0.76654984400000004</v>
      </c>
      <c r="Y312">
        <v>0</v>
      </c>
      <c r="Z312">
        <v>1</v>
      </c>
      <c r="AA312">
        <v>0</v>
      </c>
      <c r="AB312">
        <v>0</v>
      </c>
      <c r="AC312">
        <v>1</v>
      </c>
      <c r="AD312">
        <v>0</v>
      </c>
      <c r="AE312">
        <v>45.388337229999998</v>
      </c>
      <c r="AF312">
        <v>57.839074179999997</v>
      </c>
      <c r="AG312">
        <v>0</v>
      </c>
      <c r="AH312">
        <v>7.8855139999999997E-3</v>
      </c>
      <c r="AI312">
        <v>9.5404979999999997E-3</v>
      </c>
      <c r="AJ312">
        <v>0</v>
      </c>
      <c r="AK312">
        <v>0.93555295999999999</v>
      </c>
      <c r="AL312">
        <v>0</v>
      </c>
      <c r="AM312">
        <v>1.5917055999999999E-2</v>
      </c>
      <c r="AN312">
        <v>0</v>
      </c>
      <c r="AO312">
        <v>3.1103972000000001E-2</v>
      </c>
      <c r="AP312">
        <v>20544</v>
      </c>
      <c r="AQ312">
        <v>0.79516434800000002</v>
      </c>
      <c r="AR312">
        <v>0.691745108</v>
      </c>
      <c r="AS312">
        <v>0.759944603</v>
      </c>
      <c r="AT312">
        <v>0.76261178200000002</v>
      </c>
      <c r="AU312">
        <v>0.86948446400000001</v>
      </c>
      <c r="AV312">
        <v>0.45954171799999999</v>
      </c>
      <c r="AW312">
        <v>0.34598033700000003</v>
      </c>
      <c r="AX312">
        <v>0.64098358799999999</v>
      </c>
      <c r="AY312">
        <v>0.56826086099999995</v>
      </c>
      <c r="AZ312">
        <v>0.82174670999999999</v>
      </c>
      <c r="BA312">
        <v>0.765487853</v>
      </c>
      <c r="BB312">
        <v>0.53157497200000003</v>
      </c>
      <c r="BC312">
        <v>0.58390044500000005</v>
      </c>
      <c r="BD312">
        <v>0.52858720299999995</v>
      </c>
      <c r="BE312">
        <v>0.38925887999999997</v>
      </c>
      <c r="BF312">
        <v>0.37486541400000001</v>
      </c>
      <c r="BG312">
        <v>0.42981464600000002</v>
      </c>
      <c r="BH312">
        <v>0.47389958900000001</v>
      </c>
      <c r="BI312">
        <v>0.57072723599999997</v>
      </c>
      <c r="BJ312">
        <v>0.44839164399999998</v>
      </c>
      <c r="BK312">
        <v>0.751353461</v>
      </c>
      <c r="BL312">
        <v>0.80562300200000003</v>
      </c>
      <c r="BM312">
        <v>0.83751014999999995</v>
      </c>
      <c r="BN312">
        <v>0.76933496999999995</v>
      </c>
      <c r="BO312">
        <v>0.53014759499999997</v>
      </c>
      <c r="BP312">
        <v>0.56966028499999999</v>
      </c>
      <c r="BQ312">
        <v>0.85373388699999997</v>
      </c>
      <c r="BR312">
        <v>0.74393390599999998</v>
      </c>
      <c r="BS312">
        <v>0.29922094700000001</v>
      </c>
      <c r="BT312">
        <v>0.65503253299999997</v>
      </c>
      <c r="BU312">
        <v>0.65659865900000003</v>
      </c>
      <c r="BV312">
        <v>0.46020819899999998</v>
      </c>
      <c r="BW312">
        <v>0.57425822000000004</v>
      </c>
      <c r="BX312">
        <v>0.61524553699999995</v>
      </c>
      <c r="BY312">
        <v>0.69405657300000001</v>
      </c>
      <c r="BZ312">
        <v>0.58567891699999997</v>
      </c>
      <c r="CA312">
        <v>0.51877209300000005</v>
      </c>
      <c r="CB312">
        <v>0.63528090100000001</v>
      </c>
      <c r="CC312">
        <v>0.34758344099999999</v>
      </c>
      <c r="CD312">
        <v>0.50410244299999996</v>
      </c>
      <c r="CE312">
        <v>0.43972640699999999</v>
      </c>
      <c r="CF312">
        <v>0.65771101200000004</v>
      </c>
      <c r="CG312">
        <v>0.66329013199999998</v>
      </c>
      <c r="CH312">
        <v>0.68083992999999998</v>
      </c>
      <c r="CI312">
        <v>0.70117072599999997</v>
      </c>
      <c r="CJ312">
        <v>0.67566060100000003</v>
      </c>
      <c r="CK312">
        <v>0.71519935599999995</v>
      </c>
      <c r="CL312">
        <v>0.67994540699999995</v>
      </c>
      <c r="CM312">
        <v>0.84757563800000002</v>
      </c>
      <c r="CN312">
        <v>0.596804063</v>
      </c>
      <c r="CO312">
        <v>0.346875832</v>
      </c>
      <c r="CP312">
        <v>0.76751196899999996</v>
      </c>
      <c r="CQ312">
        <v>0.485909441</v>
      </c>
      <c r="CR312">
        <v>0.546283933</v>
      </c>
      <c r="CS312">
        <v>0.58333287</v>
      </c>
      <c r="CT312">
        <v>0.43105458099999999</v>
      </c>
      <c r="CU312">
        <v>0.361668828</v>
      </c>
      <c r="CV312">
        <v>0.28640254300000001</v>
      </c>
      <c r="CW312">
        <v>0.36911163600000002</v>
      </c>
      <c r="CX312" t="s">
        <v>63</v>
      </c>
      <c r="CY312" t="s">
        <v>74</v>
      </c>
      <c r="CZ312" t="s">
        <v>39</v>
      </c>
    </row>
    <row r="313" spans="1:104" hidden="1">
      <c r="A313">
        <v>312</v>
      </c>
      <c r="B313" t="s">
        <v>410</v>
      </c>
      <c r="C313" t="s">
        <v>24</v>
      </c>
      <c r="D313" t="s">
        <v>20</v>
      </c>
      <c r="E313" t="str">
        <f t="shared" si="17"/>
        <v>vote_bucket_highvch_bucket_med</v>
      </c>
      <c r="F313" s="6">
        <f t="shared" si="18"/>
        <v>2.0366417866720193E-3</v>
      </c>
      <c r="G313" s="6">
        <f t="shared" si="19"/>
        <v>2.6484201481769706E-2</v>
      </c>
      <c r="H313" s="7">
        <f>VLOOKUP(E:E,Key!A$1:F$10,6,FALSE)</f>
        <v>24600</v>
      </c>
      <c r="I313" s="7">
        <f t="shared" si="20"/>
        <v>651.51135645153477</v>
      </c>
      <c r="J313">
        <v>56.501645109999998</v>
      </c>
      <c r="K313">
        <v>12.834638139999999</v>
      </c>
      <c r="L313">
        <v>56.822404159999998</v>
      </c>
      <c r="M313">
        <v>20.35733664</v>
      </c>
      <c r="N313">
        <v>53.218701080000002</v>
      </c>
      <c r="O313">
        <v>19.732039060000002</v>
      </c>
      <c r="P313">
        <v>0.373718047</v>
      </c>
      <c r="Q313">
        <v>6.0448389999999998E-3</v>
      </c>
      <c r="R313">
        <v>42.6474099</v>
      </c>
      <c r="S313">
        <v>0.49284566499999999</v>
      </c>
      <c r="T313">
        <v>0.87504782299999995</v>
      </c>
      <c r="U313">
        <v>0.99403167800000003</v>
      </c>
      <c r="V313">
        <v>6.3926188149999996</v>
      </c>
      <c r="W313">
        <v>5.7923330000000002E-2</v>
      </c>
      <c r="X313">
        <v>0.87864412000000003</v>
      </c>
      <c r="Y313">
        <v>0</v>
      </c>
      <c r="Z313">
        <v>1</v>
      </c>
      <c r="AA313">
        <v>0</v>
      </c>
      <c r="AB313">
        <v>0</v>
      </c>
      <c r="AC313">
        <v>0</v>
      </c>
      <c r="AD313">
        <v>1</v>
      </c>
      <c r="AE313">
        <v>85.51055169</v>
      </c>
      <c r="AF313">
        <v>56.548759660000002</v>
      </c>
      <c r="AG313">
        <v>0</v>
      </c>
      <c r="AH313">
        <v>1.3696534E-2</v>
      </c>
      <c r="AI313">
        <v>3.4432629999999998E-3</v>
      </c>
      <c r="AJ313">
        <v>0</v>
      </c>
      <c r="AK313">
        <v>0.91774427999999997</v>
      </c>
      <c r="AL313">
        <v>0</v>
      </c>
      <c r="AM313">
        <v>2.3261152E-2</v>
      </c>
      <c r="AN313">
        <v>0</v>
      </c>
      <c r="AO313">
        <v>4.1854770999999999E-2</v>
      </c>
      <c r="AP313">
        <v>13069</v>
      </c>
      <c r="AQ313">
        <v>0.80140193299999996</v>
      </c>
      <c r="AR313">
        <v>0.63639720300000002</v>
      </c>
      <c r="AS313">
        <v>0.66176541099999997</v>
      </c>
      <c r="AT313">
        <v>0.77409215200000003</v>
      </c>
      <c r="AU313">
        <v>0.86430170900000003</v>
      </c>
      <c r="AV313">
        <v>0.46115809800000002</v>
      </c>
      <c r="AW313">
        <v>0.332244971</v>
      </c>
      <c r="AX313">
        <v>0.55085990900000004</v>
      </c>
      <c r="AY313">
        <v>0.52895333700000002</v>
      </c>
      <c r="AZ313">
        <v>0.74105949100000001</v>
      </c>
      <c r="BA313">
        <v>0.69288401399999999</v>
      </c>
      <c r="BB313">
        <v>0.53082682699999995</v>
      </c>
      <c r="BC313">
        <v>0.63906537600000002</v>
      </c>
      <c r="BD313">
        <v>0.45649936400000002</v>
      </c>
      <c r="BE313">
        <v>0.43106044399999999</v>
      </c>
      <c r="BF313">
        <v>0.32392059099999998</v>
      </c>
      <c r="BG313">
        <v>0.53740652</v>
      </c>
      <c r="BH313">
        <v>0.54058408999999996</v>
      </c>
      <c r="BI313">
        <v>0.641386134</v>
      </c>
      <c r="BJ313">
        <v>0.48564907400000001</v>
      </c>
      <c r="BK313">
        <v>0.857942592</v>
      </c>
      <c r="BL313">
        <v>0.76580525700000002</v>
      </c>
      <c r="BM313">
        <v>0.88685339299999999</v>
      </c>
      <c r="BN313">
        <v>0.68298010099999995</v>
      </c>
      <c r="BO313">
        <v>0.60769216500000001</v>
      </c>
      <c r="BP313">
        <v>0.56074334599999998</v>
      </c>
      <c r="BQ313">
        <v>0.75270370399999997</v>
      </c>
      <c r="BR313">
        <v>0.67199893399999999</v>
      </c>
      <c r="BS313">
        <v>0.40975840099999999</v>
      </c>
      <c r="BT313">
        <v>0.57009006799999995</v>
      </c>
      <c r="BU313">
        <v>0.64593132200000003</v>
      </c>
      <c r="BV313">
        <v>0.42635507099999997</v>
      </c>
      <c r="BW313">
        <v>0.57526994099999995</v>
      </c>
      <c r="BX313">
        <v>0.532901862</v>
      </c>
      <c r="BY313">
        <v>0.75809942299999999</v>
      </c>
      <c r="BZ313">
        <v>0.50117271399999996</v>
      </c>
      <c r="CA313">
        <v>0.376751895</v>
      </c>
      <c r="CB313">
        <v>0.54971672100000002</v>
      </c>
      <c r="CC313">
        <v>0.27352626099999999</v>
      </c>
      <c r="CD313">
        <v>0.60345534300000003</v>
      </c>
      <c r="CE313">
        <v>0.440613967</v>
      </c>
      <c r="CF313">
        <v>0.65531725699999999</v>
      </c>
      <c r="CG313">
        <v>0.68280342599999999</v>
      </c>
      <c r="CH313">
        <v>0.65415879600000004</v>
      </c>
      <c r="CI313">
        <v>0.76407052799999997</v>
      </c>
      <c r="CJ313">
        <v>0.63580689099999999</v>
      </c>
      <c r="CK313">
        <v>0.68855617000000002</v>
      </c>
      <c r="CL313">
        <v>0.61424828399999998</v>
      </c>
      <c r="CM313">
        <v>0.82019896699999995</v>
      </c>
      <c r="CN313">
        <v>0.57749031200000001</v>
      </c>
      <c r="CO313">
        <v>0.251303736</v>
      </c>
      <c r="CP313">
        <v>0.81163082600000003</v>
      </c>
      <c r="CQ313">
        <v>0.472695372</v>
      </c>
      <c r="CR313">
        <v>0.48289417600000001</v>
      </c>
      <c r="CS313">
        <v>0.47119344800000001</v>
      </c>
      <c r="CT313">
        <v>0.36396447199999998</v>
      </c>
      <c r="CU313">
        <v>0.34813276199999998</v>
      </c>
      <c r="CV313">
        <v>0.24954959800000001</v>
      </c>
      <c r="CW313">
        <v>0.35425473499999999</v>
      </c>
      <c r="CX313" t="s">
        <v>81</v>
      </c>
      <c r="CY313" t="s">
        <v>65</v>
      </c>
      <c r="CZ313" t="s">
        <v>53</v>
      </c>
    </row>
    <row r="314" spans="1:104" hidden="1">
      <c r="A314">
        <v>313</v>
      </c>
      <c r="B314" t="s">
        <v>411</v>
      </c>
      <c r="C314" t="s">
        <v>22</v>
      </c>
      <c r="D314" t="s">
        <v>21</v>
      </c>
      <c r="E314" t="str">
        <f t="shared" si="17"/>
        <v>vote_bucket_lowvch_bucket_high</v>
      </c>
      <c r="F314" s="6">
        <f t="shared" si="18"/>
        <v>4.5792883083141242E-3</v>
      </c>
      <c r="G314" s="6">
        <f t="shared" si="19"/>
        <v>2.7255197130621824E-2</v>
      </c>
      <c r="H314" s="7">
        <f>VLOOKUP(E:E,Key!A$1:F$10,6,FALSE)</f>
        <v>8200</v>
      </c>
      <c r="I314" s="7">
        <f t="shared" si="20"/>
        <v>223.49261647109896</v>
      </c>
      <c r="J314">
        <v>40.241372269999999</v>
      </c>
      <c r="K314">
        <v>7.7730144230000002</v>
      </c>
      <c r="L314">
        <v>36.91049855</v>
      </c>
      <c r="M314">
        <v>22.556650579999999</v>
      </c>
      <c r="N314">
        <v>54.289359230000002</v>
      </c>
      <c r="O314">
        <v>41.155832449999998</v>
      </c>
      <c r="P314">
        <v>6.6056044999999994E-2</v>
      </c>
      <c r="Q314">
        <v>4.2981113000000001E-2</v>
      </c>
      <c r="R314">
        <v>30.75535137</v>
      </c>
      <c r="S314">
        <v>0.39411264299999998</v>
      </c>
      <c r="T314">
        <v>0.92169474200000001</v>
      </c>
      <c r="U314">
        <v>0.96202144000000001</v>
      </c>
      <c r="V314">
        <v>5.4672542679999996</v>
      </c>
      <c r="W314">
        <v>0.34796664999999999</v>
      </c>
      <c r="X314">
        <v>0.77685894200000005</v>
      </c>
      <c r="Y314">
        <v>0</v>
      </c>
      <c r="Z314">
        <v>0</v>
      </c>
      <c r="AA314">
        <v>1</v>
      </c>
      <c r="AB314">
        <v>1</v>
      </c>
      <c r="AC314">
        <v>0</v>
      </c>
      <c r="AD314">
        <v>0</v>
      </c>
      <c r="AE314">
        <v>9.708919517</v>
      </c>
      <c r="AF314">
        <v>80.999514379999994</v>
      </c>
      <c r="AG314">
        <v>0</v>
      </c>
      <c r="AH314">
        <v>1.1060064999999999E-2</v>
      </c>
      <c r="AI314">
        <v>9.8689810000000006E-3</v>
      </c>
      <c r="AJ314">
        <v>0</v>
      </c>
      <c r="AK314">
        <v>0.97849242800000003</v>
      </c>
      <c r="AL314">
        <v>0</v>
      </c>
      <c r="AM314">
        <v>1.02093E-4</v>
      </c>
      <c r="AN314">
        <v>0</v>
      </c>
      <c r="AO314">
        <v>4.7643400000000003E-4</v>
      </c>
      <c r="AP314">
        <v>29385</v>
      </c>
      <c r="AQ314">
        <v>0.82014197700000002</v>
      </c>
      <c r="AR314">
        <v>0.75940775800000004</v>
      </c>
      <c r="AS314">
        <v>0.81378615899999995</v>
      </c>
      <c r="AT314">
        <v>0.67112672699999998</v>
      </c>
      <c r="AU314">
        <v>0.87720949000000004</v>
      </c>
      <c r="AV314">
        <v>0.41509563300000002</v>
      </c>
      <c r="AW314">
        <v>0.33021072800000001</v>
      </c>
      <c r="AX314">
        <v>0.70428968599999997</v>
      </c>
      <c r="AY314">
        <v>0.58364316000000005</v>
      </c>
      <c r="AZ314">
        <v>0.86537661799999999</v>
      </c>
      <c r="BA314">
        <v>0.81604394899999999</v>
      </c>
      <c r="BB314">
        <v>0.64632348699999997</v>
      </c>
      <c r="BC314">
        <v>0.68234752399999998</v>
      </c>
      <c r="BD314">
        <v>0.45378718400000001</v>
      </c>
      <c r="BE314">
        <v>0.338524828</v>
      </c>
      <c r="BF314">
        <v>0.46056554799999999</v>
      </c>
      <c r="BG314">
        <v>0.357693543</v>
      </c>
      <c r="BH314">
        <v>0.350099245</v>
      </c>
      <c r="BI314">
        <v>0.54129684600000005</v>
      </c>
      <c r="BJ314">
        <v>0.54719168900000004</v>
      </c>
      <c r="BK314">
        <v>0.74496172100000002</v>
      </c>
      <c r="BL314">
        <v>0.84102676399999998</v>
      </c>
      <c r="BM314">
        <v>0.85114997400000003</v>
      </c>
      <c r="BN314">
        <v>0.80333505699999996</v>
      </c>
      <c r="BO314">
        <v>0.60969104100000004</v>
      </c>
      <c r="BP314">
        <v>0.66281423100000003</v>
      </c>
      <c r="BQ314">
        <v>0.91863630299999999</v>
      </c>
      <c r="BR314">
        <v>0.79723538900000002</v>
      </c>
      <c r="BS314">
        <v>0.24630576900000001</v>
      </c>
      <c r="BT314">
        <v>0.73267354299999998</v>
      </c>
      <c r="BU314">
        <v>0.71985968099999997</v>
      </c>
      <c r="BV314">
        <v>0.58886143700000004</v>
      </c>
      <c r="BW314">
        <v>0.63391570699999999</v>
      </c>
      <c r="BX314">
        <v>0.58080749300000001</v>
      </c>
      <c r="BY314">
        <v>0.71123693499999996</v>
      </c>
      <c r="BZ314">
        <v>0.672185158</v>
      </c>
      <c r="CA314">
        <v>0.588672003</v>
      </c>
      <c r="CB314">
        <v>0.59486960899999997</v>
      </c>
      <c r="CC314">
        <v>0.44972066399999999</v>
      </c>
      <c r="CD314">
        <v>0.46688196399999998</v>
      </c>
      <c r="CE314">
        <v>0.43069610800000002</v>
      </c>
      <c r="CF314">
        <v>0.71275968300000003</v>
      </c>
      <c r="CG314">
        <v>0.72308952699999995</v>
      </c>
      <c r="CH314">
        <v>0.71513856499999995</v>
      </c>
      <c r="CI314">
        <v>0.69949032799999999</v>
      </c>
      <c r="CJ314">
        <v>0.73536976099999996</v>
      </c>
      <c r="CK314">
        <v>0.75894583100000002</v>
      </c>
      <c r="CL314">
        <v>0.734898567</v>
      </c>
      <c r="CM314">
        <v>0.88331293099999997</v>
      </c>
      <c r="CN314">
        <v>0.65797939299999997</v>
      </c>
      <c r="CO314">
        <v>0.41916289499999998</v>
      </c>
      <c r="CP314">
        <v>0.78086632499999997</v>
      </c>
      <c r="CQ314">
        <v>0.51704116600000005</v>
      </c>
      <c r="CR314">
        <v>0.441847357</v>
      </c>
      <c r="CS314">
        <v>0.46905132100000002</v>
      </c>
      <c r="CT314">
        <v>0.34267541499999998</v>
      </c>
      <c r="CU314">
        <v>0.52109709199999998</v>
      </c>
      <c r="CV314">
        <v>0.43611886399999999</v>
      </c>
      <c r="CW314">
        <v>0.52136501899999999</v>
      </c>
      <c r="CX314" t="s">
        <v>63</v>
      </c>
      <c r="CY314" t="s">
        <v>39</v>
      </c>
      <c r="CZ314" t="s">
        <v>73</v>
      </c>
    </row>
    <row r="315" spans="1:104" hidden="1">
      <c r="A315">
        <v>314</v>
      </c>
      <c r="B315" t="s">
        <v>412</v>
      </c>
      <c r="C315" t="s">
        <v>23</v>
      </c>
      <c r="D315" t="s">
        <v>21</v>
      </c>
      <c r="E315" t="str">
        <f t="shared" si="17"/>
        <v>vote_bucket_medvch_bucket_high</v>
      </c>
      <c r="F315" s="6">
        <f t="shared" si="18"/>
        <v>1.5831543278599007E-3</v>
      </c>
      <c r="G315" s="6">
        <f t="shared" si="19"/>
        <v>2.186381548222421E-2</v>
      </c>
      <c r="H315" s="7">
        <f>VLOOKUP(E:E,Key!A$1:F$10,6,FALSE)</f>
        <v>8200</v>
      </c>
      <c r="I315" s="7">
        <f t="shared" si="20"/>
        <v>179.28328695423852</v>
      </c>
      <c r="J315">
        <v>45.499950779999999</v>
      </c>
      <c r="K315">
        <v>9.1311935559999995</v>
      </c>
      <c r="L315">
        <v>44.518358110000001</v>
      </c>
      <c r="M315">
        <v>21.886107760000002</v>
      </c>
      <c r="N315">
        <v>53.809995000000001</v>
      </c>
      <c r="O315">
        <v>33.728694349999998</v>
      </c>
      <c r="P315">
        <v>0.18905720600000001</v>
      </c>
      <c r="Q315">
        <v>1.7324539999999999E-2</v>
      </c>
      <c r="R315">
        <v>36.604587070000001</v>
      </c>
      <c r="S315">
        <v>0.43380254000000001</v>
      </c>
      <c r="T315">
        <v>0.916428782</v>
      </c>
      <c r="U315">
        <v>0.98582537699999995</v>
      </c>
      <c r="V315">
        <v>5.8971941709999998</v>
      </c>
      <c r="W315">
        <v>0.23732650899999999</v>
      </c>
      <c r="X315">
        <v>0.81868294100000005</v>
      </c>
      <c r="Y315">
        <v>0</v>
      </c>
      <c r="Z315">
        <v>0</v>
      </c>
      <c r="AA315">
        <v>1</v>
      </c>
      <c r="AB315">
        <v>0</v>
      </c>
      <c r="AC315">
        <v>1</v>
      </c>
      <c r="AD315">
        <v>0</v>
      </c>
      <c r="AE315">
        <v>47.441805299999999</v>
      </c>
      <c r="AF315">
        <v>82.037976180000001</v>
      </c>
      <c r="AG315">
        <v>0</v>
      </c>
      <c r="AH315">
        <v>5.0300226000000003E-2</v>
      </c>
      <c r="AI315">
        <v>1.7521410000000001E-2</v>
      </c>
      <c r="AJ315">
        <v>0</v>
      </c>
      <c r="AK315">
        <v>0.92637070600000004</v>
      </c>
      <c r="AL315">
        <v>0</v>
      </c>
      <c r="AM315">
        <v>6.8904399999999998E-4</v>
      </c>
      <c r="AN315">
        <v>0</v>
      </c>
      <c r="AO315">
        <v>5.1186139999999996E-3</v>
      </c>
      <c r="AP315">
        <v>10159</v>
      </c>
      <c r="AQ315">
        <v>0.81791485399999997</v>
      </c>
      <c r="AR315">
        <v>0.72626691499999996</v>
      </c>
      <c r="AS315">
        <v>0.76930124</v>
      </c>
      <c r="AT315">
        <v>0.68467184199999997</v>
      </c>
      <c r="AU315">
        <v>0.87579958300000005</v>
      </c>
      <c r="AV315">
        <v>0.42382951499999999</v>
      </c>
      <c r="AW315">
        <v>0.32879524700000001</v>
      </c>
      <c r="AX315">
        <v>0.654123279</v>
      </c>
      <c r="AY315">
        <v>0.58497986899999999</v>
      </c>
      <c r="AZ315">
        <v>0.82930129200000002</v>
      </c>
      <c r="BA315">
        <v>0.78280388199999995</v>
      </c>
      <c r="BB315">
        <v>0.61939892600000002</v>
      </c>
      <c r="BC315">
        <v>0.67639021600000004</v>
      </c>
      <c r="BD315">
        <v>0.447249599</v>
      </c>
      <c r="BE315">
        <v>0.36449354899999997</v>
      </c>
      <c r="BF315">
        <v>0.42220405799999999</v>
      </c>
      <c r="BG315">
        <v>0.41673347199999999</v>
      </c>
      <c r="BH315">
        <v>0.38980332099999998</v>
      </c>
      <c r="BI315">
        <v>0.57096663700000005</v>
      </c>
      <c r="BJ315">
        <v>0.53288783100000003</v>
      </c>
      <c r="BK315">
        <v>0.77194768300000005</v>
      </c>
      <c r="BL315">
        <v>0.82044188200000001</v>
      </c>
      <c r="BM315">
        <v>0.85572646600000002</v>
      </c>
      <c r="BN315">
        <v>0.76637383100000001</v>
      </c>
      <c r="BO315">
        <v>0.61534637299999995</v>
      </c>
      <c r="BP315">
        <v>0.64167857900000003</v>
      </c>
      <c r="BQ315">
        <v>0.885019993</v>
      </c>
      <c r="BR315">
        <v>0.76732252099999998</v>
      </c>
      <c r="BS315">
        <v>0.29295223799999998</v>
      </c>
      <c r="BT315">
        <v>0.68528618699999999</v>
      </c>
      <c r="BU315">
        <v>0.70373203699999998</v>
      </c>
      <c r="BV315">
        <v>0.54828960400000004</v>
      </c>
      <c r="BW315">
        <v>0.62019829699999995</v>
      </c>
      <c r="BX315">
        <v>0.55925084899999999</v>
      </c>
      <c r="BY315">
        <v>0.71366343799999998</v>
      </c>
      <c r="BZ315">
        <v>0.62522259199999997</v>
      </c>
      <c r="CA315">
        <v>0.526167677</v>
      </c>
      <c r="CB315">
        <v>0.55342837099999997</v>
      </c>
      <c r="CC315">
        <v>0.40168429300000003</v>
      </c>
      <c r="CD315">
        <v>0.50881560400000003</v>
      </c>
      <c r="CE315">
        <v>0.44121855399999999</v>
      </c>
      <c r="CF315">
        <v>0.70337249199999996</v>
      </c>
      <c r="CG315">
        <v>0.71374089200000002</v>
      </c>
      <c r="CH315">
        <v>0.69487359699999995</v>
      </c>
      <c r="CI315">
        <v>0.72246709899999995</v>
      </c>
      <c r="CJ315">
        <v>0.70743053499999997</v>
      </c>
      <c r="CK315">
        <v>0.73834055799999998</v>
      </c>
      <c r="CL315">
        <v>0.69879178799999997</v>
      </c>
      <c r="CM315">
        <v>0.86767469200000003</v>
      </c>
      <c r="CN315">
        <v>0.63906739499999998</v>
      </c>
      <c r="CO315">
        <v>0.368341209</v>
      </c>
      <c r="CP315">
        <v>0.79707109700000001</v>
      </c>
      <c r="CQ315">
        <v>0.51317451199999997</v>
      </c>
      <c r="CR315">
        <v>0.44312816199999999</v>
      </c>
      <c r="CS315">
        <v>0.46147164499999999</v>
      </c>
      <c r="CT315">
        <v>0.34426167299999999</v>
      </c>
      <c r="CU315">
        <v>0.47981001099999998</v>
      </c>
      <c r="CV315">
        <v>0.392262693</v>
      </c>
      <c r="CW315">
        <v>0.49277049299999998</v>
      </c>
      <c r="CX315" t="s">
        <v>63</v>
      </c>
      <c r="CY315" t="s">
        <v>58</v>
      </c>
      <c r="CZ315" t="s">
        <v>39</v>
      </c>
    </row>
    <row r="316" spans="1:104">
      <c r="A316">
        <v>315</v>
      </c>
      <c r="B316" t="s">
        <v>413</v>
      </c>
      <c r="C316" t="s">
        <v>24</v>
      </c>
      <c r="D316" t="s">
        <v>21</v>
      </c>
      <c r="E316" t="str">
        <f t="shared" si="17"/>
        <v>vote_bucket_highvch_bucket_high</v>
      </c>
      <c r="F316" s="6">
        <f t="shared" si="18"/>
        <v>1.2027547103477423E-3</v>
      </c>
      <c r="G316" s="6">
        <f t="shared" si="19"/>
        <v>1.1458365809590407E-2</v>
      </c>
      <c r="H316" s="7">
        <f>VLOOKUP(E:E,Key!A$1:F$10,6,FALSE)</f>
        <v>4100</v>
      </c>
      <c r="I316" s="7">
        <f t="shared" si="20"/>
        <v>46.979299819320666</v>
      </c>
      <c r="J316">
        <v>57.777403470000003</v>
      </c>
      <c r="K316">
        <v>11.28035895</v>
      </c>
      <c r="L316">
        <v>53.489764190000002</v>
      </c>
      <c r="M316">
        <v>21.168551010000002</v>
      </c>
      <c r="N316">
        <v>47.886719460000002</v>
      </c>
      <c r="O316">
        <v>19.52236791</v>
      </c>
      <c r="P316">
        <v>0.42205520299999999</v>
      </c>
      <c r="Q316">
        <v>6.9966309999999997E-3</v>
      </c>
      <c r="R316">
        <v>44.264317179999999</v>
      </c>
      <c r="S316">
        <v>0.50129567200000003</v>
      </c>
      <c r="T316">
        <v>0.90101062499999995</v>
      </c>
      <c r="U316">
        <v>0.994169474</v>
      </c>
      <c r="V316">
        <v>6.5394029079999996</v>
      </c>
      <c r="W316">
        <v>8.6810053999999998E-2</v>
      </c>
      <c r="X316">
        <v>0.90567504499999996</v>
      </c>
      <c r="Y316">
        <v>0</v>
      </c>
      <c r="Z316">
        <v>0</v>
      </c>
      <c r="AA316">
        <v>1</v>
      </c>
      <c r="AB316">
        <v>0</v>
      </c>
      <c r="AC316">
        <v>0</v>
      </c>
      <c r="AD316">
        <v>1</v>
      </c>
      <c r="AE316">
        <v>84.795037570000005</v>
      </c>
      <c r="AF316">
        <v>82.110226740000002</v>
      </c>
      <c r="AG316">
        <v>0</v>
      </c>
      <c r="AH316">
        <v>6.9448044E-2</v>
      </c>
      <c r="AI316">
        <v>1.6455040000000001E-2</v>
      </c>
      <c r="AJ316">
        <v>0</v>
      </c>
      <c r="AK316">
        <v>0.90424980600000004</v>
      </c>
      <c r="AL316">
        <v>0</v>
      </c>
      <c r="AM316">
        <v>1.4252399999999999E-3</v>
      </c>
      <c r="AN316">
        <v>0</v>
      </c>
      <c r="AO316">
        <v>8.4218709999999992E-3</v>
      </c>
      <c r="AP316">
        <v>7718</v>
      </c>
      <c r="AQ316">
        <v>0.81322353199999997</v>
      </c>
      <c r="AR316">
        <v>0.66208510899999995</v>
      </c>
      <c r="AS316">
        <v>0.67701038599999996</v>
      </c>
      <c r="AT316">
        <v>0.71099627899999995</v>
      </c>
      <c r="AU316">
        <v>0.863706576</v>
      </c>
      <c r="AV316">
        <v>0.43801086</v>
      </c>
      <c r="AW316">
        <v>0.31936542499999998</v>
      </c>
      <c r="AX316">
        <v>0.55678699499999995</v>
      </c>
      <c r="AY316">
        <v>0.56813332999999999</v>
      </c>
      <c r="AZ316">
        <v>0.75332211999999998</v>
      </c>
      <c r="BA316">
        <v>0.71749547499999999</v>
      </c>
      <c r="BB316">
        <v>0.56604200800000004</v>
      </c>
      <c r="BC316">
        <v>0.673520746</v>
      </c>
      <c r="BD316">
        <v>0.42649563800000001</v>
      </c>
      <c r="BE316">
        <v>0.41970022499999998</v>
      </c>
      <c r="BF316">
        <v>0.35429297999999998</v>
      </c>
      <c r="BG316">
        <v>0.53191875499999997</v>
      </c>
      <c r="BH316">
        <v>0.47609826199999999</v>
      </c>
      <c r="BI316">
        <v>0.62597740199999996</v>
      </c>
      <c r="BJ316">
        <v>0.52447705899999997</v>
      </c>
      <c r="BK316">
        <v>0.843840323</v>
      </c>
      <c r="BL316">
        <v>0.77601518800000002</v>
      </c>
      <c r="BM316">
        <v>0.87695987399999997</v>
      </c>
      <c r="BN316">
        <v>0.68865661199999995</v>
      </c>
      <c r="BO316">
        <v>0.64714720100000001</v>
      </c>
      <c r="BP316">
        <v>0.60051010199999999</v>
      </c>
      <c r="BQ316">
        <v>0.80020612999999996</v>
      </c>
      <c r="BR316">
        <v>0.68538218399999995</v>
      </c>
      <c r="BS316">
        <v>0.410006975</v>
      </c>
      <c r="BT316">
        <v>0.59007503900000002</v>
      </c>
      <c r="BU316">
        <v>0.66969027199999998</v>
      </c>
      <c r="BV316">
        <v>0.47388090199999999</v>
      </c>
      <c r="BW316">
        <v>0.58974613200000003</v>
      </c>
      <c r="BX316">
        <v>0.50287072499999996</v>
      </c>
      <c r="BY316">
        <v>0.73326431999999997</v>
      </c>
      <c r="BZ316">
        <v>0.53410521399999999</v>
      </c>
      <c r="CA316">
        <v>0.38986464599999998</v>
      </c>
      <c r="CB316">
        <v>0.475468909</v>
      </c>
      <c r="CC316">
        <v>0.31771323800000001</v>
      </c>
      <c r="CD316">
        <v>0.60902973000000005</v>
      </c>
      <c r="CE316">
        <v>0.465030002</v>
      </c>
      <c r="CF316">
        <v>0.68905879699999995</v>
      </c>
      <c r="CG316">
        <v>0.70852021399999998</v>
      </c>
      <c r="CH316">
        <v>0.66605828499999997</v>
      </c>
      <c r="CI316">
        <v>0.77345554999999999</v>
      </c>
      <c r="CJ316">
        <v>0.67340221600000005</v>
      </c>
      <c r="CK316">
        <v>0.70998414600000004</v>
      </c>
      <c r="CL316">
        <v>0.63907944000000005</v>
      </c>
      <c r="CM316">
        <v>0.84134640100000002</v>
      </c>
      <c r="CN316">
        <v>0.614074703</v>
      </c>
      <c r="CO316">
        <v>0.27745943200000001</v>
      </c>
      <c r="CP316">
        <v>0.82403812600000004</v>
      </c>
      <c r="CQ316">
        <v>0.52169110500000004</v>
      </c>
      <c r="CR316">
        <v>0.43678771599999999</v>
      </c>
      <c r="CS316">
        <v>0.42851489799999998</v>
      </c>
      <c r="CT316">
        <v>0.34168042799999998</v>
      </c>
      <c r="CU316">
        <v>0.41054907400000001</v>
      </c>
      <c r="CV316">
        <v>0.30551384799999998</v>
      </c>
      <c r="CW316">
        <v>0.43540853699999998</v>
      </c>
      <c r="CX316" t="s">
        <v>81</v>
      </c>
      <c r="CY316" t="s">
        <v>65</v>
      </c>
      <c r="CZ316" t="s">
        <v>88</v>
      </c>
    </row>
    <row r="317" spans="1:104" hidden="1">
      <c r="A317">
        <v>316</v>
      </c>
      <c r="B317" t="s">
        <v>414</v>
      </c>
      <c r="C317" t="s">
        <v>22</v>
      </c>
      <c r="D317" t="s">
        <v>19</v>
      </c>
      <c r="E317" t="str">
        <f t="shared" si="17"/>
        <v>vote_bucket_lowvch_bucket_low</v>
      </c>
      <c r="F317" s="6">
        <f t="shared" si="18"/>
        <v>1.5901670205219437E-3</v>
      </c>
      <c r="G317" s="6">
        <f t="shared" si="19"/>
        <v>2.016943591203248E-2</v>
      </c>
      <c r="H317" s="7">
        <f>VLOOKUP(E:E,Key!A$1:F$10,6,FALSE)</f>
        <v>0</v>
      </c>
      <c r="I317" s="7">
        <f t="shared" si="20"/>
        <v>0</v>
      </c>
      <c r="J317">
        <v>54.986573890000003</v>
      </c>
      <c r="K317">
        <v>9.3466017360000002</v>
      </c>
      <c r="L317">
        <v>73.602802819999994</v>
      </c>
      <c r="M317">
        <v>20.820490199999998</v>
      </c>
      <c r="N317">
        <v>32.204488439999999</v>
      </c>
      <c r="O317">
        <v>16.992257939999998</v>
      </c>
      <c r="P317">
        <v>0</v>
      </c>
      <c r="Q317">
        <v>1.568013E-3</v>
      </c>
      <c r="R317">
        <v>40.082516660000003</v>
      </c>
      <c r="S317">
        <v>0.65974127800000004</v>
      </c>
      <c r="T317">
        <v>0.21834574700000001</v>
      </c>
      <c r="U317">
        <v>0.99852998800000003</v>
      </c>
      <c r="V317">
        <v>6.2293740590000004</v>
      </c>
      <c r="W317">
        <v>6.5856526999999998E-2</v>
      </c>
      <c r="X317">
        <v>0.23451587600000001</v>
      </c>
      <c r="Y317">
        <v>1</v>
      </c>
      <c r="Z317">
        <v>0</v>
      </c>
      <c r="AA317">
        <v>0</v>
      </c>
      <c r="AB317">
        <v>1</v>
      </c>
      <c r="AC317">
        <v>0</v>
      </c>
      <c r="AD317">
        <v>0</v>
      </c>
      <c r="AE317">
        <v>11.69677577</v>
      </c>
      <c r="AF317">
        <v>23.67168071</v>
      </c>
      <c r="AG317">
        <v>0</v>
      </c>
      <c r="AH317">
        <v>8.8200699999999997E-4</v>
      </c>
      <c r="AI317">
        <v>3.6260289999999998E-3</v>
      </c>
      <c r="AJ317">
        <v>0</v>
      </c>
      <c r="AK317">
        <v>0</v>
      </c>
      <c r="AL317">
        <v>0</v>
      </c>
      <c r="AM317">
        <v>0.87377499000000003</v>
      </c>
      <c r="AN317">
        <v>0</v>
      </c>
      <c r="AO317">
        <v>0.12171697400000001</v>
      </c>
      <c r="AP317">
        <v>10204</v>
      </c>
      <c r="AQ317">
        <v>0.74740096499999997</v>
      </c>
      <c r="AR317">
        <v>0.58174915999999999</v>
      </c>
      <c r="AS317">
        <v>0.62641038100000002</v>
      </c>
      <c r="AT317">
        <v>0.83364373599999997</v>
      </c>
      <c r="AU317">
        <v>0.85515979600000003</v>
      </c>
      <c r="AV317">
        <v>0.53831796399999998</v>
      </c>
      <c r="AW317">
        <v>0.41870222000000001</v>
      </c>
      <c r="AX317">
        <v>0.51220384100000005</v>
      </c>
      <c r="AY317">
        <v>0.54703571600000001</v>
      </c>
      <c r="AZ317">
        <v>0.71714555800000002</v>
      </c>
      <c r="BA317">
        <v>0.64529420900000001</v>
      </c>
      <c r="BB317">
        <v>0.44956760499999998</v>
      </c>
      <c r="BC317">
        <v>0.55265259799999999</v>
      </c>
      <c r="BD317">
        <v>0.56527840399999996</v>
      </c>
      <c r="BE317">
        <v>0.51070759200000004</v>
      </c>
      <c r="BF317">
        <v>0.223938157</v>
      </c>
      <c r="BG317">
        <v>0.56344231899999997</v>
      </c>
      <c r="BH317">
        <v>0.57936227600000001</v>
      </c>
      <c r="BI317">
        <v>0.71519724699999998</v>
      </c>
      <c r="BJ317">
        <v>0.34629801599999999</v>
      </c>
      <c r="BK317">
        <v>0.84960217800000004</v>
      </c>
      <c r="BL317">
        <v>0.792354114</v>
      </c>
      <c r="BM317">
        <v>0.90668150700000005</v>
      </c>
      <c r="BN317">
        <v>0.70850625599999995</v>
      </c>
      <c r="BO317">
        <v>0.59763524099999998</v>
      </c>
      <c r="BP317">
        <v>0.483392879</v>
      </c>
      <c r="BQ317">
        <v>0.74402212400000001</v>
      </c>
      <c r="BR317">
        <v>0.63753124000000005</v>
      </c>
      <c r="BS317">
        <v>0.40921234499999998</v>
      </c>
      <c r="BT317">
        <v>0.516924351</v>
      </c>
      <c r="BU317">
        <v>0.579220607</v>
      </c>
      <c r="BV317">
        <v>0.33508663599999999</v>
      </c>
      <c r="BW317">
        <v>0.49880482199999998</v>
      </c>
      <c r="BX317">
        <v>0.63644735500000005</v>
      </c>
      <c r="BY317">
        <v>0.74049456000000002</v>
      </c>
      <c r="BZ317">
        <v>0.44521409499999998</v>
      </c>
      <c r="CA317">
        <v>0.33815659399999998</v>
      </c>
      <c r="CB317">
        <v>0.55110147899999995</v>
      </c>
      <c r="CC317">
        <v>0.18426253500000001</v>
      </c>
      <c r="CD317">
        <v>0.64300053899999998</v>
      </c>
      <c r="CE317">
        <v>0.44906131999999999</v>
      </c>
      <c r="CF317">
        <v>0.58376338299999997</v>
      </c>
      <c r="CG317">
        <v>0.61868129599999999</v>
      </c>
      <c r="CH317">
        <v>0.60069335000000001</v>
      </c>
      <c r="CI317">
        <v>0.67761932700000005</v>
      </c>
      <c r="CJ317">
        <v>0.57336529800000002</v>
      </c>
      <c r="CK317">
        <v>0.64110385199999997</v>
      </c>
      <c r="CL317">
        <v>0.57428776800000003</v>
      </c>
      <c r="CM317">
        <v>0.77859387000000002</v>
      </c>
      <c r="CN317">
        <v>0.52581873999999995</v>
      </c>
      <c r="CO317">
        <v>0.197198599</v>
      </c>
      <c r="CP317">
        <v>0.75634960500000004</v>
      </c>
      <c r="CQ317">
        <v>0.41061113599999999</v>
      </c>
      <c r="CR317">
        <v>0.58963792100000001</v>
      </c>
      <c r="CS317">
        <v>0.596168806</v>
      </c>
      <c r="CT317">
        <v>0.45336918999999998</v>
      </c>
      <c r="CU317">
        <v>0.19390273699999999</v>
      </c>
      <c r="CV317">
        <v>0.12926190300000001</v>
      </c>
      <c r="CW317">
        <v>0.23207486799999999</v>
      </c>
      <c r="CX317" t="s">
        <v>40</v>
      </c>
      <c r="CY317" t="s">
        <v>42</v>
      </c>
      <c r="CZ317" t="s">
        <v>51</v>
      </c>
    </row>
    <row r="318" spans="1:104" hidden="1">
      <c r="A318">
        <v>317</v>
      </c>
      <c r="B318" t="s">
        <v>415</v>
      </c>
      <c r="C318" t="s">
        <v>23</v>
      </c>
      <c r="D318" t="s">
        <v>19</v>
      </c>
      <c r="E318" t="str">
        <f t="shared" si="17"/>
        <v>vote_bucket_medvch_bucket_low</v>
      </c>
      <c r="F318" s="6">
        <f t="shared" si="18"/>
        <v>1.8331178618580582E-3</v>
      </c>
      <c r="G318" s="6">
        <f t="shared" si="19"/>
        <v>2.3787183272330193E-2</v>
      </c>
      <c r="H318" s="7">
        <f>VLOOKUP(E:E,Key!A$1:F$10,6,FALSE)</f>
        <v>4100</v>
      </c>
      <c r="I318" s="7">
        <f t="shared" si="20"/>
        <v>97.527451416553788</v>
      </c>
      <c r="J318">
        <v>53.039190679999997</v>
      </c>
      <c r="K318">
        <v>9.6882491650000002</v>
      </c>
      <c r="L318">
        <v>72.870101160000004</v>
      </c>
      <c r="M318">
        <v>20.849774060000001</v>
      </c>
      <c r="N318">
        <v>25.427370119999999</v>
      </c>
      <c r="O318">
        <v>16.818739900000001</v>
      </c>
      <c r="P318">
        <v>0</v>
      </c>
      <c r="Q318">
        <v>1.6152339999999999E-3</v>
      </c>
      <c r="R318">
        <v>40.820453970000003</v>
      </c>
      <c r="S318">
        <v>0.61098359300000005</v>
      </c>
      <c r="T318">
        <v>0.24169004499999999</v>
      </c>
      <c r="U318">
        <v>0.99846977800000003</v>
      </c>
      <c r="V318">
        <v>6.2917916519999997</v>
      </c>
      <c r="W318">
        <v>7.2855563999999998E-2</v>
      </c>
      <c r="X318">
        <v>0.23471903399999999</v>
      </c>
      <c r="Y318">
        <v>1</v>
      </c>
      <c r="Z318">
        <v>0</v>
      </c>
      <c r="AA318">
        <v>0</v>
      </c>
      <c r="AB318">
        <v>0</v>
      </c>
      <c r="AC318">
        <v>1</v>
      </c>
      <c r="AD318">
        <v>0</v>
      </c>
      <c r="AE318">
        <v>52.12186517</v>
      </c>
      <c r="AF318">
        <v>24.158456180000002</v>
      </c>
      <c r="AG318">
        <v>0</v>
      </c>
      <c r="AH318">
        <v>3.145456E-3</v>
      </c>
      <c r="AI318">
        <v>3.0604439999999998E-3</v>
      </c>
      <c r="AJ318">
        <v>0</v>
      </c>
      <c r="AK318">
        <v>0</v>
      </c>
      <c r="AL318">
        <v>0</v>
      </c>
      <c r="AM318">
        <v>0.85666921699999998</v>
      </c>
      <c r="AN318">
        <v>0</v>
      </c>
      <c r="AO318">
        <v>0.137124883</v>
      </c>
      <c r="AP318">
        <v>11763</v>
      </c>
      <c r="AQ318">
        <v>0.74781333500000002</v>
      </c>
      <c r="AR318">
        <v>0.58835157900000001</v>
      </c>
      <c r="AS318">
        <v>0.64208990499999996</v>
      </c>
      <c r="AT318">
        <v>0.83428727700000005</v>
      </c>
      <c r="AU318">
        <v>0.85718141800000003</v>
      </c>
      <c r="AV318">
        <v>0.530620957</v>
      </c>
      <c r="AW318">
        <v>0.42156421500000002</v>
      </c>
      <c r="AX318">
        <v>0.52439098900000003</v>
      </c>
      <c r="AY318">
        <v>0.54948761499999998</v>
      </c>
      <c r="AZ318">
        <v>0.72293388000000003</v>
      </c>
      <c r="BA318">
        <v>0.65092237500000005</v>
      </c>
      <c r="BB318">
        <v>0.452864247</v>
      </c>
      <c r="BC318">
        <v>0.55245787599999996</v>
      </c>
      <c r="BD318">
        <v>0.572710889</v>
      </c>
      <c r="BE318">
        <v>0.50010307399999998</v>
      </c>
      <c r="BF318">
        <v>0.236444074</v>
      </c>
      <c r="BG318">
        <v>0.55734974699999995</v>
      </c>
      <c r="BH318">
        <v>0.57654182700000001</v>
      </c>
      <c r="BI318">
        <v>0.70325818699999998</v>
      </c>
      <c r="BJ318">
        <v>0.34747799899999998</v>
      </c>
      <c r="BK318">
        <v>0.83575262800000005</v>
      </c>
      <c r="BL318">
        <v>0.78980426299999995</v>
      </c>
      <c r="BM318">
        <v>0.90090309700000004</v>
      </c>
      <c r="BN318">
        <v>0.71507568300000002</v>
      </c>
      <c r="BO318">
        <v>0.59023488499999999</v>
      </c>
      <c r="BP318">
        <v>0.48771390999999997</v>
      </c>
      <c r="BQ318">
        <v>0.75074487899999998</v>
      </c>
      <c r="BR318">
        <v>0.64670897100000002</v>
      </c>
      <c r="BS318">
        <v>0.39984657600000001</v>
      </c>
      <c r="BT318">
        <v>0.52727808399999998</v>
      </c>
      <c r="BU318">
        <v>0.58175468799999996</v>
      </c>
      <c r="BV318">
        <v>0.34094413600000001</v>
      </c>
      <c r="BW318">
        <v>0.49731217999999999</v>
      </c>
      <c r="BX318">
        <v>0.63549533300000005</v>
      </c>
      <c r="BY318">
        <v>0.73859207199999999</v>
      </c>
      <c r="BZ318">
        <v>0.45420788899999998</v>
      </c>
      <c r="CA318">
        <v>0.35795600500000002</v>
      </c>
      <c r="CB318">
        <v>0.56992873899999996</v>
      </c>
      <c r="CC318">
        <v>0.19786227000000001</v>
      </c>
      <c r="CD318">
        <v>0.63420905699999996</v>
      </c>
      <c r="CE318">
        <v>0.446646396</v>
      </c>
      <c r="CF318">
        <v>0.589713025</v>
      </c>
      <c r="CG318">
        <v>0.61901444400000005</v>
      </c>
      <c r="CH318">
        <v>0.60574033900000002</v>
      </c>
      <c r="CI318">
        <v>0.67074390900000003</v>
      </c>
      <c r="CJ318">
        <v>0.581274332</v>
      </c>
      <c r="CK318">
        <v>0.64780802999999998</v>
      </c>
      <c r="CL318">
        <v>0.58487982100000002</v>
      </c>
      <c r="CM318">
        <v>0.77993881499999995</v>
      </c>
      <c r="CN318">
        <v>0.53188685099999999</v>
      </c>
      <c r="CO318">
        <v>0.21348705800000001</v>
      </c>
      <c r="CP318">
        <v>0.75423931300000002</v>
      </c>
      <c r="CQ318">
        <v>0.41987102100000001</v>
      </c>
      <c r="CR318">
        <v>0.59127844399999996</v>
      </c>
      <c r="CS318">
        <v>0.60171886100000005</v>
      </c>
      <c r="CT318">
        <v>0.46108431700000002</v>
      </c>
      <c r="CU318">
        <v>0.19745713200000001</v>
      </c>
      <c r="CV318">
        <v>0.135516198</v>
      </c>
      <c r="CW318">
        <v>0.238194346</v>
      </c>
      <c r="CX318" t="s">
        <v>40</v>
      </c>
      <c r="CY318" t="s">
        <v>42</v>
      </c>
      <c r="CZ318" t="s">
        <v>50</v>
      </c>
    </row>
    <row r="319" spans="1:104" hidden="1">
      <c r="A319">
        <v>318</v>
      </c>
      <c r="B319" t="s">
        <v>416</v>
      </c>
      <c r="C319" t="s">
        <v>24</v>
      </c>
      <c r="D319" t="s">
        <v>19</v>
      </c>
      <c r="E319" t="str">
        <f t="shared" si="17"/>
        <v>vote_bucket_highvch_bucket_low</v>
      </c>
      <c r="F319" s="6">
        <f t="shared" si="18"/>
        <v>5.1265900111829073E-3</v>
      </c>
      <c r="G319" s="6">
        <f t="shared" si="19"/>
        <v>2.9334239300051544E-2</v>
      </c>
      <c r="H319" s="7">
        <f>VLOOKUP(E:E,Key!A$1:F$10,6,FALSE)</f>
        <v>0</v>
      </c>
      <c r="I319" s="7">
        <f t="shared" si="20"/>
        <v>0</v>
      </c>
      <c r="J319">
        <v>61.847128920000003</v>
      </c>
      <c r="K319">
        <v>11.9756432</v>
      </c>
      <c r="L319">
        <v>70.000121590000006</v>
      </c>
      <c r="M319">
        <v>21.054114859999999</v>
      </c>
      <c r="N319">
        <v>19.56603642</v>
      </c>
      <c r="O319">
        <v>10.97373621</v>
      </c>
      <c r="P319">
        <v>0</v>
      </c>
      <c r="Q319">
        <v>1.4591000000000001E-3</v>
      </c>
      <c r="R319">
        <v>40.882968050000002</v>
      </c>
      <c r="S319">
        <v>0.65094081500000001</v>
      </c>
      <c r="T319">
        <v>0.331337204</v>
      </c>
      <c r="U319">
        <v>0.99878408399999996</v>
      </c>
      <c r="V319">
        <v>6.2892073110000002</v>
      </c>
      <c r="W319">
        <v>6.9216037999999994E-2</v>
      </c>
      <c r="X319">
        <v>0.28485880200000002</v>
      </c>
      <c r="Y319">
        <v>1</v>
      </c>
      <c r="Z319">
        <v>0</v>
      </c>
      <c r="AA319">
        <v>0</v>
      </c>
      <c r="AB319">
        <v>0</v>
      </c>
      <c r="AC319">
        <v>0</v>
      </c>
      <c r="AD319">
        <v>1</v>
      </c>
      <c r="AE319">
        <v>88.535662830000007</v>
      </c>
      <c r="AF319">
        <v>22.298952180000001</v>
      </c>
      <c r="AG319">
        <v>0</v>
      </c>
      <c r="AH319">
        <v>1.3071101E-2</v>
      </c>
      <c r="AI319">
        <v>1.124723E-3</v>
      </c>
      <c r="AJ319">
        <v>0</v>
      </c>
      <c r="AK319">
        <v>0</v>
      </c>
      <c r="AL319">
        <v>0</v>
      </c>
      <c r="AM319">
        <v>0.84652095900000002</v>
      </c>
      <c r="AN319">
        <v>0</v>
      </c>
      <c r="AO319">
        <v>0.13928321699999999</v>
      </c>
      <c r="AP319">
        <v>32897</v>
      </c>
      <c r="AQ319">
        <v>0.75760340699999995</v>
      </c>
      <c r="AR319">
        <v>0.55594745499999998</v>
      </c>
      <c r="AS319">
        <v>0.57779220099999995</v>
      </c>
      <c r="AT319">
        <v>0.81810157299999997</v>
      </c>
      <c r="AU319">
        <v>0.85287141499999997</v>
      </c>
      <c r="AV319">
        <v>0.52256061600000003</v>
      </c>
      <c r="AW319">
        <v>0.40985553800000002</v>
      </c>
      <c r="AX319">
        <v>0.473455236</v>
      </c>
      <c r="AY319">
        <v>0.51367831900000005</v>
      </c>
      <c r="AZ319">
        <v>0.67052389700000004</v>
      </c>
      <c r="BA319">
        <v>0.609317581</v>
      </c>
      <c r="BB319">
        <v>0.45265924299999999</v>
      </c>
      <c r="BC319">
        <v>0.58869524200000001</v>
      </c>
      <c r="BD319">
        <v>0.53178377600000004</v>
      </c>
      <c r="BE319">
        <v>0.52596438999999995</v>
      </c>
      <c r="BF319">
        <v>0.226206351</v>
      </c>
      <c r="BG319">
        <v>0.61547649000000004</v>
      </c>
      <c r="BH319">
        <v>0.60900505900000002</v>
      </c>
      <c r="BI319">
        <v>0.72810049899999996</v>
      </c>
      <c r="BJ319">
        <v>0.38077103200000001</v>
      </c>
      <c r="BK319">
        <v>0.88659403999999997</v>
      </c>
      <c r="BL319">
        <v>0.77369958000000005</v>
      </c>
      <c r="BM319">
        <v>0.92264576499999995</v>
      </c>
      <c r="BN319">
        <v>0.672012732</v>
      </c>
      <c r="BO319">
        <v>0.65281563399999998</v>
      </c>
      <c r="BP319">
        <v>0.49187117400000002</v>
      </c>
      <c r="BQ319">
        <v>0.68749100600000002</v>
      </c>
      <c r="BR319">
        <v>0.592998103</v>
      </c>
      <c r="BS319">
        <v>0.47650211100000001</v>
      </c>
      <c r="BT319">
        <v>0.48403190099999999</v>
      </c>
      <c r="BU319">
        <v>0.57874549600000003</v>
      </c>
      <c r="BV319">
        <v>0.336803721</v>
      </c>
      <c r="BW319">
        <v>0.495876074</v>
      </c>
      <c r="BX319">
        <v>0.58502888799999997</v>
      </c>
      <c r="BY319">
        <v>0.76971122400000003</v>
      </c>
      <c r="BZ319">
        <v>0.41489859200000001</v>
      </c>
      <c r="CA319">
        <v>0.28275403199999999</v>
      </c>
      <c r="CB319">
        <v>0.51663625099999999</v>
      </c>
      <c r="CC319">
        <v>0.178418666</v>
      </c>
      <c r="CD319">
        <v>0.696728338</v>
      </c>
      <c r="CE319">
        <v>0.44322251099999999</v>
      </c>
      <c r="CF319">
        <v>0.60597328800000005</v>
      </c>
      <c r="CG319">
        <v>0.63463960699999999</v>
      </c>
      <c r="CH319">
        <v>0.59578493600000004</v>
      </c>
      <c r="CI319">
        <v>0.70509999999999995</v>
      </c>
      <c r="CJ319">
        <v>0.57653173899999999</v>
      </c>
      <c r="CK319">
        <v>0.64810907799999995</v>
      </c>
      <c r="CL319">
        <v>0.56240384700000001</v>
      </c>
      <c r="CM319">
        <v>0.77428388800000003</v>
      </c>
      <c r="CN319">
        <v>0.54330687499999997</v>
      </c>
      <c r="CO319">
        <v>0.19062548300000001</v>
      </c>
      <c r="CP319">
        <v>0.78542966199999997</v>
      </c>
      <c r="CQ319">
        <v>0.44148255600000003</v>
      </c>
      <c r="CR319">
        <v>0.53274685200000005</v>
      </c>
      <c r="CS319">
        <v>0.50984066400000005</v>
      </c>
      <c r="CT319">
        <v>0.40188074499999998</v>
      </c>
      <c r="CU319">
        <v>0.20821458300000001</v>
      </c>
      <c r="CV319">
        <v>0.135204781</v>
      </c>
      <c r="CW319">
        <v>0.24644050100000001</v>
      </c>
      <c r="CX319" t="s">
        <v>65</v>
      </c>
      <c r="CY319" t="s">
        <v>53</v>
      </c>
      <c r="CZ319" t="s">
        <v>76</v>
      </c>
    </row>
    <row r="320" spans="1:104" hidden="1">
      <c r="A320">
        <v>319</v>
      </c>
      <c r="B320" t="s">
        <v>417</v>
      </c>
      <c r="C320" t="s">
        <v>22</v>
      </c>
      <c r="D320" t="s">
        <v>20</v>
      </c>
      <c r="E320" t="str">
        <f t="shared" si="17"/>
        <v>vote_bucket_lowvch_bucket_med</v>
      </c>
      <c r="F320" s="6">
        <f t="shared" si="18"/>
        <v>8.7565155706711116E-4</v>
      </c>
      <c r="G320" s="6">
        <f t="shared" si="19"/>
        <v>5.1312303720621455E-3</v>
      </c>
      <c r="H320" s="7">
        <f>VLOOKUP(E:E,Key!A$1:F$10,6,FALSE)</f>
        <v>16400</v>
      </c>
      <c r="I320" s="7">
        <f t="shared" si="20"/>
        <v>84.152178101819189</v>
      </c>
      <c r="J320">
        <v>58.569140419999997</v>
      </c>
      <c r="K320">
        <v>8.0755117809999994</v>
      </c>
      <c r="L320">
        <v>74.644242750000004</v>
      </c>
      <c r="M320">
        <v>17.33825886</v>
      </c>
      <c r="N320">
        <v>32.719220499999999</v>
      </c>
      <c r="O320">
        <v>12.771952300000001</v>
      </c>
      <c r="P320">
        <v>0</v>
      </c>
      <c r="Q320">
        <v>1.9576440000000001E-3</v>
      </c>
      <c r="R320">
        <v>32.575369279999997</v>
      </c>
      <c r="S320">
        <v>0.65830218900000004</v>
      </c>
      <c r="T320">
        <v>0.18615412000000001</v>
      </c>
      <c r="U320">
        <v>0.99822032400000005</v>
      </c>
      <c r="V320">
        <v>5.6446408259999998</v>
      </c>
      <c r="W320">
        <v>3.5949456999999997E-2</v>
      </c>
      <c r="X320">
        <v>0.31001957600000002</v>
      </c>
      <c r="Y320">
        <v>0</v>
      </c>
      <c r="Z320">
        <v>1</v>
      </c>
      <c r="AA320">
        <v>0</v>
      </c>
      <c r="AB320">
        <v>1</v>
      </c>
      <c r="AC320">
        <v>0</v>
      </c>
      <c r="AD320">
        <v>0</v>
      </c>
      <c r="AE320">
        <v>12.32064424</v>
      </c>
      <c r="AF320">
        <v>51.060473389999999</v>
      </c>
      <c r="AG320">
        <v>0</v>
      </c>
      <c r="AH320">
        <v>1.9398469000000002E-2</v>
      </c>
      <c r="AI320">
        <v>5.3746217999999998E-2</v>
      </c>
      <c r="AJ320">
        <v>0</v>
      </c>
      <c r="AK320">
        <v>0</v>
      </c>
      <c r="AL320">
        <v>0</v>
      </c>
      <c r="AM320">
        <v>0.76294714399999997</v>
      </c>
      <c r="AN320">
        <v>0</v>
      </c>
      <c r="AO320">
        <v>0.16390816899999999</v>
      </c>
      <c r="AP320">
        <v>5619</v>
      </c>
      <c r="AQ320">
        <v>0.74752477500000003</v>
      </c>
      <c r="AR320">
        <v>0.56388797099999999</v>
      </c>
      <c r="AS320">
        <v>0.60307806100000005</v>
      </c>
      <c r="AT320">
        <v>0.82597704599999999</v>
      </c>
      <c r="AU320">
        <v>0.84552739200000004</v>
      </c>
      <c r="AV320">
        <v>0.53655327399999997</v>
      </c>
      <c r="AW320">
        <v>0.390072266</v>
      </c>
      <c r="AX320">
        <v>0.47086713299999999</v>
      </c>
      <c r="AY320">
        <v>0.54222453199999998</v>
      </c>
      <c r="AZ320">
        <v>0.68574864800000002</v>
      </c>
      <c r="BA320">
        <v>0.61823939100000003</v>
      </c>
      <c r="BB320">
        <v>0.44474275200000002</v>
      </c>
      <c r="BC320">
        <v>0.56560949699999996</v>
      </c>
      <c r="BD320">
        <v>0.54329132199999997</v>
      </c>
      <c r="BE320">
        <v>0.51877187599999997</v>
      </c>
      <c r="BF320">
        <v>0.21837467099999999</v>
      </c>
      <c r="BG320">
        <v>0.59508193799999998</v>
      </c>
      <c r="BH320">
        <v>0.58476307500000002</v>
      </c>
      <c r="BI320">
        <v>0.71208300599999996</v>
      </c>
      <c r="BJ320">
        <v>0.37013293200000003</v>
      </c>
      <c r="BK320">
        <v>0.86911588299999998</v>
      </c>
      <c r="BL320">
        <v>0.788929781</v>
      </c>
      <c r="BM320">
        <v>0.90836964399999998</v>
      </c>
      <c r="BN320">
        <v>0.67592073100000005</v>
      </c>
      <c r="BO320">
        <v>0.59254717999999995</v>
      </c>
      <c r="BP320">
        <v>0.47486782599999999</v>
      </c>
      <c r="BQ320">
        <v>0.73065347300000005</v>
      </c>
      <c r="BR320">
        <v>0.60828756299999998</v>
      </c>
      <c r="BS320">
        <v>0.45178604900000002</v>
      </c>
      <c r="BT320">
        <v>0.485525763</v>
      </c>
      <c r="BU320">
        <v>0.57538195999999997</v>
      </c>
      <c r="BV320">
        <v>0.31833253500000003</v>
      </c>
      <c r="BW320">
        <v>0.49763496800000001</v>
      </c>
      <c r="BX320">
        <v>0.598598882</v>
      </c>
      <c r="BY320">
        <v>0.74086621600000002</v>
      </c>
      <c r="BZ320">
        <v>0.41607329900000001</v>
      </c>
      <c r="CA320">
        <v>0.29435241899999998</v>
      </c>
      <c r="CB320">
        <v>0.51537147500000002</v>
      </c>
      <c r="CC320">
        <v>0.16432460800000001</v>
      </c>
      <c r="CD320">
        <v>0.67171456100000004</v>
      </c>
      <c r="CE320">
        <v>0.46304881199999998</v>
      </c>
      <c r="CF320">
        <v>0.58463639999999995</v>
      </c>
      <c r="CG320">
        <v>0.628894705</v>
      </c>
      <c r="CH320">
        <v>0.602908216</v>
      </c>
      <c r="CI320">
        <v>0.71704541600000005</v>
      </c>
      <c r="CJ320">
        <v>0.565812918</v>
      </c>
      <c r="CK320">
        <v>0.63035160899999998</v>
      </c>
      <c r="CL320">
        <v>0.55867871700000005</v>
      </c>
      <c r="CM320">
        <v>0.77645719899999999</v>
      </c>
      <c r="CN320">
        <v>0.51942088399999997</v>
      </c>
      <c r="CO320">
        <v>0.17195001300000001</v>
      </c>
      <c r="CP320">
        <v>0.77210348399999995</v>
      </c>
      <c r="CQ320">
        <v>0.41460980400000003</v>
      </c>
      <c r="CR320">
        <v>0.557195616</v>
      </c>
      <c r="CS320">
        <v>0.56366702199999996</v>
      </c>
      <c r="CT320">
        <v>0.431192358</v>
      </c>
      <c r="CU320">
        <v>0.18510301700000001</v>
      </c>
      <c r="CV320">
        <v>0.119354981</v>
      </c>
      <c r="CW320">
        <v>0.229112608</v>
      </c>
      <c r="CX320" t="s">
        <v>65</v>
      </c>
      <c r="CY320" t="s">
        <v>53</v>
      </c>
      <c r="CZ320" t="s">
        <v>76</v>
      </c>
    </row>
    <row r="321" spans="1:104" hidden="1">
      <c r="A321">
        <v>320</v>
      </c>
      <c r="B321" t="s">
        <v>418</v>
      </c>
      <c r="C321" t="s">
        <v>23</v>
      </c>
      <c r="D321" t="s">
        <v>20</v>
      </c>
      <c r="E321" t="str">
        <f t="shared" si="17"/>
        <v>vote_bucket_medvch_bucket_med</v>
      </c>
      <c r="F321" s="6">
        <f t="shared" si="18"/>
        <v>1.0659292846305463E-3</v>
      </c>
      <c r="G321" s="6">
        <f t="shared" si="19"/>
        <v>1.3954228498451566E-2</v>
      </c>
      <c r="H321" s="7">
        <f>VLOOKUP(E:E,Key!A$1:F$10,6,FALSE)</f>
        <v>16400</v>
      </c>
      <c r="I321" s="7">
        <f t="shared" si="20"/>
        <v>228.84934737460568</v>
      </c>
      <c r="J321">
        <v>57.616025729999997</v>
      </c>
      <c r="K321">
        <v>8.7401599999999995</v>
      </c>
      <c r="L321">
        <v>70.30584795</v>
      </c>
      <c r="M321">
        <v>17.34503437</v>
      </c>
      <c r="N321">
        <v>27.422719300000001</v>
      </c>
      <c r="O321">
        <v>13.84656433</v>
      </c>
      <c r="P321">
        <v>0</v>
      </c>
      <c r="Q321">
        <v>2.4853800000000001E-3</v>
      </c>
      <c r="R321">
        <v>33.21023392</v>
      </c>
      <c r="S321">
        <v>0.63070175399999995</v>
      </c>
      <c r="T321">
        <v>0.32017543900000001</v>
      </c>
      <c r="U321">
        <v>0.99766081900000003</v>
      </c>
      <c r="V321">
        <v>5.6996731570000003</v>
      </c>
      <c r="W321">
        <v>7.2953216000000001E-2</v>
      </c>
      <c r="X321">
        <v>0.280116959</v>
      </c>
      <c r="Y321">
        <v>0</v>
      </c>
      <c r="Z321">
        <v>1</v>
      </c>
      <c r="AA321">
        <v>0</v>
      </c>
      <c r="AB321">
        <v>0</v>
      </c>
      <c r="AC321">
        <v>1</v>
      </c>
      <c r="AD321">
        <v>0</v>
      </c>
      <c r="AE321">
        <v>51.283260230000003</v>
      </c>
      <c r="AF321">
        <v>51.616326020000002</v>
      </c>
      <c r="AG321">
        <v>0</v>
      </c>
      <c r="AH321">
        <v>4.9707601999999997E-2</v>
      </c>
      <c r="AI321">
        <v>3.8888889000000003E-2</v>
      </c>
      <c r="AJ321">
        <v>0</v>
      </c>
      <c r="AK321">
        <v>0</v>
      </c>
      <c r="AL321">
        <v>0</v>
      </c>
      <c r="AM321">
        <v>0.76783625700000002</v>
      </c>
      <c r="AN321">
        <v>0</v>
      </c>
      <c r="AO321">
        <v>0.14356725100000001</v>
      </c>
      <c r="AP321">
        <v>6840</v>
      </c>
      <c r="AQ321">
        <v>0.75121376399999995</v>
      </c>
      <c r="AR321">
        <v>0.57723342200000005</v>
      </c>
      <c r="AS321">
        <v>0.619987391</v>
      </c>
      <c r="AT321">
        <v>0.81294869000000003</v>
      </c>
      <c r="AU321">
        <v>0.85108661699999999</v>
      </c>
      <c r="AV321">
        <v>0.519302665</v>
      </c>
      <c r="AW321">
        <v>0.38581947999999999</v>
      </c>
      <c r="AX321">
        <v>0.49103581400000001</v>
      </c>
      <c r="AY321">
        <v>0.53153661100000005</v>
      </c>
      <c r="AZ321">
        <v>0.69241610499999995</v>
      </c>
      <c r="BA321">
        <v>0.62999034700000001</v>
      </c>
      <c r="BB321">
        <v>0.46123918200000003</v>
      </c>
      <c r="BC321">
        <v>0.57857988599999999</v>
      </c>
      <c r="BD321">
        <v>0.53429563599999996</v>
      </c>
      <c r="BE321">
        <v>0.50370599500000002</v>
      </c>
      <c r="BF321">
        <v>0.238291222</v>
      </c>
      <c r="BG321">
        <v>0.58164996599999996</v>
      </c>
      <c r="BH321">
        <v>0.57359960099999996</v>
      </c>
      <c r="BI321">
        <v>0.69804580699999996</v>
      </c>
      <c r="BJ321">
        <v>0.38827573399999998</v>
      </c>
      <c r="BK321">
        <v>0.86512216500000005</v>
      </c>
      <c r="BL321">
        <v>0.79144454500000005</v>
      </c>
      <c r="BM321">
        <v>0.90877675599999996</v>
      </c>
      <c r="BN321">
        <v>0.68758265200000002</v>
      </c>
      <c r="BO321">
        <v>0.608403535</v>
      </c>
      <c r="BP321">
        <v>0.49379031499999998</v>
      </c>
      <c r="BQ321">
        <v>0.73663925500000005</v>
      </c>
      <c r="BR321">
        <v>0.61724919899999997</v>
      </c>
      <c r="BS321">
        <v>0.44626921000000003</v>
      </c>
      <c r="BT321">
        <v>0.50658508400000002</v>
      </c>
      <c r="BU321">
        <v>0.58742743399999997</v>
      </c>
      <c r="BV321">
        <v>0.34324215899999999</v>
      </c>
      <c r="BW321">
        <v>0.50636387800000004</v>
      </c>
      <c r="BX321">
        <v>0.58794400899999999</v>
      </c>
      <c r="BY321">
        <v>0.74526718800000002</v>
      </c>
      <c r="BZ321">
        <v>0.43455172800000003</v>
      </c>
      <c r="CA321">
        <v>0.31561161700000001</v>
      </c>
      <c r="CB321">
        <v>0.52777298900000003</v>
      </c>
      <c r="CC321">
        <v>0.19049704200000001</v>
      </c>
      <c r="CD321">
        <v>0.664662423</v>
      </c>
      <c r="CE321">
        <v>0.453299444</v>
      </c>
      <c r="CF321">
        <v>0.60160146400000003</v>
      </c>
      <c r="CG321">
        <v>0.64053618999999995</v>
      </c>
      <c r="CH321">
        <v>0.61175557700000005</v>
      </c>
      <c r="CI321">
        <v>0.71532894199999997</v>
      </c>
      <c r="CJ321">
        <v>0.58312519100000004</v>
      </c>
      <c r="CK321">
        <v>0.64529787000000005</v>
      </c>
      <c r="CL321">
        <v>0.57645624500000003</v>
      </c>
      <c r="CM321">
        <v>0.78428488600000001</v>
      </c>
      <c r="CN321">
        <v>0.53884014800000002</v>
      </c>
      <c r="CO321">
        <v>0.197762786</v>
      </c>
      <c r="CP321">
        <v>0.77693659599999998</v>
      </c>
      <c r="CQ321">
        <v>0.43364143999999999</v>
      </c>
      <c r="CR321">
        <v>0.53571145099999995</v>
      </c>
      <c r="CS321">
        <v>0.53811501699999997</v>
      </c>
      <c r="CT321">
        <v>0.417033294</v>
      </c>
      <c r="CU321">
        <v>0.216684138</v>
      </c>
      <c r="CV321">
        <v>0.14478011800000001</v>
      </c>
      <c r="CW321">
        <v>0.25603925599999999</v>
      </c>
      <c r="CX321" t="s">
        <v>65</v>
      </c>
      <c r="CY321" t="s">
        <v>76</v>
      </c>
      <c r="CZ321" t="s">
        <v>53</v>
      </c>
    </row>
    <row r="322" spans="1:104" hidden="1">
      <c r="A322">
        <v>321</v>
      </c>
      <c r="B322" t="s">
        <v>419</v>
      </c>
      <c r="C322" t="s">
        <v>24</v>
      </c>
      <c r="D322" t="s">
        <v>20</v>
      </c>
      <c r="E322" t="str">
        <f t="shared" si="17"/>
        <v>vote_bucket_highvch_bucket_med</v>
      </c>
      <c r="F322" s="6">
        <f t="shared" si="18"/>
        <v>1.7958726719418739E-3</v>
      </c>
      <c r="G322" s="6">
        <f t="shared" si="19"/>
        <v>2.3353273997697918E-2</v>
      </c>
      <c r="H322" s="7">
        <f>VLOOKUP(E:E,Key!A$1:F$10,6,FALSE)</f>
        <v>24600</v>
      </c>
      <c r="I322" s="7">
        <f t="shared" si="20"/>
        <v>574.49054034336882</v>
      </c>
      <c r="J322">
        <v>65.792867060000006</v>
      </c>
      <c r="K322">
        <v>10.880404370000001</v>
      </c>
      <c r="L322">
        <v>66.010586599999996</v>
      </c>
      <c r="M322">
        <v>17.659319679999999</v>
      </c>
      <c r="N322">
        <v>25.039057620000001</v>
      </c>
      <c r="O322">
        <v>7.6429191249999997</v>
      </c>
      <c r="P322">
        <v>0</v>
      </c>
      <c r="Q322">
        <v>2.516487E-3</v>
      </c>
      <c r="R322">
        <v>34.986202710000001</v>
      </c>
      <c r="S322">
        <v>0.62530371399999995</v>
      </c>
      <c r="T322">
        <v>0.40853870199999998</v>
      </c>
      <c r="U322">
        <v>0.99765706399999998</v>
      </c>
      <c r="V322">
        <v>5.8382780439999999</v>
      </c>
      <c r="W322">
        <v>6.6730302000000005E-2</v>
      </c>
      <c r="X322">
        <v>0.36280805300000002</v>
      </c>
      <c r="Y322">
        <v>0</v>
      </c>
      <c r="Z322">
        <v>1</v>
      </c>
      <c r="AA322">
        <v>0</v>
      </c>
      <c r="AB322">
        <v>0</v>
      </c>
      <c r="AC322">
        <v>0</v>
      </c>
      <c r="AD322">
        <v>1</v>
      </c>
      <c r="AE322">
        <v>86.983174250000005</v>
      </c>
      <c r="AF322">
        <v>52.66222492</v>
      </c>
      <c r="AG322">
        <v>0</v>
      </c>
      <c r="AH322">
        <v>0.10603957</v>
      </c>
      <c r="AI322">
        <v>1.5098924E-2</v>
      </c>
      <c r="AJ322">
        <v>0</v>
      </c>
      <c r="AK322">
        <v>0</v>
      </c>
      <c r="AL322">
        <v>0</v>
      </c>
      <c r="AM322">
        <v>0.76032627600000002</v>
      </c>
      <c r="AN322">
        <v>0</v>
      </c>
      <c r="AO322">
        <v>0.118535231</v>
      </c>
      <c r="AP322">
        <v>11524</v>
      </c>
      <c r="AQ322">
        <v>0.772912449</v>
      </c>
      <c r="AR322">
        <v>0.56039138499999996</v>
      </c>
      <c r="AS322">
        <v>0.56519434899999998</v>
      </c>
      <c r="AT322">
        <v>0.78106800200000004</v>
      </c>
      <c r="AU322">
        <v>0.84965654499999999</v>
      </c>
      <c r="AV322">
        <v>0.49933895099999998</v>
      </c>
      <c r="AW322">
        <v>0.366438347</v>
      </c>
      <c r="AX322">
        <v>0.45732556499999999</v>
      </c>
      <c r="AY322">
        <v>0.50254996799999996</v>
      </c>
      <c r="AZ322">
        <v>0.65904808299999995</v>
      </c>
      <c r="BA322">
        <v>0.61310818</v>
      </c>
      <c r="BB322">
        <v>0.47096474300000002</v>
      </c>
      <c r="BC322">
        <v>0.61938044599999997</v>
      </c>
      <c r="BD322">
        <v>0.486635288</v>
      </c>
      <c r="BE322">
        <v>0.51554567200000001</v>
      </c>
      <c r="BF322">
        <v>0.25405423900000002</v>
      </c>
      <c r="BG322">
        <v>0.62926108199999997</v>
      </c>
      <c r="BH322">
        <v>0.59476134199999997</v>
      </c>
      <c r="BI322">
        <v>0.70289158799999996</v>
      </c>
      <c r="BJ322">
        <v>0.436690939</v>
      </c>
      <c r="BK322">
        <v>0.90308891300000005</v>
      </c>
      <c r="BL322">
        <v>0.77285201999999997</v>
      </c>
      <c r="BM322">
        <v>0.923568375</v>
      </c>
      <c r="BN322">
        <v>0.64835426699999998</v>
      </c>
      <c r="BO322">
        <v>0.67723522700000005</v>
      </c>
      <c r="BP322">
        <v>0.51703478300000005</v>
      </c>
      <c r="BQ322">
        <v>0.67770244599999996</v>
      </c>
      <c r="BR322">
        <v>0.56976285299999996</v>
      </c>
      <c r="BS322">
        <v>0.51622652599999996</v>
      </c>
      <c r="BT322">
        <v>0.48080237300000001</v>
      </c>
      <c r="BU322">
        <v>0.59074596899999998</v>
      </c>
      <c r="BV322">
        <v>0.36300663</v>
      </c>
      <c r="BW322">
        <v>0.51321464400000005</v>
      </c>
      <c r="BX322">
        <v>0.52852697199999998</v>
      </c>
      <c r="BY322">
        <v>0.770720717</v>
      </c>
      <c r="BZ322">
        <v>0.41872966900000003</v>
      </c>
      <c r="CA322">
        <v>0.25866040099999998</v>
      </c>
      <c r="CB322">
        <v>0.47596770100000002</v>
      </c>
      <c r="CC322">
        <v>0.200521585</v>
      </c>
      <c r="CD322">
        <v>0.71633099600000005</v>
      </c>
      <c r="CE322">
        <v>0.45031006800000001</v>
      </c>
      <c r="CF322">
        <v>0.63509640599999995</v>
      </c>
      <c r="CG322">
        <v>0.66210522100000002</v>
      </c>
      <c r="CH322">
        <v>0.61470475800000002</v>
      </c>
      <c r="CI322">
        <v>0.74802580500000004</v>
      </c>
      <c r="CJ322">
        <v>0.60714895800000002</v>
      </c>
      <c r="CK322">
        <v>0.66762923200000002</v>
      </c>
      <c r="CL322">
        <v>0.57817056499999997</v>
      </c>
      <c r="CM322">
        <v>0.79265063400000002</v>
      </c>
      <c r="CN322">
        <v>0.57359224799999997</v>
      </c>
      <c r="CO322">
        <v>0.20608113</v>
      </c>
      <c r="CP322">
        <v>0.81407070199999998</v>
      </c>
      <c r="CQ322">
        <v>0.48516147100000001</v>
      </c>
      <c r="CR322">
        <v>0.475264409</v>
      </c>
      <c r="CS322">
        <v>0.44656684000000002</v>
      </c>
      <c r="CT322">
        <v>0.36270097299999998</v>
      </c>
      <c r="CU322">
        <v>0.25157204399999999</v>
      </c>
      <c r="CV322">
        <v>0.16651081300000001</v>
      </c>
      <c r="CW322">
        <v>0.28719208800000001</v>
      </c>
      <c r="CX322" t="s">
        <v>65</v>
      </c>
      <c r="CY322" t="s">
        <v>76</v>
      </c>
      <c r="CZ322" t="s">
        <v>53</v>
      </c>
    </row>
    <row r="323" spans="1:104" hidden="1">
      <c r="A323">
        <v>322</v>
      </c>
      <c r="B323" t="s">
        <v>420</v>
      </c>
      <c r="C323" t="s">
        <v>22</v>
      </c>
      <c r="D323" t="s">
        <v>21</v>
      </c>
      <c r="E323" t="str">
        <f t="shared" ref="E323:E386" si="21">CONCATENATE(C323,D323)</f>
        <v>vote_bucket_lowvch_bucket_high</v>
      </c>
      <c r="F323" s="6">
        <f t="shared" ref="F323:F386" si="22">AP323/AP$506</f>
        <v>1.1641069818991493E-4</v>
      </c>
      <c r="G323" s="6">
        <f t="shared" ref="G323:G386" si="23">F323/SUMIFS(F:F,E:E,E323)</f>
        <v>6.9285799750125917E-4</v>
      </c>
      <c r="H323" s="7">
        <f>VLOOKUP(E:E,Key!A$1:F$10,6,FALSE)</f>
        <v>8200</v>
      </c>
      <c r="I323" s="7">
        <f t="shared" si="20"/>
        <v>5.6814355795103255</v>
      </c>
      <c r="J323">
        <v>58.21552878</v>
      </c>
      <c r="K323">
        <v>5.8425655980000002</v>
      </c>
      <c r="L323">
        <v>74.78447122</v>
      </c>
      <c r="M323">
        <v>15.69705094</v>
      </c>
      <c r="N323">
        <v>42.836947790000004</v>
      </c>
      <c r="O323">
        <v>7.7665327980000001</v>
      </c>
      <c r="P323">
        <v>0</v>
      </c>
      <c r="Q323">
        <v>0</v>
      </c>
      <c r="R323">
        <v>32.188755020000002</v>
      </c>
      <c r="S323">
        <v>0.58366800500000005</v>
      </c>
      <c r="T323">
        <v>4.6854082999999998E-2</v>
      </c>
      <c r="U323">
        <v>1</v>
      </c>
      <c r="V323">
        <v>5.617125315</v>
      </c>
      <c r="W323">
        <v>1.2048193E-2</v>
      </c>
      <c r="X323">
        <v>0.29183400300000001</v>
      </c>
      <c r="Y323">
        <v>0</v>
      </c>
      <c r="Z323">
        <v>0</v>
      </c>
      <c r="AA323">
        <v>1</v>
      </c>
      <c r="AB323">
        <v>1</v>
      </c>
      <c r="AC323">
        <v>0</v>
      </c>
      <c r="AD323">
        <v>0</v>
      </c>
      <c r="AE323">
        <v>14.29290495</v>
      </c>
      <c r="AF323">
        <v>84.474752339999995</v>
      </c>
      <c r="AG323">
        <v>0</v>
      </c>
      <c r="AH323">
        <v>0.420348059</v>
      </c>
      <c r="AI323">
        <v>0.43373494000000001</v>
      </c>
      <c r="AJ323">
        <v>0</v>
      </c>
      <c r="AK323">
        <v>0</v>
      </c>
      <c r="AL323">
        <v>0</v>
      </c>
      <c r="AM323">
        <v>0.112449799</v>
      </c>
      <c r="AN323">
        <v>0</v>
      </c>
      <c r="AO323">
        <v>3.3467202000000001E-2</v>
      </c>
      <c r="AP323">
        <v>747</v>
      </c>
      <c r="AQ323">
        <v>0.75729365400000004</v>
      </c>
      <c r="AR323">
        <v>0.58828034299999998</v>
      </c>
      <c r="AS323">
        <v>0.62555086699999995</v>
      </c>
      <c r="AT323">
        <v>0.745611095</v>
      </c>
      <c r="AU323">
        <v>0.84236053799999999</v>
      </c>
      <c r="AV323">
        <v>0.51074774300000003</v>
      </c>
      <c r="AW323">
        <v>0.38816356800000001</v>
      </c>
      <c r="AX323">
        <v>0.46926767200000002</v>
      </c>
      <c r="AY323">
        <v>0.60474569099999997</v>
      </c>
      <c r="AZ323">
        <v>0.69859508699999995</v>
      </c>
      <c r="BA323">
        <v>0.657077782</v>
      </c>
      <c r="BB323">
        <v>0.46434091100000002</v>
      </c>
      <c r="BC323">
        <v>0.58984179199999998</v>
      </c>
      <c r="BD323">
        <v>0.52505539999999995</v>
      </c>
      <c r="BE323">
        <v>0.51996697199999997</v>
      </c>
      <c r="BF323">
        <v>0.25818864800000002</v>
      </c>
      <c r="BG323">
        <v>0.60441104700000003</v>
      </c>
      <c r="BH323">
        <v>0.50572687199999999</v>
      </c>
      <c r="BI323">
        <v>0.68824269599999999</v>
      </c>
      <c r="BJ323">
        <v>0.395789316</v>
      </c>
      <c r="BK323">
        <v>0.82318617400000005</v>
      </c>
      <c r="BL323">
        <v>0.79966283100000002</v>
      </c>
      <c r="BM323">
        <v>0.88654376899999998</v>
      </c>
      <c r="BN323">
        <v>0.69353869599999995</v>
      </c>
      <c r="BO323">
        <v>0.64433698399999995</v>
      </c>
      <c r="BP323">
        <v>0.51299935699999999</v>
      </c>
      <c r="BQ323">
        <v>0.79396772599999998</v>
      </c>
      <c r="BR323">
        <v>0.61023144399999996</v>
      </c>
      <c r="BS323">
        <v>0.46322370699999998</v>
      </c>
      <c r="BT323">
        <v>0.50861338499999997</v>
      </c>
      <c r="BU323">
        <v>0.59234404900000004</v>
      </c>
      <c r="BV323">
        <v>0.37067831299999998</v>
      </c>
      <c r="BW323">
        <v>0.49364614600000001</v>
      </c>
      <c r="BX323">
        <v>0.57318007100000001</v>
      </c>
      <c r="BY323">
        <v>0.67616027999999995</v>
      </c>
      <c r="BZ323">
        <v>0.45867594099999998</v>
      </c>
      <c r="CA323">
        <v>0.32169787399999999</v>
      </c>
      <c r="CB323">
        <v>0.42067916300000002</v>
      </c>
      <c r="CC323">
        <v>0.232602426</v>
      </c>
      <c r="CD323">
        <v>0.68906462999999996</v>
      </c>
      <c r="CE323">
        <v>0.50381418200000005</v>
      </c>
      <c r="CF323">
        <v>0.62476920000000002</v>
      </c>
      <c r="CG323">
        <v>0.64710278300000001</v>
      </c>
      <c r="CH323">
        <v>0.60626923300000002</v>
      </c>
      <c r="CI323">
        <v>0.71191427200000001</v>
      </c>
      <c r="CJ323">
        <v>0.62347845599999996</v>
      </c>
      <c r="CK323">
        <v>0.66895509600000003</v>
      </c>
      <c r="CL323">
        <v>0.59970706500000004</v>
      </c>
      <c r="CM323">
        <v>0.80692371500000004</v>
      </c>
      <c r="CN323">
        <v>0.567266673</v>
      </c>
      <c r="CO323">
        <v>0.233723708</v>
      </c>
      <c r="CP323">
        <v>0.78514043</v>
      </c>
      <c r="CQ323">
        <v>0.50945785799999999</v>
      </c>
      <c r="CR323">
        <v>0.51988703599999997</v>
      </c>
      <c r="CS323">
        <v>0.53971175900000001</v>
      </c>
      <c r="CT323">
        <v>0.44415168500000002</v>
      </c>
      <c r="CU323">
        <v>0.241518133</v>
      </c>
      <c r="CV323">
        <v>0.17956432899999999</v>
      </c>
      <c r="CW323">
        <v>0.32874986499999997</v>
      </c>
      <c r="CX323" t="s">
        <v>65</v>
      </c>
      <c r="CY323" t="s">
        <v>76</v>
      </c>
      <c r="CZ323" t="s">
        <v>53</v>
      </c>
    </row>
    <row r="324" spans="1:104" hidden="1">
      <c r="A324">
        <v>323</v>
      </c>
      <c r="B324" t="s">
        <v>421</v>
      </c>
      <c r="C324" t="s">
        <v>23</v>
      </c>
      <c r="D324" t="s">
        <v>21</v>
      </c>
      <c r="E324" t="str">
        <f t="shared" si="21"/>
        <v>vote_bucket_medvch_bucket_high</v>
      </c>
      <c r="F324" s="6">
        <f t="shared" si="22"/>
        <v>1.9619955692249386E-4</v>
      </c>
      <c r="G324" s="6">
        <f t="shared" si="23"/>
        <v>2.7095721716822799E-3</v>
      </c>
      <c r="H324" s="7">
        <f>VLOOKUP(E:E,Key!A$1:F$10,6,FALSE)</f>
        <v>8200</v>
      </c>
      <c r="I324" s="7">
        <f t="shared" ref="I324:I387" si="24">H324*G324</f>
        <v>22.218491807794695</v>
      </c>
      <c r="J324">
        <v>58.644956309999998</v>
      </c>
      <c r="K324">
        <v>5.8233670650000002</v>
      </c>
      <c r="L324">
        <v>76.18745036</v>
      </c>
      <c r="M324">
        <v>14.738853499999999</v>
      </c>
      <c r="N324">
        <v>43.465448770000002</v>
      </c>
      <c r="O324">
        <v>7.508816521</v>
      </c>
      <c r="P324">
        <v>0</v>
      </c>
      <c r="Q324">
        <v>7.9428099999999998E-4</v>
      </c>
      <c r="R324">
        <v>34.177918980000001</v>
      </c>
      <c r="S324">
        <v>0.61239078599999996</v>
      </c>
      <c r="T324">
        <v>6.1159651000000002E-2</v>
      </c>
      <c r="U324">
        <v>0.99920571899999999</v>
      </c>
      <c r="V324">
        <v>5.7844639879999997</v>
      </c>
      <c r="W324">
        <v>1.9062748000000001E-2</v>
      </c>
      <c r="X324">
        <v>0.33439237500000002</v>
      </c>
      <c r="Y324">
        <v>0</v>
      </c>
      <c r="Z324">
        <v>0</v>
      </c>
      <c r="AA324">
        <v>1</v>
      </c>
      <c r="AB324">
        <v>0</v>
      </c>
      <c r="AC324">
        <v>1</v>
      </c>
      <c r="AD324">
        <v>0</v>
      </c>
      <c r="AE324">
        <v>52.078474980000003</v>
      </c>
      <c r="AF324">
        <v>83.248721209999999</v>
      </c>
      <c r="AG324">
        <v>0</v>
      </c>
      <c r="AH324">
        <v>0.48768864200000001</v>
      </c>
      <c r="AI324">
        <v>0.33200953100000002</v>
      </c>
      <c r="AJ324">
        <v>0</v>
      </c>
      <c r="AK324">
        <v>0</v>
      </c>
      <c r="AL324">
        <v>0</v>
      </c>
      <c r="AM324">
        <v>0.14773629899999999</v>
      </c>
      <c r="AN324">
        <v>0</v>
      </c>
      <c r="AO324">
        <v>3.2565528000000003E-2</v>
      </c>
      <c r="AP324">
        <v>1259</v>
      </c>
      <c r="AQ324">
        <v>0.76242834999999998</v>
      </c>
      <c r="AR324">
        <v>0.58969654900000001</v>
      </c>
      <c r="AS324">
        <v>0.62446506599999996</v>
      </c>
      <c r="AT324">
        <v>0.73704439899999996</v>
      </c>
      <c r="AU324">
        <v>0.84276224</v>
      </c>
      <c r="AV324">
        <v>0.497000422</v>
      </c>
      <c r="AW324">
        <v>0.37745504400000002</v>
      </c>
      <c r="AX324">
        <v>0.46633908899999998</v>
      </c>
      <c r="AY324">
        <v>0.59207953899999999</v>
      </c>
      <c r="AZ324">
        <v>0.68904220199999999</v>
      </c>
      <c r="BA324">
        <v>0.65070322300000005</v>
      </c>
      <c r="BB324">
        <v>0.472080426</v>
      </c>
      <c r="BC324">
        <v>0.60568432299999997</v>
      </c>
      <c r="BD324">
        <v>0.51391576999999999</v>
      </c>
      <c r="BE324">
        <v>0.51288082000000002</v>
      </c>
      <c r="BF324">
        <v>0.26840607999999999</v>
      </c>
      <c r="BG324">
        <v>0.61377036699999998</v>
      </c>
      <c r="BH324">
        <v>0.50944296099999997</v>
      </c>
      <c r="BI324">
        <v>0.68420565300000002</v>
      </c>
      <c r="BJ324">
        <v>0.41382408300000001</v>
      </c>
      <c r="BK324">
        <v>0.82758917499999995</v>
      </c>
      <c r="BL324">
        <v>0.79813084000000001</v>
      </c>
      <c r="BM324">
        <v>0.88862612100000005</v>
      </c>
      <c r="BN324">
        <v>0.685809432</v>
      </c>
      <c r="BO324">
        <v>0.65504158199999996</v>
      </c>
      <c r="BP324">
        <v>0.52428816600000006</v>
      </c>
      <c r="BQ324">
        <v>0.78878702000000001</v>
      </c>
      <c r="BR324">
        <v>0.60982277799999995</v>
      </c>
      <c r="BS324">
        <v>0.47703353700000001</v>
      </c>
      <c r="BT324">
        <v>0.50987839800000001</v>
      </c>
      <c r="BU324">
        <v>0.59885459900000004</v>
      </c>
      <c r="BV324">
        <v>0.37876607200000001</v>
      </c>
      <c r="BW324">
        <v>0.49823799899999999</v>
      </c>
      <c r="BX324">
        <v>0.55132761699999999</v>
      </c>
      <c r="BY324">
        <v>0.68699946000000001</v>
      </c>
      <c r="BZ324">
        <v>0.45414025600000002</v>
      </c>
      <c r="CA324">
        <v>0.317923183</v>
      </c>
      <c r="CB324">
        <v>0.426195979</v>
      </c>
      <c r="CC324">
        <v>0.237074217</v>
      </c>
      <c r="CD324">
        <v>0.69506226400000004</v>
      </c>
      <c r="CE324">
        <v>0.49587971199999997</v>
      </c>
      <c r="CF324">
        <v>0.63927314899999998</v>
      </c>
      <c r="CG324">
        <v>0.65659232000000001</v>
      </c>
      <c r="CH324">
        <v>0.61234164400000002</v>
      </c>
      <c r="CI324">
        <v>0.72258050399999996</v>
      </c>
      <c r="CJ324">
        <v>0.62737624800000003</v>
      </c>
      <c r="CK324">
        <v>0.67208433199999995</v>
      </c>
      <c r="CL324">
        <v>0.60251691699999999</v>
      </c>
      <c r="CM324">
        <v>0.80832468000000002</v>
      </c>
      <c r="CN324">
        <v>0.57942353400000002</v>
      </c>
      <c r="CO324">
        <v>0.237375374</v>
      </c>
      <c r="CP324">
        <v>0.79710728500000005</v>
      </c>
      <c r="CQ324">
        <v>0.51986980999999999</v>
      </c>
      <c r="CR324">
        <v>0.49317508100000002</v>
      </c>
      <c r="CS324">
        <v>0.50780202799999996</v>
      </c>
      <c r="CT324">
        <v>0.423521113</v>
      </c>
      <c r="CU324">
        <v>0.25530024200000001</v>
      </c>
      <c r="CV324">
        <v>0.18856935599999999</v>
      </c>
      <c r="CW324">
        <v>0.340425916</v>
      </c>
      <c r="CX324" t="s">
        <v>65</v>
      </c>
      <c r="CY324" t="s">
        <v>53</v>
      </c>
      <c r="CZ324" t="s">
        <v>76</v>
      </c>
    </row>
    <row r="325" spans="1:104">
      <c r="A325">
        <v>324</v>
      </c>
      <c r="B325" t="s">
        <v>422</v>
      </c>
      <c r="C325" t="s">
        <v>24</v>
      </c>
      <c r="D325" t="s">
        <v>21</v>
      </c>
      <c r="E325" t="str">
        <f t="shared" si="21"/>
        <v>vote_bucket_highvch_bucket_high</v>
      </c>
      <c r="F325" s="6">
        <f t="shared" si="22"/>
        <v>6.9269819739514315E-4</v>
      </c>
      <c r="G325" s="6">
        <f t="shared" si="23"/>
        <v>6.5991754371118637E-3</v>
      </c>
      <c r="H325" s="7">
        <f>VLOOKUP(E:E,Key!A$1:F$10,6,FALSE)</f>
        <v>4100</v>
      </c>
      <c r="I325" s="7">
        <f t="shared" si="24"/>
        <v>27.05661929215864</v>
      </c>
      <c r="J325">
        <v>65.941732279999997</v>
      </c>
      <c r="K325">
        <v>7.3489278750000002</v>
      </c>
      <c r="L325">
        <v>75.980427449999993</v>
      </c>
      <c r="M325">
        <v>15.40629921</v>
      </c>
      <c r="N325">
        <v>48.833633300000002</v>
      </c>
      <c r="O325">
        <v>4.8675140609999996</v>
      </c>
      <c r="P325">
        <v>0</v>
      </c>
      <c r="Q325">
        <v>8.9988799999999995E-4</v>
      </c>
      <c r="R325">
        <v>35.811248589999998</v>
      </c>
      <c r="S325">
        <v>0.64251968500000001</v>
      </c>
      <c r="T325">
        <v>7.0191225999999995E-2</v>
      </c>
      <c r="U325">
        <v>0.99932508399999997</v>
      </c>
      <c r="V325">
        <v>5.9320835199999999</v>
      </c>
      <c r="W325">
        <v>1.6422947E-2</v>
      </c>
      <c r="X325">
        <v>0.38425196900000003</v>
      </c>
      <c r="Y325">
        <v>0</v>
      </c>
      <c r="Z325">
        <v>0</v>
      </c>
      <c r="AA325">
        <v>1</v>
      </c>
      <c r="AB325">
        <v>0</v>
      </c>
      <c r="AC325">
        <v>0</v>
      </c>
      <c r="AD325">
        <v>1</v>
      </c>
      <c r="AE325">
        <v>88.493048369999997</v>
      </c>
      <c r="AF325">
        <v>83.235860520000003</v>
      </c>
      <c r="AG325">
        <v>0</v>
      </c>
      <c r="AH325">
        <v>0.689538808</v>
      </c>
      <c r="AI325">
        <v>0.123059618</v>
      </c>
      <c r="AJ325">
        <v>0</v>
      </c>
      <c r="AK325">
        <v>0</v>
      </c>
      <c r="AL325">
        <v>0</v>
      </c>
      <c r="AM325">
        <v>0.13880764900000001</v>
      </c>
      <c r="AN325">
        <v>0</v>
      </c>
      <c r="AO325">
        <v>4.8593926000000003E-2</v>
      </c>
      <c r="AP325">
        <v>4445</v>
      </c>
      <c r="AQ325">
        <v>0.78338174000000005</v>
      </c>
      <c r="AR325">
        <v>0.57644119999999999</v>
      </c>
      <c r="AS325">
        <v>0.58017995600000005</v>
      </c>
      <c r="AT325">
        <v>0.71932353599999999</v>
      </c>
      <c r="AU325">
        <v>0.84376536199999996</v>
      </c>
      <c r="AV325">
        <v>0.48475551099999997</v>
      </c>
      <c r="AW325">
        <v>0.35521461700000001</v>
      </c>
      <c r="AX325">
        <v>0.44430727599999997</v>
      </c>
      <c r="AY325">
        <v>0.55556523300000005</v>
      </c>
      <c r="AZ325">
        <v>0.66540380600000004</v>
      </c>
      <c r="BA325">
        <v>0.63681490299999999</v>
      </c>
      <c r="BB325">
        <v>0.48059527299999999</v>
      </c>
      <c r="BC325">
        <v>0.63494162300000001</v>
      </c>
      <c r="BD325">
        <v>0.47472671900000002</v>
      </c>
      <c r="BE325">
        <v>0.51850610100000005</v>
      </c>
      <c r="BF325">
        <v>0.275771396</v>
      </c>
      <c r="BG325">
        <v>0.64044063399999995</v>
      </c>
      <c r="BH325">
        <v>0.52969912600000002</v>
      </c>
      <c r="BI325">
        <v>0.68674273399999997</v>
      </c>
      <c r="BJ325">
        <v>0.45381234599999998</v>
      </c>
      <c r="BK325">
        <v>0.86999923599999995</v>
      </c>
      <c r="BL325">
        <v>0.79035382399999998</v>
      </c>
      <c r="BM325">
        <v>0.90757155099999998</v>
      </c>
      <c r="BN325">
        <v>0.65347066499999995</v>
      </c>
      <c r="BO325">
        <v>0.706012415</v>
      </c>
      <c r="BP325">
        <v>0.54228525999999999</v>
      </c>
      <c r="BQ325">
        <v>0.74588546899999997</v>
      </c>
      <c r="BR325">
        <v>0.57474228999999999</v>
      </c>
      <c r="BS325">
        <v>0.53073736000000005</v>
      </c>
      <c r="BT325">
        <v>0.49120656499999998</v>
      </c>
      <c r="BU325">
        <v>0.60255205899999997</v>
      </c>
      <c r="BV325">
        <v>0.39409052100000003</v>
      </c>
      <c r="BW325">
        <v>0.50640377199999997</v>
      </c>
      <c r="BX325">
        <v>0.50293502700000003</v>
      </c>
      <c r="BY325">
        <v>0.71657243699999995</v>
      </c>
      <c r="BZ325">
        <v>0.43665102900000002</v>
      </c>
      <c r="CA325">
        <v>0.26542575299999999</v>
      </c>
      <c r="CB325">
        <v>0.38260836199999998</v>
      </c>
      <c r="CC325">
        <v>0.23613046300000001</v>
      </c>
      <c r="CD325">
        <v>0.73171245399999996</v>
      </c>
      <c r="CE325">
        <v>0.491517488</v>
      </c>
      <c r="CF325">
        <v>0.66684415200000002</v>
      </c>
      <c r="CG325">
        <v>0.67699854199999998</v>
      </c>
      <c r="CH325">
        <v>0.61711833699999996</v>
      </c>
      <c r="CI325">
        <v>0.755865644</v>
      </c>
      <c r="CJ325">
        <v>0.64368909799999996</v>
      </c>
      <c r="CK325">
        <v>0.68253854199999997</v>
      </c>
      <c r="CL325">
        <v>0.60149218999999998</v>
      </c>
      <c r="CM325">
        <v>0.81416648599999997</v>
      </c>
      <c r="CN325">
        <v>0.59949390400000002</v>
      </c>
      <c r="CO325">
        <v>0.23288577199999999</v>
      </c>
      <c r="CP325">
        <v>0.82850712900000001</v>
      </c>
      <c r="CQ325">
        <v>0.54761211600000004</v>
      </c>
      <c r="CR325">
        <v>0.44428719</v>
      </c>
      <c r="CS325">
        <v>0.43431044400000002</v>
      </c>
      <c r="CT325">
        <v>0.369768863</v>
      </c>
      <c r="CU325">
        <v>0.28495063999999998</v>
      </c>
      <c r="CV325">
        <v>0.199513521</v>
      </c>
      <c r="CW325">
        <v>0.355090356</v>
      </c>
      <c r="CX325" t="s">
        <v>65</v>
      </c>
      <c r="CY325" t="s">
        <v>76</v>
      </c>
      <c r="CZ325" t="s">
        <v>53</v>
      </c>
    </row>
    <row r="326" spans="1:104" hidden="1">
      <c r="A326">
        <v>325</v>
      </c>
      <c r="B326" t="s">
        <v>423</v>
      </c>
      <c r="C326" t="s">
        <v>22</v>
      </c>
      <c r="D326" t="s">
        <v>19</v>
      </c>
      <c r="E326" t="str">
        <f t="shared" si="21"/>
        <v>vote_bucket_lowvch_bucket_low</v>
      </c>
      <c r="F326" s="6">
        <f t="shared" si="22"/>
        <v>4.9197934964599925E-4</v>
      </c>
      <c r="G326" s="6">
        <f t="shared" si="23"/>
        <v>6.240191020608246E-3</v>
      </c>
      <c r="H326" s="7">
        <f>VLOOKUP(E:E,Key!A$1:F$10,6,FALSE)</f>
        <v>0</v>
      </c>
      <c r="I326" s="7">
        <f t="shared" si="24"/>
        <v>0</v>
      </c>
      <c r="J326">
        <v>51.061767500000002</v>
      </c>
      <c r="K326">
        <v>12.159248270000001</v>
      </c>
      <c r="L326">
        <v>80.496674060000004</v>
      </c>
      <c r="M326">
        <v>42.079505859999998</v>
      </c>
      <c r="N326">
        <v>34.215647769999997</v>
      </c>
      <c r="O326">
        <v>39.355907510000002</v>
      </c>
      <c r="P326">
        <v>0.87931580600000003</v>
      </c>
      <c r="Q326">
        <v>3.1675639999999999E-3</v>
      </c>
      <c r="R326">
        <v>75.612606909999997</v>
      </c>
      <c r="S326">
        <v>0.53785239200000001</v>
      </c>
      <c r="T326">
        <v>0.13303769400000001</v>
      </c>
      <c r="U326">
        <v>0.99968324399999997</v>
      </c>
      <c r="V326">
        <v>8.5811251649999996</v>
      </c>
      <c r="W326">
        <v>0.20430788699999999</v>
      </c>
      <c r="X326">
        <v>0</v>
      </c>
      <c r="Y326">
        <v>1</v>
      </c>
      <c r="Z326">
        <v>0</v>
      </c>
      <c r="AA326">
        <v>0</v>
      </c>
      <c r="AB326">
        <v>1</v>
      </c>
      <c r="AC326">
        <v>0</v>
      </c>
      <c r="AD326">
        <v>0</v>
      </c>
      <c r="AE326">
        <v>14.935191639999999</v>
      </c>
      <c r="AF326">
        <v>20.871542600000001</v>
      </c>
      <c r="AG326">
        <v>6.0183720000000001E-3</v>
      </c>
      <c r="AH326">
        <v>0</v>
      </c>
      <c r="AI326">
        <v>2.5340509999999998E-3</v>
      </c>
      <c r="AJ326">
        <v>0</v>
      </c>
      <c r="AK326">
        <v>2.5340509999999998E-3</v>
      </c>
      <c r="AL326">
        <v>0.15647766900000001</v>
      </c>
      <c r="AM326">
        <v>0</v>
      </c>
      <c r="AN326">
        <v>0.70668355999999999</v>
      </c>
      <c r="AO326">
        <v>0.12575229600000001</v>
      </c>
      <c r="AP326">
        <v>3157</v>
      </c>
      <c r="AQ326">
        <v>0.71749463700000005</v>
      </c>
      <c r="AR326">
        <v>0.60012712000000001</v>
      </c>
      <c r="AS326">
        <v>0.60777670699999997</v>
      </c>
      <c r="AT326">
        <v>0.84445209099999996</v>
      </c>
      <c r="AU326">
        <v>0.82370194900000004</v>
      </c>
      <c r="AV326">
        <v>0.52802421499999996</v>
      </c>
      <c r="AW326">
        <v>0.518178994</v>
      </c>
      <c r="AX326">
        <v>0.56418165399999998</v>
      </c>
      <c r="AY326">
        <v>0.58104113599999996</v>
      </c>
      <c r="AZ326">
        <v>0.75647983299999999</v>
      </c>
      <c r="BA326">
        <v>0.63625251199999999</v>
      </c>
      <c r="BB326">
        <v>0.46261271300000001</v>
      </c>
      <c r="BC326">
        <v>0.57951935600000004</v>
      </c>
      <c r="BD326">
        <v>0.57221004200000003</v>
      </c>
      <c r="BE326">
        <v>0.53304875900000004</v>
      </c>
      <c r="BF326">
        <v>0.20213808699999999</v>
      </c>
      <c r="BG326">
        <v>0.56722236000000004</v>
      </c>
      <c r="BH326">
        <v>0.62201452999999995</v>
      </c>
      <c r="BI326">
        <v>0.78509198199999997</v>
      </c>
      <c r="BJ326">
        <v>0.33169787299999998</v>
      </c>
      <c r="BK326">
        <v>0.83471001199999995</v>
      </c>
      <c r="BL326">
        <v>0.67429907499999997</v>
      </c>
      <c r="BM326">
        <v>0.89694108100000003</v>
      </c>
      <c r="BN326">
        <v>0.70579577699999996</v>
      </c>
      <c r="BO326">
        <v>0.63593390500000002</v>
      </c>
      <c r="BP326">
        <v>0.47598718499999998</v>
      </c>
      <c r="BQ326">
        <v>0.73582422000000003</v>
      </c>
      <c r="BR326">
        <v>0.69492566</v>
      </c>
      <c r="BS326">
        <v>0.361548698</v>
      </c>
      <c r="BT326">
        <v>0.49771834599999998</v>
      </c>
      <c r="BU326">
        <v>0.61651953800000003</v>
      </c>
      <c r="BV326">
        <v>0.33031993500000001</v>
      </c>
      <c r="BW326">
        <v>0.496691349</v>
      </c>
      <c r="BX326">
        <v>0.68913537199999997</v>
      </c>
      <c r="BY326">
        <v>0.78790919800000003</v>
      </c>
      <c r="BZ326">
        <v>0.47719123800000002</v>
      </c>
      <c r="CA326">
        <v>0.39832710900000001</v>
      </c>
      <c r="CB326">
        <v>0.58770779500000003</v>
      </c>
      <c r="CC326">
        <v>0.18823416600000001</v>
      </c>
      <c r="CD326">
        <v>0.60445036100000005</v>
      </c>
      <c r="CE326">
        <v>0.43285750499999998</v>
      </c>
      <c r="CF326">
        <v>0.52505846499999997</v>
      </c>
      <c r="CG326">
        <v>0.61633111699999998</v>
      </c>
      <c r="CH326">
        <v>0.58459145999999995</v>
      </c>
      <c r="CI326">
        <v>0.63372722000000004</v>
      </c>
      <c r="CJ326">
        <v>0.54811412299999995</v>
      </c>
      <c r="CK326">
        <v>0.61157762699999996</v>
      </c>
      <c r="CL326">
        <v>0.511139326</v>
      </c>
      <c r="CM326">
        <v>0.73249262900000001</v>
      </c>
      <c r="CN326">
        <v>0.49461080000000002</v>
      </c>
      <c r="CO326">
        <v>0.17008531299999999</v>
      </c>
      <c r="CP326">
        <v>0.667458722</v>
      </c>
      <c r="CQ326">
        <v>0.36270112700000001</v>
      </c>
      <c r="CR326">
        <v>0.67689443800000004</v>
      </c>
      <c r="CS326">
        <v>0.62011329900000001</v>
      </c>
      <c r="CT326">
        <v>0.47388812499999999</v>
      </c>
      <c r="CU326">
        <v>0.24935705899999999</v>
      </c>
      <c r="CV326">
        <v>0.15809863900000001</v>
      </c>
      <c r="CW326">
        <v>0.238864986</v>
      </c>
      <c r="CX326" t="s">
        <v>54</v>
      </c>
      <c r="CY326" t="s">
        <v>55</v>
      </c>
      <c r="CZ326" t="s">
        <v>51</v>
      </c>
    </row>
    <row r="327" spans="1:104" hidden="1">
      <c r="A327">
        <v>326</v>
      </c>
      <c r="B327" t="s">
        <v>424</v>
      </c>
      <c r="C327" t="s">
        <v>23</v>
      </c>
      <c r="D327" t="s">
        <v>19</v>
      </c>
      <c r="E327" t="str">
        <f t="shared" si="21"/>
        <v>vote_bucket_medvch_bucket_low</v>
      </c>
      <c r="F327" s="6">
        <f t="shared" si="22"/>
        <v>9.6868661305021591E-4</v>
      </c>
      <c r="G327" s="6">
        <f t="shared" si="23"/>
        <v>1.2570018806495322E-2</v>
      </c>
      <c r="H327" s="7">
        <f>VLOOKUP(E:E,Key!A$1:F$10,6,FALSE)</f>
        <v>4100</v>
      </c>
      <c r="I327" s="7">
        <f t="shared" si="24"/>
        <v>51.537077106630825</v>
      </c>
      <c r="J327">
        <v>53.880791510000002</v>
      </c>
      <c r="K327">
        <v>13.59391467</v>
      </c>
      <c r="L327">
        <v>79.435649940000005</v>
      </c>
      <c r="M327">
        <v>43.44054706</v>
      </c>
      <c r="N327">
        <v>29.605212359999999</v>
      </c>
      <c r="O327">
        <v>38.07387387</v>
      </c>
      <c r="P327">
        <v>0.91473616499999999</v>
      </c>
      <c r="Q327">
        <v>2.4131270000000002E-3</v>
      </c>
      <c r="R327">
        <v>85.731016729999993</v>
      </c>
      <c r="S327">
        <v>0.52332689799999998</v>
      </c>
      <c r="T327">
        <v>0.19401544400000001</v>
      </c>
      <c r="U327">
        <v>0.99951737500000004</v>
      </c>
      <c r="V327">
        <v>9.1531470600000002</v>
      </c>
      <c r="W327">
        <v>0.27010939499999997</v>
      </c>
      <c r="X327">
        <v>0</v>
      </c>
      <c r="Y327">
        <v>1</v>
      </c>
      <c r="Z327">
        <v>0</v>
      </c>
      <c r="AA327">
        <v>0</v>
      </c>
      <c r="AB327">
        <v>0</v>
      </c>
      <c r="AC327">
        <v>1</v>
      </c>
      <c r="AD327">
        <v>0</v>
      </c>
      <c r="AE327">
        <v>52.061229089999998</v>
      </c>
      <c r="AF327">
        <v>17.728860999999998</v>
      </c>
      <c r="AG327">
        <v>7.8828830000000003E-3</v>
      </c>
      <c r="AH327">
        <v>0</v>
      </c>
      <c r="AI327">
        <v>2.0913770000000002E-3</v>
      </c>
      <c r="AJ327">
        <v>0</v>
      </c>
      <c r="AK327">
        <v>2.0913770000000002E-3</v>
      </c>
      <c r="AL327">
        <v>3.3301157999999997E-2</v>
      </c>
      <c r="AM327">
        <v>0</v>
      </c>
      <c r="AN327">
        <v>0.77831402800000005</v>
      </c>
      <c r="AO327">
        <v>0.17631917599999999</v>
      </c>
      <c r="AP327">
        <v>6216</v>
      </c>
      <c r="AQ327">
        <v>0.71592929000000005</v>
      </c>
      <c r="AR327">
        <v>0.59035987000000001</v>
      </c>
      <c r="AS327">
        <v>0.58937131099999995</v>
      </c>
      <c r="AT327">
        <v>0.84058959600000005</v>
      </c>
      <c r="AU327">
        <v>0.82105958999999995</v>
      </c>
      <c r="AV327">
        <v>0.52085515999999998</v>
      </c>
      <c r="AW327">
        <v>0.52229382099999999</v>
      </c>
      <c r="AX327">
        <v>0.55125831599999997</v>
      </c>
      <c r="AY327">
        <v>0.57528034699999997</v>
      </c>
      <c r="AZ327">
        <v>0.74094181699999995</v>
      </c>
      <c r="BA327">
        <v>0.620193879</v>
      </c>
      <c r="BB327">
        <v>0.47413801500000002</v>
      </c>
      <c r="BC327">
        <v>0.59962336400000005</v>
      </c>
      <c r="BD327">
        <v>0.55292220000000003</v>
      </c>
      <c r="BE327">
        <v>0.53797727100000003</v>
      </c>
      <c r="BF327">
        <v>0.199942549</v>
      </c>
      <c r="BG327">
        <v>0.59321126800000001</v>
      </c>
      <c r="BH327">
        <v>0.63221232999999999</v>
      </c>
      <c r="BI327">
        <v>0.79917432200000005</v>
      </c>
      <c r="BJ327">
        <v>0.34525576699999999</v>
      </c>
      <c r="BK327">
        <v>0.84933382400000001</v>
      </c>
      <c r="BL327">
        <v>0.660047724</v>
      </c>
      <c r="BM327">
        <v>0.90465115399999996</v>
      </c>
      <c r="BN327">
        <v>0.68863740299999998</v>
      </c>
      <c r="BO327">
        <v>0.65479324299999997</v>
      </c>
      <c r="BP327">
        <v>0.48114388299999999</v>
      </c>
      <c r="BQ327">
        <v>0.71345736999999998</v>
      </c>
      <c r="BR327">
        <v>0.68725869100000003</v>
      </c>
      <c r="BS327">
        <v>0.37835898699999998</v>
      </c>
      <c r="BT327">
        <v>0.48147919</v>
      </c>
      <c r="BU327">
        <v>0.62109627499999998</v>
      </c>
      <c r="BV327">
        <v>0.33099174999999997</v>
      </c>
      <c r="BW327">
        <v>0.49712320799999998</v>
      </c>
      <c r="BX327">
        <v>0.66570744999999998</v>
      </c>
      <c r="BY327">
        <v>0.80397775999999999</v>
      </c>
      <c r="BZ327">
        <v>0.46368927500000001</v>
      </c>
      <c r="CA327">
        <v>0.37649302200000001</v>
      </c>
      <c r="CB327">
        <v>0.57042264200000004</v>
      </c>
      <c r="CC327">
        <v>0.18242944699999999</v>
      </c>
      <c r="CD327">
        <v>0.62457486799999995</v>
      </c>
      <c r="CE327">
        <v>0.42676792800000002</v>
      </c>
      <c r="CF327">
        <v>0.53381761299999997</v>
      </c>
      <c r="CG327">
        <v>0.62499160300000001</v>
      </c>
      <c r="CH327">
        <v>0.58101380400000002</v>
      </c>
      <c r="CI327">
        <v>0.64398232899999996</v>
      </c>
      <c r="CJ327">
        <v>0.53942869500000001</v>
      </c>
      <c r="CK327">
        <v>0.610048755</v>
      </c>
      <c r="CL327">
        <v>0.50024070499999995</v>
      </c>
      <c r="CM327">
        <v>0.72471867599999995</v>
      </c>
      <c r="CN327">
        <v>0.49295159999999999</v>
      </c>
      <c r="CO327">
        <v>0.16202745299999999</v>
      </c>
      <c r="CP327">
        <v>0.67827210800000004</v>
      </c>
      <c r="CQ327">
        <v>0.36321056200000001</v>
      </c>
      <c r="CR327">
        <v>0.65764090100000006</v>
      </c>
      <c r="CS327">
        <v>0.58832182799999999</v>
      </c>
      <c r="CT327">
        <v>0.45292696500000001</v>
      </c>
      <c r="CU327">
        <v>0.258709456</v>
      </c>
      <c r="CV327">
        <v>0.160420115</v>
      </c>
      <c r="CW327">
        <v>0.24568124099999999</v>
      </c>
      <c r="CX327" t="s">
        <v>54</v>
      </c>
      <c r="CY327" t="s">
        <v>55</v>
      </c>
      <c r="CZ327" t="s">
        <v>51</v>
      </c>
    </row>
    <row r="328" spans="1:104" hidden="1">
      <c r="A328">
        <v>327</v>
      </c>
      <c r="B328" t="s">
        <v>425</v>
      </c>
      <c r="C328" t="s">
        <v>24</v>
      </c>
      <c r="D328" t="s">
        <v>19</v>
      </c>
      <c r="E328" t="str">
        <f t="shared" si="21"/>
        <v>vote_bucket_highvch_bucket_low</v>
      </c>
      <c r="F328" s="6">
        <f t="shared" si="22"/>
        <v>5.1588483974283053E-3</v>
      </c>
      <c r="G328" s="6">
        <f t="shared" si="23"/>
        <v>2.9518821101890941E-2</v>
      </c>
      <c r="H328" s="7">
        <f>VLOOKUP(E:E,Key!A$1:F$10,6,FALSE)</f>
        <v>0</v>
      </c>
      <c r="I328" s="7">
        <f t="shared" si="24"/>
        <v>0</v>
      </c>
      <c r="J328">
        <v>62.585004830000003</v>
      </c>
      <c r="K328">
        <v>15.6005748</v>
      </c>
      <c r="L328">
        <v>78.40813799</v>
      </c>
      <c r="M328">
        <v>48.961454809999999</v>
      </c>
      <c r="N328">
        <v>19.70874517</v>
      </c>
      <c r="O328">
        <v>21.275549779999999</v>
      </c>
      <c r="P328">
        <v>0.95707467400000001</v>
      </c>
      <c r="Q328">
        <v>1.0270660000000001E-3</v>
      </c>
      <c r="R328">
        <v>91.790478489999998</v>
      </c>
      <c r="S328">
        <v>0.47976075400000001</v>
      </c>
      <c r="T328">
        <v>0.173695022</v>
      </c>
      <c r="U328">
        <v>0.99972813000000005</v>
      </c>
      <c r="V328">
        <v>9.4956004360000001</v>
      </c>
      <c r="W328">
        <v>0.34189221800000003</v>
      </c>
      <c r="X328">
        <v>0</v>
      </c>
      <c r="Y328">
        <v>1</v>
      </c>
      <c r="Z328">
        <v>0</v>
      </c>
      <c r="AA328">
        <v>0</v>
      </c>
      <c r="AB328">
        <v>0</v>
      </c>
      <c r="AC328">
        <v>0</v>
      </c>
      <c r="AD328">
        <v>1</v>
      </c>
      <c r="AE328">
        <v>91.114236950000006</v>
      </c>
      <c r="AF328">
        <v>13.74240998</v>
      </c>
      <c r="AG328">
        <v>1.4409135E-2</v>
      </c>
      <c r="AH328">
        <v>0</v>
      </c>
      <c r="AI328">
        <v>2.7187000000000001E-4</v>
      </c>
      <c r="AJ328">
        <v>0</v>
      </c>
      <c r="AK328">
        <v>4.0176409999999997E-3</v>
      </c>
      <c r="AL328">
        <v>9.0321410000000005E-3</v>
      </c>
      <c r="AM328">
        <v>0</v>
      </c>
      <c r="AN328">
        <v>0.69420613799999997</v>
      </c>
      <c r="AO328">
        <v>0.27806307400000002</v>
      </c>
      <c r="AP328">
        <v>33104</v>
      </c>
      <c r="AQ328">
        <v>0.733468063</v>
      </c>
      <c r="AR328">
        <v>0.55617858600000003</v>
      </c>
      <c r="AS328">
        <v>0.50553326799999998</v>
      </c>
      <c r="AT328">
        <v>0.81068451200000002</v>
      </c>
      <c r="AU328">
        <v>0.81341781300000005</v>
      </c>
      <c r="AV328">
        <v>0.50126361699999999</v>
      </c>
      <c r="AW328">
        <v>0.53390303400000005</v>
      </c>
      <c r="AX328">
        <v>0.49874804299999997</v>
      </c>
      <c r="AY328">
        <v>0.54792804500000003</v>
      </c>
      <c r="AZ328">
        <v>0.68807700800000005</v>
      </c>
      <c r="BA328">
        <v>0.57706014100000003</v>
      </c>
      <c r="BB328">
        <v>0.469134563</v>
      </c>
      <c r="BC328">
        <v>0.63535703600000004</v>
      </c>
      <c r="BD328">
        <v>0.52343152500000001</v>
      </c>
      <c r="BE328">
        <v>0.57251615700000003</v>
      </c>
      <c r="BF328">
        <v>0.21205212600000001</v>
      </c>
      <c r="BG328">
        <v>0.66561674500000001</v>
      </c>
      <c r="BH328">
        <v>0.66999922899999997</v>
      </c>
      <c r="BI328">
        <v>0.80647290500000002</v>
      </c>
      <c r="BJ328">
        <v>0.38083815199999999</v>
      </c>
      <c r="BK328">
        <v>0.89502771000000003</v>
      </c>
      <c r="BL328">
        <v>0.59483359300000005</v>
      </c>
      <c r="BM328">
        <v>0.91214497699999997</v>
      </c>
      <c r="BN328">
        <v>0.63197940699999999</v>
      </c>
      <c r="BO328">
        <v>0.73326850099999996</v>
      </c>
      <c r="BP328">
        <v>0.488849125</v>
      </c>
      <c r="BQ328">
        <v>0.61238830600000005</v>
      </c>
      <c r="BR328">
        <v>0.62768169500000004</v>
      </c>
      <c r="BS328">
        <v>0.46694981299999999</v>
      </c>
      <c r="BT328">
        <v>0.43325840700000001</v>
      </c>
      <c r="BU328">
        <v>0.60393003199999995</v>
      </c>
      <c r="BV328">
        <v>0.335083095</v>
      </c>
      <c r="BW328">
        <v>0.47561942000000001</v>
      </c>
      <c r="BX328">
        <v>0.61540768999999995</v>
      </c>
      <c r="BY328">
        <v>0.82829235800000001</v>
      </c>
      <c r="BZ328">
        <v>0.43808332799999999</v>
      </c>
      <c r="CA328">
        <v>0.31275199999999997</v>
      </c>
      <c r="CB328">
        <v>0.53466564999999999</v>
      </c>
      <c r="CC328">
        <v>0.190253799</v>
      </c>
      <c r="CD328">
        <v>0.69870930200000003</v>
      </c>
      <c r="CE328">
        <v>0.424464126</v>
      </c>
      <c r="CF328">
        <v>0.56154015800000001</v>
      </c>
      <c r="CG328">
        <v>0.64229307000000002</v>
      </c>
      <c r="CH328">
        <v>0.57327387699999999</v>
      </c>
      <c r="CI328">
        <v>0.65786353200000003</v>
      </c>
      <c r="CJ328">
        <v>0.563083636</v>
      </c>
      <c r="CK328">
        <v>0.64078842499999999</v>
      </c>
      <c r="CL328">
        <v>0.48016710600000001</v>
      </c>
      <c r="CM328">
        <v>0.71862751300000005</v>
      </c>
      <c r="CN328">
        <v>0.52533505199999997</v>
      </c>
      <c r="CO328">
        <v>0.16821918599999999</v>
      </c>
      <c r="CP328">
        <v>0.69479432900000004</v>
      </c>
      <c r="CQ328">
        <v>0.42752838799999998</v>
      </c>
      <c r="CR328">
        <v>0.59504931299999997</v>
      </c>
      <c r="CS328">
        <v>0.48310788100000002</v>
      </c>
      <c r="CT328">
        <v>0.40334088699999998</v>
      </c>
      <c r="CU328">
        <v>0.26823998199999999</v>
      </c>
      <c r="CV328">
        <v>0.16810355199999999</v>
      </c>
      <c r="CW328">
        <v>0.26528353199999999</v>
      </c>
      <c r="CX328" t="s">
        <v>53</v>
      </c>
      <c r="CY328" t="s">
        <v>54</v>
      </c>
      <c r="CZ328" t="s">
        <v>51</v>
      </c>
    </row>
    <row r="329" spans="1:104" hidden="1">
      <c r="A329">
        <v>328</v>
      </c>
      <c r="B329" t="s">
        <v>426</v>
      </c>
      <c r="C329" t="s">
        <v>22</v>
      </c>
      <c r="D329" t="s">
        <v>20</v>
      </c>
      <c r="E329" t="str">
        <f t="shared" si="21"/>
        <v>vote_bucket_lowvch_bucket_med</v>
      </c>
      <c r="F329" s="6">
        <f t="shared" si="22"/>
        <v>1.1157973213384083E-4</v>
      </c>
      <c r="G329" s="6">
        <f t="shared" si="23"/>
        <v>6.5384604847775341E-4</v>
      </c>
      <c r="H329" s="7">
        <f>VLOOKUP(E:E,Key!A$1:F$10,6,FALSE)</f>
        <v>16400</v>
      </c>
      <c r="I329" s="7">
        <f t="shared" si="24"/>
        <v>10.723075195035156</v>
      </c>
      <c r="J329">
        <v>51.08798883</v>
      </c>
      <c r="K329">
        <v>8.4947683109999996</v>
      </c>
      <c r="L329">
        <v>80.335195529999993</v>
      </c>
      <c r="M329">
        <v>52.016759780000001</v>
      </c>
      <c r="N329">
        <v>42.120111729999998</v>
      </c>
      <c r="O329">
        <v>24.028910610000001</v>
      </c>
      <c r="P329">
        <v>0.97346368699999997</v>
      </c>
      <c r="Q329">
        <v>3.9106145000000002E-2</v>
      </c>
      <c r="R329">
        <v>77.613128489999994</v>
      </c>
      <c r="S329">
        <v>0.37569832399999997</v>
      </c>
      <c r="T329">
        <v>3.3519553000000001E-2</v>
      </c>
      <c r="U329">
        <v>1</v>
      </c>
      <c r="V329">
        <v>8.6989234209999999</v>
      </c>
      <c r="W329">
        <v>1.8156425E-2</v>
      </c>
      <c r="X329">
        <v>0</v>
      </c>
      <c r="Y329">
        <v>0</v>
      </c>
      <c r="Z329">
        <v>1</v>
      </c>
      <c r="AA329">
        <v>0</v>
      </c>
      <c r="AB329">
        <v>1</v>
      </c>
      <c r="AC329">
        <v>0</v>
      </c>
      <c r="AD329">
        <v>0</v>
      </c>
      <c r="AE329">
        <v>12.38952514</v>
      </c>
      <c r="AF329">
        <v>54.408561450000001</v>
      </c>
      <c r="AG329">
        <v>4.4692737000000003E-2</v>
      </c>
      <c r="AH329">
        <v>0</v>
      </c>
      <c r="AI329">
        <v>6.5642458000000001E-2</v>
      </c>
      <c r="AJ329">
        <v>0</v>
      </c>
      <c r="AK329">
        <v>0.108938547</v>
      </c>
      <c r="AL329">
        <v>0.61173184400000002</v>
      </c>
      <c r="AM329">
        <v>0</v>
      </c>
      <c r="AN329">
        <v>0.122905028</v>
      </c>
      <c r="AO329">
        <v>4.6089384999999997E-2</v>
      </c>
      <c r="AP329">
        <v>716</v>
      </c>
      <c r="AQ329">
        <v>0.71571817599999998</v>
      </c>
      <c r="AR329">
        <v>0.64523220100000001</v>
      </c>
      <c r="AS329">
        <v>0.63236068400000001</v>
      </c>
      <c r="AT329">
        <v>0.75945370099999998</v>
      </c>
      <c r="AU329">
        <v>0.80022651899999997</v>
      </c>
      <c r="AV329">
        <v>0.46471337200000001</v>
      </c>
      <c r="AW329">
        <v>0.49648365</v>
      </c>
      <c r="AX329">
        <v>0.59591538899999996</v>
      </c>
      <c r="AY329">
        <v>0.58216079300000001</v>
      </c>
      <c r="AZ329">
        <v>0.77379488100000005</v>
      </c>
      <c r="BA329">
        <v>0.66191748500000003</v>
      </c>
      <c r="BB329">
        <v>0.52980682700000004</v>
      </c>
      <c r="BC329">
        <v>0.64198531400000003</v>
      </c>
      <c r="BD329">
        <v>0.51345118099999998</v>
      </c>
      <c r="BE329">
        <v>0.49247874699999999</v>
      </c>
      <c r="BF329">
        <v>0.28669016400000003</v>
      </c>
      <c r="BG329">
        <v>0.54641766800000002</v>
      </c>
      <c r="BH329">
        <v>0.57288723699999999</v>
      </c>
      <c r="BI329">
        <v>0.71388375299999995</v>
      </c>
      <c r="BJ329">
        <v>0.42543858200000001</v>
      </c>
      <c r="BK329">
        <v>0.81626849999999995</v>
      </c>
      <c r="BL329">
        <v>0.62354036000000002</v>
      </c>
      <c r="BM329">
        <v>0.86116595799999995</v>
      </c>
      <c r="BN329">
        <v>0.67752228199999998</v>
      </c>
      <c r="BO329">
        <v>0.66556414900000005</v>
      </c>
      <c r="BP329">
        <v>0.52475340199999998</v>
      </c>
      <c r="BQ329">
        <v>0.73911617799999996</v>
      </c>
      <c r="BR329">
        <v>0.71340814399999997</v>
      </c>
      <c r="BS329">
        <v>0.34616238900000001</v>
      </c>
      <c r="BT329">
        <v>0.52890716100000001</v>
      </c>
      <c r="BU329">
        <v>0.63373033099999998</v>
      </c>
      <c r="BV329">
        <v>0.40515564999999998</v>
      </c>
      <c r="BW329">
        <v>0.52253658599999997</v>
      </c>
      <c r="BX329">
        <v>0.62214543899999997</v>
      </c>
      <c r="BY329">
        <v>0.78081952600000004</v>
      </c>
      <c r="BZ329">
        <v>0.54662066499999995</v>
      </c>
      <c r="CA329">
        <v>0.465335995</v>
      </c>
      <c r="CB329">
        <v>0.61868596600000003</v>
      </c>
      <c r="CC329">
        <v>0.28772687800000002</v>
      </c>
      <c r="CD329">
        <v>0.58769721699999999</v>
      </c>
      <c r="CE329">
        <v>0.42555843500000001</v>
      </c>
      <c r="CF329">
        <v>0.54508646999999999</v>
      </c>
      <c r="CG329">
        <v>0.66402685500000003</v>
      </c>
      <c r="CH329">
        <v>0.61386654100000004</v>
      </c>
      <c r="CI329">
        <v>0.64157698299999999</v>
      </c>
      <c r="CJ329">
        <v>0.61088943299999998</v>
      </c>
      <c r="CK329">
        <v>0.67289345700000003</v>
      </c>
      <c r="CL329">
        <v>0.52921614400000005</v>
      </c>
      <c r="CM329">
        <v>0.74495175199999997</v>
      </c>
      <c r="CN329">
        <v>0.55336452400000002</v>
      </c>
      <c r="CO329">
        <v>0.24007730899999999</v>
      </c>
      <c r="CP329">
        <v>0.635646198</v>
      </c>
      <c r="CQ329">
        <v>0.42779314299999999</v>
      </c>
      <c r="CR329">
        <v>0.57422029200000002</v>
      </c>
      <c r="CS329">
        <v>0.52688005500000001</v>
      </c>
      <c r="CT329">
        <v>0.42487375999999999</v>
      </c>
      <c r="CU329">
        <v>0.3408949</v>
      </c>
      <c r="CV329">
        <v>0.26244923399999998</v>
      </c>
      <c r="CW329">
        <v>0.34624852499999997</v>
      </c>
      <c r="CX329" t="s">
        <v>54</v>
      </c>
      <c r="CY329" t="s">
        <v>51</v>
      </c>
      <c r="CZ329" t="s">
        <v>43</v>
      </c>
    </row>
    <row r="330" spans="1:104" hidden="1">
      <c r="A330">
        <v>329</v>
      </c>
      <c r="B330" t="s">
        <v>427</v>
      </c>
      <c r="C330" t="s">
        <v>23</v>
      </c>
      <c r="D330" t="s">
        <v>20</v>
      </c>
      <c r="E330" t="str">
        <f t="shared" si="21"/>
        <v>vote_bucket_medvch_bucket_med</v>
      </c>
      <c r="F330" s="6">
        <f t="shared" si="22"/>
        <v>1.1968328809886837E-4</v>
      </c>
      <c r="G330" s="6">
        <f t="shared" si="23"/>
        <v>1.5667905682471936E-3</v>
      </c>
      <c r="H330" s="7">
        <f>VLOOKUP(E:E,Key!A$1:F$10,6,FALSE)</f>
        <v>16400</v>
      </c>
      <c r="I330" s="7">
        <f t="shared" si="24"/>
        <v>25.695365319253977</v>
      </c>
      <c r="J330">
        <v>55.2421875</v>
      </c>
      <c r="K330">
        <v>10.31703911</v>
      </c>
      <c r="L330">
        <v>81.51953125</v>
      </c>
      <c r="M330">
        <v>49.416666669999998</v>
      </c>
      <c r="N330">
        <v>40.797526040000001</v>
      </c>
      <c r="O330">
        <v>23.832812499999999</v>
      </c>
      <c r="P330">
        <v>0.96614583300000001</v>
      </c>
      <c r="Q330">
        <v>2.0833332999999999E-2</v>
      </c>
      <c r="R330">
        <v>90.427083330000002</v>
      </c>
      <c r="S330">
        <v>0.41666666699999999</v>
      </c>
      <c r="T330">
        <v>7.03125E-2</v>
      </c>
      <c r="U330">
        <v>0.99869791699999999</v>
      </c>
      <c r="V330">
        <v>9.4169695240000006</v>
      </c>
      <c r="W330">
        <v>5.2083333000000002E-2</v>
      </c>
      <c r="X330">
        <v>0</v>
      </c>
      <c r="Y330">
        <v>0</v>
      </c>
      <c r="Z330">
        <v>1</v>
      </c>
      <c r="AA330">
        <v>0</v>
      </c>
      <c r="AB330">
        <v>0</v>
      </c>
      <c r="AC330">
        <v>1</v>
      </c>
      <c r="AD330">
        <v>0</v>
      </c>
      <c r="AE330">
        <v>51.755078130000001</v>
      </c>
      <c r="AF330">
        <v>54.337617190000003</v>
      </c>
      <c r="AG330">
        <v>0.114583333</v>
      </c>
      <c r="AH330">
        <v>0</v>
      </c>
      <c r="AI330">
        <v>5.5989583000000002E-2</v>
      </c>
      <c r="AJ330">
        <v>0</v>
      </c>
      <c r="AK330">
        <v>0.14322916699999999</v>
      </c>
      <c r="AL330">
        <v>0.30338541699999999</v>
      </c>
      <c r="AM330">
        <v>0</v>
      </c>
      <c r="AN330">
        <v>0.23697916699999999</v>
      </c>
      <c r="AO330">
        <v>0.14583333300000001</v>
      </c>
      <c r="AP330">
        <v>768</v>
      </c>
      <c r="AQ330">
        <v>0.72722688800000002</v>
      </c>
      <c r="AR330">
        <v>0.63020077900000004</v>
      </c>
      <c r="AS330">
        <v>0.61753288900000003</v>
      </c>
      <c r="AT330">
        <v>0.75946883799999998</v>
      </c>
      <c r="AU330">
        <v>0.80795230600000001</v>
      </c>
      <c r="AV330">
        <v>0.45582715200000001</v>
      </c>
      <c r="AW330">
        <v>0.497777044</v>
      </c>
      <c r="AX330">
        <v>0.576925625</v>
      </c>
      <c r="AY330">
        <v>0.56503868499999998</v>
      </c>
      <c r="AZ330">
        <v>0.749038235</v>
      </c>
      <c r="BA330">
        <v>0.64141642600000004</v>
      </c>
      <c r="BB330">
        <v>0.53636121199999998</v>
      </c>
      <c r="BC330">
        <v>0.65788257299999997</v>
      </c>
      <c r="BD330">
        <v>0.49464660100000002</v>
      </c>
      <c r="BE330">
        <v>0.49587100899999997</v>
      </c>
      <c r="BF330">
        <v>0.268241805</v>
      </c>
      <c r="BG330">
        <v>0.57571035699999995</v>
      </c>
      <c r="BH330">
        <v>0.58101129399999996</v>
      </c>
      <c r="BI330">
        <v>0.73522520099999999</v>
      </c>
      <c r="BJ330">
        <v>0.43287661799999999</v>
      </c>
      <c r="BK330">
        <v>0.84652932599999997</v>
      </c>
      <c r="BL330">
        <v>0.62783298099999996</v>
      </c>
      <c r="BM330">
        <v>0.88463597400000005</v>
      </c>
      <c r="BN330">
        <v>0.66204486900000004</v>
      </c>
      <c r="BO330">
        <v>0.687010181</v>
      </c>
      <c r="BP330">
        <v>0.53117867399999996</v>
      </c>
      <c r="BQ330">
        <v>0.71557693899999997</v>
      </c>
      <c r="BR330">
        <v>0.70097087400000002</v>
      </c>
      <c r="BS330">
        <v>0.37334285099999998</v>
      </c>
      <c r="BT330">
        <v>0.514884275</v>
      </c>
      <c r="BU330">
        <v>0.64241618300000003</v>
      </c>
      <c r="BV330">
        <v>0.40275911399999997</v>
      </c>
      <c r="BW330">
        <v>0.52220990300000003</v>
      </c>
      <c r="BX330">
        <v>0.59226915000000002</v>
      </c>
      <c r="BY330">
        <v>0.80014613499999998</v>
      </c>
      <c r="BZ330">
        <v>0.51942233400000004</v>
      </c>
      <c r="CA330">
        <v>0.42155938900000001</v>
      </c>
      <c r="CB330">
        <v>0.58446554799999995</v>
      </c>
      <c r="CC330">
        <v>0.26635611300000001</v>
      </c>
      <c r="CD330">
        <v>0.61547368300000005</v>
      </c>
      <c r="CE330">
        <v>0.417858059</v>
      </c>
      <c r="CF330">
        <v>0.56551629999999997</v>
      </c>
      <c r="CG330">
        <v>0.67342379600000002</v>
      </c>
      <c r="CH330">
        <v>0.61010699999999995</v>
      </c>
      <c r="CI330">
        <v>0.66578069699999998</v>
      </c>
      <c r="CJ330">
        <v>0.59930636400000004</v>
      </c>
      <c r="CK330">
        <v>0.66616510799999995</v>
      </c>
      <c r="CL330">
        <v>0.523544169</v>
      </c>
      <c r="CM330">
        <v>0.74122082199999995</v>
      </c>
      <c r="CN330">
        <v>0.548802648</v>
      </c>
      <c r="CO330">
        <v>0.21974579299999999</v>
      </c>
      <c r="CP330">
        <v>0.66829538799999999</v>
      </c>
      <c r="CQ330">
        <v>0.42470951899999998</v>
      </c>
      <c r="CR330">
        <v>0.55124424400000005</v>
      </c>
      <c r="CS330">
        <v>0.49350507599999999</v>
      </c>
      <c r="CT330">
        <v>0.39763102099999997</v>
      </c>
      <c r="CU330">
        <v>0.34434753200000001</v>
      </c>
      <c r="CV330">
        <v>0.24909778099999999</v>
      </c>
      <c r="CW330">
        <v>0.34498167899999999</v>
      </c>
      <c r="CX330" t="s">
        <v>53</v>
      </c>
      <c r="CY330" t="s">
        <v>54</v>
      </c>
      <c r="CZ330" t="s">
        <v>51</v>
      </c>
    </row>
    <row r="331" spans="1:104" hidden="1">
      <c r="A331">
        <v>330</v>
      </c>
      <c r="B331" t="s">
        <v>428</v>
      </c>
      <c r="C331" t="s">
        <v>24</v>
      </c>
      <c r="D331" t="s">
        <v>20</v>
      </c>
      <c r="E331" t="str">
        <f t="shared" si="21"/>
        <v>vote_bucket_highvch_bucket_med</v>
      </c>
      <c r="F331" s="6">
        <f t="shared" si="22"/>
        <v>5.1597834231165781E-4</v>
      </c>
      <c r="G331" s="6">
        <f t="shared" si="23"/>
        <v>6.7097093202341035E-3</v>
      </c>
      <c r="H331" s="7">
        <f>VLOOKUP(E:E,Key!A$1:F$10,6,FALSE)</f>
        <v>24600</v>
      </c>
      <c r="I331" s="7">
        <f t="shared" si="24"/>
        <v>165.05884927775895</v>
      </c>
      <c r="J331">
        <v>63.350045299999998</v>
      </c>
      <c r="K331">
        <v>11.801040710000001</v>
      </c>
      <c r="L331">
        <v>79.669586229999993</v>
      </c>
      <c r="M331">
        <v>51.435819989999999</v>
      </c>
      <c r="N331">
        <v>29.611386289999999</v>
      </c>
      <c r="O331">
        <v>14.614315919999999</v>
      </c>
      <c r="P331">
        <v>0.98097251600000002</v>
      </c>
      <c r="Q331">
        <v>1.510118E-3</v>
      </c>
      <c r="R331">
        <v>96.140440949999999</v>
      </c>
      <c r="S331">
        <v>0.43279975799999998</v>
      </c>
      <c r="T331">
        <v>7.7016006999999997E-2</v>
      </c>
      <c r="U331">
        <v>0.99969797599999999</v>
      </c>
      <c r="V331">
        <v>9.7291518139999997</v>
      </c>
      <c r="W331">
        <v>0.21473875000000001</v>
      </c>
      <c r="X331">
        <v>0</v>
      </c>
      <c r="Y331">
        <v>0</v>
      </c>
      <c r="Z331">
        <v>1</v>
      </c>
      <c r="AA331">
        <v>0</v>
      </c>
      <c r="AB331">
        <v>0</v>
      </c>
      <c r="AC331">
        <v>0</v>
      </c>
      <c r="AD331">
        <v>1</v>
      </c>
      <c r="AE331">
        <v>90.768076109999996</v>
      </c>
      <c r="AF331">
        <v>53.874397459999997</v>
      </c>
      <c r="AG331">
        <v>0.109332528</v>
      </c>
      <c r="AH331">
        <v>0</v>
      </c>
      <c r="AI331">
        <v>2.5369979000000001E-2</v>
      </c>
      <c r="AJ331">
        <v>0</v>
      </c>
      <c r="AK331">
        <v>0.106614316</v>
      </c>
      <c r="AL331">
        <v>7.6713983999999999E-2</v>
      </c>
      <c r="AM331">
        <v>0</v>
      </c>
      <c r="AN331">
        <v>0.37390516499999998</v>
      </c>
      <c r="AO331">
        <v>0.30806402900000002</v>
      </c>
      <c r="AP331">
        <v>3311</v>
      </c>
      <c r="AQ331">
        <v>0.745687188</v>
      </c>
      <c r="AR331">
        <v>0.60784024599999997</v>
      </c>
      <c r="AS331">
        <v>0.55322984500000005</v>
      </c>
      <c r="AT331">
        <v>0.73960194000000001</v>
      </c>
      <c r="AU331">
        <v>0.81242923099999997</v>
      </c>
      <c r="AV331">
        <v>0.43990717499999998</v>
      </c>
      <c r="AW331">
        <v>0.491420629</v>
      </c>
      <c r="AX331">
        <v>0.54217598099999997</v>
      </c>
      <c r="AY331">
        <v>0.54084637599999996</v>
      </c>
      <c r="AZ331">
        <v>0.71340672100000002</v>
      </c>
      <c r="BA331">
        <v>0.61954319099999999</v>
      </c>
      <c r="BB331">
        <v>0.54221487599999996</v>
      </c>
      <c r="BC331">
        <v>0.69334937200000002</v>
      </c>
      <c r="BD331">
        <v>0.45501467099999998</v>
      </c>
      <c r="BE331">
        <v>0.51063356199999999</v>
      </c>
      <c r="BF331">
        <v>0.28163354899999998</v>
      </c>
      <c r="BG331">
        <v>0.63831323699999998</v>
      </c>
      <c r="BH331">
        <v>0.61055764099999998</v>
      </c>
      <c r="BI331">
        <v>0.75019987600000004</v>
      </c>
      <c r="BJ331">
        <v>0.46972471100000002</v>
      </c>
      <c r="BK331">
        <v>0.88950490900000001</v>
      </c>
      <c r="BL331">
        <v>0.58460833099999998</v>
      </c>
      <c r="BM331">
        <v>0.90203607399999997</v>
      </c>
      <c r="BN331">
        <v>0.62500740799999999</v>
      </c>
      <c r="BO331">
        <v>0.75766682100000005</v>
      </c>
      <c r="BP331">
        <v>0.55255193400000002</v>
      </c>
      <c r="BQ331">
        <v>0.63960577200000002</v>
      </c>
      <c r="BR331">
        <v>0.65686850699999999</v>
      </c>
      <c r="BS331">
        <v>0.444927458</v>
      </c>
      <c r="BT331">
        <v>0.48184811399999999</v>
      </c>
      <c r="BU331">
        <v>0.64317687199999996</v>
      </c>
      <c r="BV331">
        <v>0.41489357900000001</v>
      </c>
      <c r="BW331">
        <v>0.52115920699999996</v>
      </c>
      <c r="BX331">
        <v>0.53726202199999995</v>
      </c>
      <c r="BY331">
        <v>0.83253718899999996</v>
      </c>
      <c r="BZ331">
        <v>0.49688597099999998</v>
      </c>
      <c r="CA331">
        <v>0.36134138100000002</v>
      </c>
      <c r="CB331">
        <v>0.54581656300000003</v>
      </c>
      <c r="CC331">
        <v>0.26817532199999999</v>
      </c>
      <c r="CD331">
        <v>0.67601931199999998</v>
      </c>
      <c r="CE331">
        <v>0.40920145099999999</v>
      </c>
      <c r="CF331">
        <v>0.60490981099999996</v>
      </c>
      <c r="CG331">
        <v>0.69488865300000002</v>
      </c>
      <c r="CH331">
        <v>0.61471921799999996</v>
      </c>
      <c r="CI331">
        <v>0.691851785</v>
      </c>
      <c r="CJ331">
        <v>0.61461330599999997</v>
      </c>
      <c r="CK331">
        <v>0.68907686099999998</v>
      </c>
      <c r="CL331">
        <v>0.52172695999999996</v>
      </c>
      <c r="CM331">
        <v>0.74390453899999998</v>
      </c>
      <c r="CN331">
        <v>0.58103848599999997</v>
      </c>
      <c r="CO331">
        <v>0.22587401200000001</v>
      </c>
      <c r="CP331">
        <v>0.70380929000000003</v>
      </c>
      <c r="CQ331">
        <v>0.48279943199999997</v>
      </c>
      <c r="CR331">
        <v>0.49931429999999999</v>
      </c>
      <c r="CS331">
        <v>0.40521396100000001</v>
      </c>
      <c r="CT331">
        <v>0.34913622599999999</v>
      </c>
      <c r="CU331">
        <v>0.36381699200000001</v>
      </c>
      <c r="CV331">
        <v>0.25663071100000001</v>
      </c>
      <c r="CW331">
        <v>0.36483407499999998</v>
      </c>
      <c r="CX331" t="s">
        <v>53</v>
      </c>
      <c r="CY331" t="s">
        <v>54</v>
      </c>
      <c r="CZ331" t="s">
        <v>65</v>
      </c>
    </row>
    <row r="332" spans="1:104" hidden="1">
      <c r="A332">
        <v>331</v>
      </c>
      <c r="B332" t="s">
        <v>429</v>
      </c>
      <c r="C332" t="s">
        <v>22</v>
      </c>
      <c r="D332" t="s">
        <v>21</v>
      </c>
      <c r="E332" t="str">
        <f t="shared" si="21"/>
        <v>vote_bucket_lowvch_bucket_high</v>
      </c>
      <c r="F332" s="6">
        <f t="shared" si="22"/>
        <v>5.8283267902313503E-5</v>
      </c>
      <c r="G332" s="6">
        <f t="shared" si="23"/>
        <v>3.4689275912378972E-4</v>
      </c>
      <c r="H332" s="7">
        <f>VLOOKUP(E:E,Key!A$1:F$10,6,FALSE)</f>
        <v>8200</v>
      </c>
      <c r="I332" s="7">
        <f t="shared" si="24"/>
        <v>2.8445206248150758</v>
      </c>
      <c r="J332">
        <v>52.828877009999999</v>
      </c>
      <c r="K332">
        <v>6.1062670299999997</v>
      </c>
      <c r="L332">
        <v>79.679144390000005</v>
      </c>
      <c r="M332">
        <v>55.221925130000002</v>
      </c>
      <c r="N332">
        <v>43.117379679999999</v>
      </c>
      <c r="O332">
        <v>19.808556150000001</v>
      </c>
      <c r="P332">
        <v>1</v>
      </c>
      <c r="Q332">
        <v>1.8716578000000001E-2</v>
      </c>
      <c r="R332">
        <v>86.532085559999999</v>
      </c>
      <c r="S332">
        <v>0.36363636399999999</v>
      </c>
      <c r="T332">
        <v>2.6737969999999999E-3</v>
      </c>
      <c r="U332">
        <v>1</v>
      </c>
      <c r="V332">
        <v>9.2229644359999998</v>
      </c>
      <c r="W332">
        <v>0</v>
      </c>
      <c r="X332">
        <v>0</v>
      </c>
      <c r="Y332">
        <v>0</v>
      </c>
      <c r="Z332">
        <v>0</v>
      </c>
      <c r="AA332">
        <v>1</v>
      </c>
      <c r="AB332">
        <v>1</v>
      </c>
      <c r="AC332">
        <v>0</v>
      </c>
      <c r="AD332">
        <v>0</v>
      </c>
      <c r="AE332">
        <v>13.51390374</v>
      </c>
      <c r="AF332">
        <v>82.636925129999995</v>
      </c>
      <c r="AG332">
        <v>0.120320856</v>
      </c>
      <c r="AH332">
        <v>0</v>
      </c>
      <c r="AI332">
        <v>9.6256683999999995E-2</v>
      </c>
      <c r="AJ332">
        <v>0</v>
      </c>
      <c r="AK332">
        <v>0.13903743299999999</v>
      </c>
      <c r="AL332">
        <v>0.63636363600000001</v>
      </c>
      <c r="AM332">
        <v>0</v>
      </c>
      <c r="AN332">
        <v>2.6737969999999999E-3</v>
      </c>
      <c r="AO332">
        <v>5.3475939999999998E-3</v>
      </c>
      <c r="AP332">
        <v>374</v>
      </c>
      <c r="AQ332">
        <v>0.73178252099999996</v>
      </c>
      <c r="AR332">
        <v>0.67266599599999999</v>
      </c>
      <c r="AS332">
        <v>0.64620977000000002</v>
      </c>
      <c r="AT332">
        <v>0.67372024100000005</v>
      </c>
      <c r="AU332">
        <v>0.78960162300000003</v>
      </c>
      <c r="AV332">
        <v>0.43497469500000002</v>
      </c>
      <c r="AW332">
        <v>0.48855703499999997</v>
      </c>
      <c r="AX332">
        <v>0.59940607300000004</v>
      </c>
      <c r="AY332">
        <v>0.62298658100000004</v>
      </c>
      <c r="AZ332">
        <v>0.78648381099999998</v>
      </c>
      <c r="BA332">
        <v>0.6860503</v>
      </c>
      <c r="BB332">
        <v>0.57295562099999997</v>
      </c>
      <c r="BC332">
        <v>0.68166580700000001</v>
      </c>
      <c r="BD332">
        <v>0.47819041299999998</v>
      </c>
      <c r="BE332">
        <v>0.46268225099999999</v>
      </c>
      <c r="BF332">
        <v>0.31900384999999998</v>
      </c>
      <c r="BG332">
        <v>0.55246831600000001</v>
      </c>
      <c r="BH332">
        <v>0.49022724400000001</v>
      </c>
      <c r="BI332">
        <v>0.69185822799999996</v>
      </c>
      <c r="BJ332">
        <v>0.467829997</v>
      </c>
      <c r="BK332">
        <v>0.79540859900000005</v>
      </c>
      <c r="BL332">
        <v>0.63342331200000002</v>
      </c>
      <c r="BM332">
        <v>0.85664282199999997</v>
      </c>
      <c r="BN332">
        <v>0.67366171399999997</v>
      </c>
      <c r="BO332">
        <v>0.71249134400000003</v>
      </c>
      <c r="BP332">
        <v>0.57388327299999997</v>
      </c>
      <c r="BQ332">
        <v>0.78992821999999996</v>
      </c>
      <c r="BR332">
        <v>0.73548924500000001</v>
      </c>
      <c r="BS332">
        <v>0.34559704200000002</v>
      </c>
      <c r="BT332">
        <v>0.54673624700000001</v>
      </c>
      <c r="BU332">
        <v>0.66160418499999996</v>
      </c>
      <c r="BV332">
        <v>0.45771158699999998</v>
      </c>
      <c r="BW332">
        <v>0.53400117899999999</v>
      </c>
      <c r="BX332">
        <v>0.586664729</v>
      </c>
      <c r="BY332">
        <v>0.76602886100000001</v>
      </c>
      <c r="BZ332">
        <v>0.57854530999999998</v>
      </c>
      <c r="CA332">
        <v>0.48046086999999998</v>
      </c>
      <c r="CB332">
        <v>0.54769600900000004</v>
      </c>
      <c r="CC332">
        <v>0.33195394900000003</v>
      </c>
      <c r="CD332">
        <v>0.59605376799999998</v>
      </c>
      <c r="CE332">
        <v>0.44339796999999997</v>
      </c>
      <c r="CF332">
        <v>0.58923041700000001</v>
      </c>
      <c r="CG332">
        <v>0.69527960600000005</v>
      </c>
      <c r="CH332">
        <v>0.62260173100000005</v>
      </c>
      <c r="CI332">
        <v>0.65538424900000003</v>
      </c>
      <c r="CJ332">
        <v>0.648211388</v>
      </c>
      <c r="CK332">
        <v>0.69116598699999998</v>
      </c>
      <c r="CL332">
        <v>0.54404377699999995</v>
      </c>
      <c r="CM332">
        <v>0.76663940200000003</v>
      </c>
      <c r="CN332">
        <v>0.58297416400000002</v>
      </c>
      <c r="CO332">
        <v>0.265446185</v>
      </c>
      <c r="CP332">
        <v>0.650794965</v>
      </c>
      <c r="CQ332">
        <v>0.482433269</v>
      </c>
      <c r="CR332">
        <v>0.50915739900000001</v>
      </c>
      <c r="CS332">
        <v>0.47478898600000002</v>
      </c>
      <c r="CT332">
        <v>0.39800622299999999</v>
      </c>
      <c r="CU332">
        <v>0.40493784999999999</v>
      </c>
      <c r="CV332">
        <v>0.32316651200000002</v>
      </c>
      <c r="CW332">
        <v>0.43300188299999998</v>
      </c>
      <c r="CX332" t="s">
        <v>53</v>
      </c>
      <c r="CY332" t="s">
        <v>45</v>
      </c>
      <c r="CZ332" t="s">
        <v>43</v>
      </c>
    </row>
    <row r="333" spans="1:104" hidden="1">
      <c r="A333">
        <v>332</v>
      </c>
      <c r="B333" t="s">
        <v>430</v>
      </c>
      <c r="C333" t="s">
        <v>23</v>
      </c>
      <c r="D333" t="s">
        <v>21</v>
      </c>
      <c r="E333" t="str">
        <f t="shared" si="21"/>
        <v>vote_bucket_medvch_bucket_high</v>
      </c>
      <c r="F333" s="6">
        <f t="shared" si="22"/>
        <v>7.2464490841111709E-5</v>
      </c>
      <c r="G333" s="6">
        <f t="shared" si="23"/>
        <v>1.0007554089215727E-3</v>
      </c>
      <c r="H333" s="7">
        <f>VLOOKUP(E:E,Key!A$1:F$10,6,FALSE)</f>
        <v>8200</v>
      </c>
      <c r="I333" s="7">
        <f t="shared" si="24"/>
        <v>8.2061943531568957</v>
      </c>
      <c r="J333">
        <v>57.316129029999999</v>
      </c>
      <c r="K333">
        <v>7.1133786849999998</v>
      </c>
      <c r="L333">
        <v>82.058064520000002</v>
      </c>
      <c r="M333">
        <v>52.823655909999999</v>
      </c>
      <c r="N333">
        <v>40.782795700000001</v>
      </c>
      <c r="O333">
        <v>18.945161290000001</v>
      </c>
      <c r="P333">
        <v>1</v>
      </c>
      <c r="Q333">
        <v>1.0752688E-2</v>
      </c>
      <c r="R333">
        <v>96.1827957</v>
      </c>
      <c r="S333">
        <v>0.40430107500000001</v>
      </c>
      <c r="T333">
        <v>2.150538E-3</v>
      </c>
      <c r="U333">
        <v>1</v>
      </c>
      <c r="V333">
        <v>9.7413406489999996</v>
      </c>
      <c r="W333">
        <v>6.4516130000000001E-3</v>
      </c>
      <c r="X333">
        <v>0</v>
      </c>
      <c r="Y333">
        <v>0</v>
      </c>
      <c r="Z333">
        <v>0</v>
      </c>
      <c r="AA333">
        <v>1</v>
      </c>
      <c r="AB333">
        <v>0</v>
      </c>
      <c r="AC333">
        <v>1</v>
      </c>
      <c r="AD333">
        <v>0</v>
      </c>
      <c r="AE333">
        <v>50.330322580000001</v>
      </c>
      <c r="AF333">
        <v>82.687247310000004</v>
      </c>
      <c r="AG333">
        <v>7.9569892000000003E-2</v>
      </c>
      <c r="AH333">
        <v>0</v>
      </c>
      <c r="AI333">
        <v>0.22580645199999999</v>
      </c>
      <c r="AJ333">
        <v>0</v>
      </c>
      <c r="AK333">
        <v>0.221505376</v>
      </c>
      <c r="AL333">
        <v>0.440860215</v>
      </c>
      <c r="AM333">
        <v>0</v>
      </c>
      <c r="AN333">
        <v>2.1505376E-2</v>
      </c>
      <c r="AO333">
        <v>1.0752688E-2</v>
      </c>
      <c r="AP333">
        <v>465</v>
      </c>
      <c r="AQ333">
        <v>0.74557797599999998</v>
      </c>
      <c r="AR333">
        <v>0.66196006799999996</v>
      </c>
      <c r="AS333">
        <v>0.63263372799999995</v>
      </c>
      <c r="AT333">
        <v>0.669661481</v>
      </c>
      <c r="AU333">
        <v>0.80406613500000002</v>
      </c>
      <c r="AV333">
        <v>0.42679118999999999</v>
      </c>
      <c r="AW333">
        <v>0.47824473899999997</v>
      </c>
      <c r="AX333">
        <v>0.58440737300000001</v>
      </c>
      <c r="AY333">
        <v>0.61339586300000004</v>
      </c>
      <c r="AZ333">
        <v>0.76678598200000003</v>
      </c>
      <c r="BA333">
        <v>0.67508732199999999</v>
      </c>
      <c r="BB333">
        <v>0.58267193799999994</v>
      </c>
      <c r="BC333">
        <v>0.70502524799999999</v>
      </c>
      <c r="BD333">
        <v>0.44463593499999998</v>
      </c>
      <c r="BE333">
        <v>0.45863107800000003</v>
      </c>
      <c r="BF333">
        <v>0.31428810699999998</v>
      </c>
      <c r="BG333">
        <v>0.58244468000000005</v>
      </c>
      <c r="BH333">
        <v>0.49530859300000002</v>
      </c>
      <c r="BI333">
        <v>0.70849976699999995</v>
      </c>
      <c r="BJ333">
        <v>0.48972903000000001</v>
      </c>
      <c r="BK333">
        <v>0.82264659500000004</v>
      </c>
      <c r="BL333">
        <v>0.63281206999999995</v>
      </c>
      <c r="BM333">
        <v>0.87688072100000003</v>
      </c>
      <c r="BN333">
        <v>0.65357609100000003</v>
      </c>
      <c r="BO333">
        <v>0.73232014700000003</v>
      </c>
      <c r="BP333">
        <v>0.59091782100000001</v>
      </c>
      <c r="BQ333">
        <v>0.76706640199999998</v>
      </c>
      <c r="BR333">
        <v>0.72379101400000001</v>
      </c>
      <c r="BS333">
        <v>0.374442145</v>
      </c>
      <c r="BT333">
        <v>0.53664031400000001</v>
      </c>
      <c r="BU333">
        <v>0.67195050599999995</v>
      </c>
      <c r="BV333">
        <v>0.46176929500000002</v>
      </c>
      <c r="BW333">
        <v>0.53925792800000005</v>
      </c>
      <c r="BX333">
        <v>0.54433183299999999</v>
      </c>
      <c r="BY333">
        <v>0.79375881699999995</v>
      </c>
      <c r="BZ333">
        <v>0.55420420100000001</v>
      </c>
      <c r="CA333">
        <v>0.43935582699999998</v>
      </c>
      <c r="CB333">
        <v>0.515595527</v>
      </c>
      <c r="CC333">
        <v>0.32050776800000003</v>
      </c>
      <c r="CD333">
        <v>0.623337276</v>
      </c>
      <c r="CE333">
        <v>0.43569950200000002</v>
      </c>
      <c r="CF333">
        <v>0.61946468200000004</v>
      </c>
      <c r="CG333">
        <v>0.71239080600000004</v>
      </c>
      <c r="CH333">
        <v>0.63039825599999999</v>
      </c>
      <c r="CI333">
        <v>0.68699610799999999</v>
      </c>
      <c r="CJ333">
        <v>0.64621431799999995</v>
      </c>
      <c r="CK333">
        <v>0.69744023700000002</v>
      </c>
      <c r="CL333">
        <v>0.54531160400000001</v>
      </c>
      <c r="CM333">
        <v>0.77043232900000003</v>
      </c>
      <c r="CN333">
        <v>0.58570926800000001</v>
      </c>
      <c r="CO333">
        <v>0.252758543</v>
      </c>
      <c r="CP333">
        <v>0.68911254399999999</v>
      </c>
      <c r="CQ333">
        <v>0.49002170699999997</v>
      </c>
      <c r="CR333">
        <v>0.483244332</v>
      </c>
      <c r="CS333">
        <v>0.43714394200000001</v>
      </c>
      <c r="CT333">
        <v>0.368822437</v>
      </c>
      <c r="CU333">
        <v>0.41684769300000002</v>
      </c>
      <c r="CV333">
        <v>0.31568468100000002</v>
      </c>
      <c r="CW333">
        <v>0.44134262400000002</v>
      </c>
      <c r="CX333" t="s">
        <v>53</v>
      </c>
      <c r="CY333" t="s">
        <v>76</v>
      </c>
      <c r="CZ333" t="s">
        <v>45</v>
      </c>
    </row>
    <row r="334" spans="1:104">
      <c r="A334">
        <v>333</v>
      </c>
      <c r="B334" t="s">
        <v>431</v>
      </c>
      <c r="C334" t="s">
        <v>24</v>
      </c>
      <c r="D334" t="s">
        <v>21</v>
      </c>
      <c r="E334" t="str">
        <f t="shared" si="21"/>
        <v>vote_bucket_highvch_bucket_high</v>
      </c>
      <c r="F334" s="6">
        <f t="shared" si="22"/>
        <v>2.2658789179134714E-4</v>
      </c>
      <c r="G334" s="6">
        <f t="shared" si="23"/>
        <v>2.1586504129495272E-3</v>
      </c>
      <c r="H334" s="7">
        <f>VLOOKUP(E:E,Key!A$1:F$10,6,FALSE)</f>
        <v>4100</v>
      </c>
      <c r="I334" s="7">
        <f t="shared" si="24"/>
        <v>8.8504666930930611</v>
      </c>
      <c r="J334">
        <v>62.252407150000003</v>
      </c>
      <c r="K334">
        <v>8.6835799859999998</v>
      </c>
      <c r="L334">
        <v>80.111416779999999</v>
      </c>
      <c r="M334">
        <v>55.03851444</v>
      </c>
      <c r="N334">
        <v>47.63383769</v>
      </c>
      <c r="O334">
        <v>14.018156810000001</v>
      </c>
      <c r="P334">
        <v>0.99381017900000002</v>
      </c>
      <c r="Q334">
        <v>2.751032E-3</v>
      </c>
      <c r="R334">
        <v>99.720770290000004</v>
      </c>
      <c r="S334">
        <v>0.43535075699999998</v>
      </c>
      <c r="T334">
        <v>1.9257221000000001E-2</v>
      </c>
      <c r="U334">
        <v>1</v>
      </c>
      <c r="V334">
        <v>9.9180686750000007</v>
      </c>
      <c r="W334">
        <v>8.1843190999999996E-2</v>
      </c>
      <c r="X334">
        <v>0</v>
      </c>
      <c r="Y334">
        <v>0</v>
      </c>
      <c r="Z334">
        <v>0</v>
      </c>
      <c r="AA334">
        <v>1</v>
      </c>
      <c r="AB334">
        <v>0</v>
      </c>
      <c r="AC334">
        <v>0</v>
      </c>
      <c r="AD334">
        <v>1</v>
      </c>
      <c r="AE334">
        <v>89.344910589999998</v>
      </c>
      <c r="AF334">
        <v>83.562111419999994</v>
      </c>
      <c r="AG334">
        <v>0.389958735</v>
      </c>
      <c r="AH334">
        <v>0</v>
      </c>
      <c r="AI334">
        <v>0.126547455</v>
      </c>
      <c r="AJ334">
        <v>0</v>
      </c>
      <c r="AK334">
        <v>0.12585969699999999</v>
      </c>
      <c r="AL334">
        <v>0.14580467699999999</v>
      </c>
      <c r="AM334">
        <v>0</v>
      </c>
      <c r="AN334">
        <v>0.12861072900000001</v>
      </c>
      <c r="AO334">
        <v>8.3218707000000003E-2</v>
      </c>
      <c r="AP334">
        <v>1454</v>
      </c>
      <c r="AQ334">
        <v>0.74176406500000003</v>
      </c>
      <c r="AR334">
        <v>0.64535309200000002</v>
      </c>
      <c r="AS334">
        <v>0.592871602</v>
      </c>
      <c r="AT334">
        <v>0.65749597800000004</v>
      </c>
      <c r="AU334">
        <v>0.79701223600000004</v>
      </c>
      <c r="AV334">
        <v>0.412385381</v>
      </c>
      <c r="AW334">
        <v>0.466689301</v>
      </c>
      <c r="AX334">
        <v>0.55981619699999996</v>
      </c>
      <c r="AY334">
        <v>0.57852497300000005</v>
      </c>
      <c r="AZ334">
        <v>0.736281568</v>
      </c>
      <c r="BA334">
        <v>0.65051716100000001</v>
      </c>
      <c r="BB334">
        <v>0.58170261199999995</v>
      </c>
      <c r="BC334">
        <v>0.72074130199999997</v>
      </c>
      <c r="BD334">
        <v>0.42955797400000001</v>
      </c>
      <c r="BE334">
        <v>0.47519812500000003</v>
      </c>
      <c r="BF334">
        <v>0.317968943</v>
      </c>
      <c r="BG334">
        <v>0.62218806100000001</v>
      </c>
      <c r="BH334">
        <v>0.51987249400000002</v>
      </c>
      <c r="BI334">
        <v>0.71086061599999995</v>
      </c>
      <c r="BJ334">
        <v>0.51333278699999996</v>
      </c>
      <c r="BK334">
        <v>0.85238128499999999</v>
      </c>
      <c r="BL334">
        <v>0.596287173</v>
      </c>
      <c r="BM334">
        <v>0.88055372700000001</v>
      </c>
      <c r="BN334">
        <v>0.62120347200000003</v>
      </c>
      <c r="BO334">
        <v>0.76705623700000003</v>
      </c>
      <c r="BP334">
        <v>0.587270717</v>
      </c>
      <c r="BQ334">
        <v>0.722269626</v>
      </c>
      <c r="BR334">
        <v>0.68313889000000005</v>
      </c>
      <c r="BS334">
        <v>0.42693504900000001</v>
      </c>
      <c r="BT334">
        <v>0.51197255500000005</v>
      </c>
      <c r="BU334">
        <v>0.66594907400000003</v>
      </c>
      <c r="BV334">
        <v>0.46610724799999997</v>
      </c>
      <c r="BW334">
        <v>0.531143005</v>
      </c>
      <c r="BX334">
        <v>0.50142046799999995</v>
      </c>
      <c r="BY334">
        <v>0.80300783399999998</v>
      </c>
      <c r="BZ334">
        <v>0.535313551</v>
      </c>
      <c r="CA334">
        <v>0.39920555499999999</v>
      </c>
      <c r="CB334">
        <v>0.49892447400000001</v>
      </c>
      <c r="CC334">
        <v>0.32031077600000002</v>
      </c>
      <c r="CD334">
        <v>0.66168736900000003</v>
      </c>
      <c r="CE334">
        <v>0.436642431</v>
      </c>
      <c r="CF334">
        <v>0.63166467900000001</v>
      </c>
      <c r="CG334">
        <v>0.72088009099999995</v>
      </c>
      <c r="CH334">
        <v>0.63279230600000003</v>
      </c>
      <c r="CI334">
        <v>0.70919113700000003</v>
      </c>
      <c r="CJ334">
        <v>0.65697904100000004</v>
      </c>
      <c r="CK334">
        <v>0.70493901999999997</v>
      </c>
      <c r="CL334">
        <v>0.54349638899999997</v>
      </c>
      <c r="CM334">
        <v>0.76458373700000004</v>
      </c>
      <c r="CN334">
        <v>0.606591306</v>
      </c>
      <c r="CO334">
        <v>0.25624613299999999</v>
      </c>
      <c r="CP334">
        <v>0.69589217299999995</v>
      </c>
      <c r="CQ334">
        <v>0.52226278800000003</v>
      </c>
      <c r="CR334">
        <v>0.44926486599999998</v>
      </c>
      <c r="CS334">
        <v>0.38501625299999997</v>
      </c>
      <c r="CT334">
        <v>0.33636123200000001</v>
      </c>
      <c r="CU334">
        <v>0.42659298899999998</v>
      </c>
      <c r="CV334">
        <v>0.313957123</v>
      </c>
      <c r="CW334">
        <v>0.44841405400000001</v>
      </c>
      <c r="CX334" t="s">
        <v>53</v>
      </c>
      <c r="CY334" t="s">
        <v>65</v>
      </c>
      <c r="CZ334" t="s">
        <v>76</v>
      </c>
    </row>
    <row r="335" spans="1:104" hidden="1">
      <c r="A335">
        <v>334</v>
      </c>
      <c r="B335" t="s">
        <v>432</v>
      </c>
      <c r="C335" t="s">
        <v>22</v>
      </c>
      <c r="D335" t="s">
        <v>19</v>
      </c>
      <c r="E335" t="str">
        <f t="shared" si="21"/>
        <v>vote_bucket_lowvch_bucket_low</v>
      </c>
      <c r="F335" s="6">
        <f t="shared" si="22"/>
        <v>3.5530976154351545E-5</v>
      </c>
      <c r="G335" s="6">
        <f t="shared" si="23"/>
        <v>4.5066948137430473E-4</v>
      </c>
      <c r="H335" s="7">
        <f>VLOOKUP(E:E,Key!A$1:F$10,6,FALSE)</f>
        <v>0</v>
      </c>
      <c r="I335" s="7">
        <f t="shared" si="24"/>
        <v>0</v>
      </c>
      <c r="J335">
        <v>41.166666669999998</v>
      </c>
      <c r="K335">
        <v>12.215568859999999</v>
      </c>
      <c r="L335">
        <v>27.969298250000001</v>
      </c>
      <c r="M335">
        <v>30.55238095</v>
      </c>
      <c r="N335">
        <v>55.948341229999997</v>
      </c>
      <c r="O335">
        <v>47.474407579999998</v>
      </c>
      <c r="P335">
        <v>0.32</v>
      </c>
      <c r="Q335">
        <v>0.92982456099999999</v>
      </c>
      <c r="R335">
        <v>39.521929819999997</v>
      </c>
      <c r="S335">
        <v>0.30701754399999998</v>
      </c>
      <c r="T335">
        <v>1</v>
      </c>
      <c r="U335">
        <v>0.23245614000000001</v>
      </c>
      <c r="V335">
        <v>5.8856049119999998</v>
      </c>
      <c r="W335">
        <v>0.85964912299999996</v>
      </c>
      <c r="X335">
        <v>0</v>
      </c>
      <c r="Y335">
        <v>1</v>
      </c>
      <c r="Z335">
        <v>0</v>
      </c>
      <c r="AA335">
        <v>0</v>
      </c>
      <c r="AB335">
        <v>1</v>
      </c>
      <c r="AC335">
        <v>0</v>
      </c>
      <c r="AD335">
        <v>0</v>
      </c>
      <c r="AE335">
        <v>10.604824560000001</v>
      </c>
      <c r="AF335">
        <v>33.617017539999999</v>
      </c>
      <c r="AG335">
        <v>0</v>
      </c>
      <c r="AH335">
        <v>0</v>
      </c>
      <c r="AI335">
        <v>0.71929824600000003</v>
      </c>
      <c r="AJ335">
        <v>0.100877193</v>
      </c>
      <c r="AK335">
        <v>3.9473684000000002E-2</v>
      </c>
      <c r="AL335">
        <v>9.2105263000000007E-2</v>
      </c>
      <c r="AM335">
        <v>2.6315788999999999E-2</v>
      </c>
      <c r="AN335">
        <v>8.7719300000000007E-3</v>
      </c>
      <c r="AO335">
        <v>1.3157894999999999E-2</v>
      </c>
      <c r="AP335">
        <v>228</v>
      </c>
      <c r="AQ335">
        <v>0.76048908599999998</v>
      </c>
      <c r="AR335">
        <v>0.69521126799999999</v>
      </c>
      <c r="AS335">
        <v>0.74688265300000001</v>
      </c>
      <c r="AT335">
        <v>0.77088997500000001</v>
      </c>
      <c r="AU335">
        <v>0.862176104</v>
      </c>
      <c r="AV335">
        <v>0.44816766000000002</v>
      </c>
      <c r="AW335">
        <v>0.45149842699999998</v>
      </c>
      <c r="AX335">
        <v>0.68414572100000004</v>
      </c>
      <c r="AY335">
        <v>0.534469631</v>
      </c>
      <c r="AZ335">
        <v>0.83674067200000002</v>
      </c>
      <c r="BA335">
        <v>0.75970160499999995</v>
      </c>
      <c r="BB335">
        <v>0.55142563200000005</v>
      </c>
      <c r="BC335">
        <v>0.61287096799999996</v>
      </c>
      <c r="BD335">
        <v>0.55478841700000003</v>
      </c>
      <c r="BE335">
        <v>0.40109927299999998</v>
      </c>
      <c r="BF335">
        <v>0.33880510400000002</v>
      </c>
      <c r="BG335">
        <v>0.40857038299999998</v>
      </c>
      <c r="BH335">
        <v>0.49902101999999998</v>
      </c>
      <c r="BI335">
        <v>0.63574260299999996</v>
      </c>
      <c r="BJ335">
        <v>0.42057321600000003</v>
      </c>
      <c r="BK335">
        <v>0.763023012</v>
      </c>
      <c r="BL335">
        <v>0.77273056200000001</v>
      </c>
      <c r="BM335">
        <v>0.89705207200000003</v>
      </c>
      <c r="BN335">
        <v>0.79094751500000005</v>
      </c>
      <c r="BO335">
        <v>0.63178910600000004</v>
      </c>
      <c r="BP335">
        <v>0.57363595499999998</v>
      </c>
      <c r="BQ335">
        <v>0.83352360400000003</v>
      </c>
      <c r="BR335">
        <v>0.75882778900000003</v>
      </c>
      <c r="BS335">
        <v>0.26078667700000002</v>
      </c>
      <c r="BT335">
        <v>0.65221111799999998</v>
      </c>
      <c r="BU335">
        <v>0.67062171000000004</v>
      </c>
      <c r="BV335">
        <v>0.47415204700000002</v>
      </c>
      <c r="BW335">
        <v>0.56629132800000004</v>
      </c>
      <c r="BX335">
        <v>0.65830987600000002</v>
      </c>
      <c r="BY335">
        <v>0.76887128199999999</v>
      </c>
      <c r="BZ335">
        <v>0.61380762899999997</v>
      </c>
      <c r="CA335">
        <v>0.54280476700000002</v>
      </c>
      <c r="CB335">
        <v>0.65039718599999996</v>
      </c>
      <c r="CC335">
        <v>0.33894428100000001</v>
      </c>
      <c r="CD335">
        <v>0.50784722900000001</v>
      </c>
      <c r="CE335">
        <v>0.38538442899999997</v>
      </c>
      <c r="CF335">
        <v>0.61841706900000004</v>
      </c>
      <c r="CG335">
        <v>0.66600404999999996</v>
      </c>
      <c r="CH335">
        <v>0.65236157900000002</v>
      </c>
      <c r="CI335">
        <v>0.62102079899999996</v>
      </c>
      <c r="CJ335">
        <v>0.65271564199999998</v>
      </c>
      <c r="CK335">
        <v>0.70841399100000002</v>
      </c>
      <c r="CL335">
        <v>0.66019574199999997</v>
      </c>
      <c r="CM335">
        <v>0.81633519200000004</v>
      </c>
      <c r="CN335">
        <v>0.59663903500000004</v>
      </c>
      <c r="CO335">
        <v>0.33821810299999999</v>
      </c>
      <c r="CP335">
        <v>0.71475179899999997</v>
      </c>
      <c r="CQ335">
        <v>0.44241762299999998</v>
      </c>
      <c r="CR335">
        <v>0.59026760499999997</v>
      </c>
      <c r="CS335">
        <v>0.57488443099999997</v>
      </c>
      <c r="CT335">
        <v>0.41872163200000001</v>
      </c>
      <c r="CU335">
        <v>0.38259703099999998</v>
      </c>
      <c r="CV335">
        <v>0.30487909600000002</v>
      </c>
      <c r="CW335">
        <v>0.35688264600000003</v>
      </c>
      <c r="CX335" t="s">
        <v>50</v>
      </c>
      <c r="CY335" t="s">
        <v>70</v>
      </c>
      <c r="CZ335" t="s">
        <v>74</v>
      </c>
    </row>
    <row r="336" spans="1:104" hidden="1">
      <c r="A336">
        <v>335</v>
      </c>
      <c r="B336" t="s">
        <v>433</v>
      </c>
      <c r="C336" t="s">
        <v>23</v>
      </c>
      <c r="D336" t="s">
        <v>19</v>
      </c>
      <c r="E336" t="str">
        <f t="shared" si="21"/>
        <v>vote_bucket_medvch_bucket_low</v>
      </c>
      <c r="F336" s="6">
        <f t="shared" si="22"/>
        <v>2.8050770648172275E-5</v>
      </c>
      <c r="G336" s="6">
        <f t="shared" si="23"/>
        <v>3.6399668358577187E-4</v>
      </c>
      <c r="H336" s="7">
        <f>VLOOKUP(E:E,Key!A$1:F$10,6,FALSE)</f>
        <v>4100</v>
      </c>
      <c r="I336" s="7">
        <f t="shared" si="24"/>
        <v>1.4923864027016647</v>
      </c>
      <c r="J336">
        <v>44.388888889999997</v>
      </c>
      <c r="K336">
        <v>13.46511628</v>
      </c>
      <c r="L336">
        <v>29.67777778</v>
      </c>
      <c r="M336">
        <v>35.577380949999998</v>
      </c>
      <c r="N336">
        <v>52.052071009999999</v>
      </c>
      <c r="O336">
        <v>44.547928990000003</v>
      </c>
      <c r="P336">
        <v>0.39428571400000001</v>
      </c>
      <c r="Q336">
        <v>0.90555555600000004</v>
      </c>
      <c r="R336">
        <v>50.127777780000002</v>
      </c>
      <c r="S336">
        <v>0.29444444400000003</v>
      </c>
      <c r="T336">
        <v>1</v>
      </c>
      <c r="U336">
        <v>0.33888888900000003</v>
      </c>
      <c r="V336">
        <v>6.6070041789999996</v>
      </c>
      <c r="W336">
        <v>0.92222222200000004</v>
      </c>
      <c r="X336">
        <v>0</v>
      </c>
      <c r="Y336">
        <v>1</v>
      </c>
      <c r="Z336">
        <v>0</v>
      </c>
      <c r="AA336">
        <v>0</v>
      </c>
      <c r="AB336">
        <v>0</v>
      </c>
      <c r="AC336">
        <v>1</v>
      </c>
      <c r="AD336">
        <v>0</v>
      </c>
      <c r="AE336">
        <v>49.960555560000003</v>
      </c>
      <c r="AF336">
        <v>33.617611109999999</v>
      </c>
      <c r="AG336">
        <v>1.1111111E-2</v>
      </c>
      <c r="AH336">
        <v>0</v>
      </c>
      <c r="AI336">
        <v>0.68333333299999999</v>
      </c>
      <c r="AJ336">
        <v>0.16666666699999999</v>
      </c>
      <c r="AK336">
        <v>2.2222222E-2</v>
      </c>
      <c r="AL336">
        <v>4.4444444E-2</v>
      </c>
      <c r="AM336">
        <v>3.3333333E-2</v>
      </c>
      <c r="AN336">
        <v>1.1111111E-2</v>
      </c>
      <c r="AO336">
        <v>2.7777777999999999E-2</v>
      </c>
      <c r="AP336">
        <v>180</v>
      </c>
      <c r="AQ336">
        <v>0.75330037400000005</v>
      </c>
      <c r="AR336">
        <v>0.66221563299999997</v>
      </c>
      <c r="AS336">
        <v>0.701912117</v>
      </c>
      <c r="AT336">
        <v>0.81828328500000003</v>
      </c>
      <c r="AU336">
        <v>0.85588234200000002</v>
      </c>
      <c r="AV336">
        <v>0.49938081499999998</v>
      </c>
      <c r="AW336">
        <v>0.491215548</v>
      </c>
      <c r="AX336">
        <v>0.64052784500000004</v>
      </c>
      <c r="AY336">
        <v>0.56568445999999994</v>
      </c>
      <c r="AZ336">
        <v>0.81146481299999995</v>
      </c>
      <c r="BA336">
        <v>0.71834224199999996</v>
      </c>
      <c r="BB336">
        <v>0.53034459599999995</v>
      </c>
      <c r="BC336">
        <v>0.60231203799999999</v>
      </c>
      <c r="BD336">
        <v>0.58038479899999995</v>
      </c>
      <c r="BE336">
        <v>0.45607450599999999</v>
      </c>
      <c r="BF336">
        <v>0.289260925</v>
      </c>
      <c r="BG336">
        <v>0.47688392400000001</v>
      </c>
      <c r="BH336">
        <v>0.534069024</v>
      </c>
      <c r="BI336">
        <v>0.718430452</v>
      </c>
      <c r="BJ336">
        <v>0.36966797899999998</v>
      </c>
      <c r="BK336">
        <v>0.78719493100000004</v>
      </c>
      <c r="BL336">
        <v>0.75972109499999996</v>
      </c>
      <c r="BM336">
        <v>0.90561461899999995</v>
      </c>
      <c r="BN336">
        <v>0.76883738099999999</v>
      </c>
      <c r="BO336">
        <v>0.64325199899999996</v>
      </c>
      <c r="BP336">
        <v>0.54264017799999997</v>
      </c>
      <c r="BQ336">
        <v>0.80707175600000003</v>
      </c>
      <c r="BR336">
        <v>0.74757761</v>
      </c>
      <c r="BS336">
        <v>0.28636101899999999</v>
      </c>
      <c r="BT336">
        <v>0.60497946499999999</v>
      </c>
      <c r="BU336">
        <v>0.64649822300000004</v>
      </c>
      <c r="BV336">
        <v>0.43275537800000002</v>
      </c>
      <c r="BW336">
        <v>0.53609838099999996</v>
      </c>
      <c r="BX336">
        <v>0.67507724199999997</v>
      </c>
      <c r="BY336">
        <v>0.77798625799999999</v>
      </c>
      <c r="BZ336">
        <v>0.56020611899999995</v>
      </c>
      <c r="CA336">
        <v>0.489524336</v>
      </c>
      <c r="CB336">
        <v>0.62592992400000003</v>
      </c>
      <c r="CC336">
        <v>0.27719416899999999</v>
      </c>
      <c r="CD336">
        <v>0.54290180899999996</v>
      </c>
      <c r="CE336">
        <v>0.40699328699999998</v>
      </c>
      <c r="CF336">
        <v>0.59595997499999998</v>
      </c>
      <c r="CG336">
        <v>0.63585870700000002</v>
      </c>
      <c r="CH336">
        <v>0.61929621000000001</v>
      </c>
      <c r="CI336">
        <v>0.59571784400000005</v>
      </c>
      <c r="CJ336">
        <v>0.61015194699999997</v>
      </c>
      <c r="CK336">
        <v>0.66444423699999999</v>
      </c>
      <c r="CL336">
        <v>0.61082490199999995</v>
      </c>
      <c r="CM336">
        <v>0.78173949799999998</v>
      </c>
      <c r="CN336">
        <v>0.53744952800000001</v>
      </c>
      <c r="CO336">
        <v>0.27560674000000002</v>
      </c>
      <c r="CP336">
        <v>0.70502025199999996</v>
      </c>
      <c r="CQ336">
        <v>0.40483539099999999</v>
      </c>
      <c r="CR336">
        <v>0.62729517800000001</v>
      </c>
      <c r="CS336">
        <v>0.597941995</v>
      </c>
      <c r="CT336">
        <v>0.44131273300000001</v>
      </c>
      <c r="CU336">
        <v>0.33021684600000001</v>
      </c>
      <c r="CV336">
        <v>0.23732803399999999</v>
      </c>
      <c r="CW336">
        <v>0.31265299299999999</v>
      </c>
      <c r="CX336" t="s">
        <v>50</v>
      </c>
      <c r="CY336" t="s">
        <v>70</v>
      </c>
      <c r="CZ336" t="s">
        <v>40</v>
      </c>
    </row>
    <row r="337" spans="1:104" hidden="1">
      <c r="A337">
        <v>336</v>
      </c>
      <c r="B337" t="s">
        <v>434</v>
      </c>
      <c r="C337" t="s">
        <v>24</v>
      </c>
      <c r="D337" t="s">
        <v>19</v>
      </c>
      <c r="E337" t="str">
        <f t="shared" si="21"/>
        <v>vote_bucket_highvch_bucket_low</v>
      </c>
      <c r="F337" s="6">
        <f t="shared" si="22"/>
        <v>1.6207111930055091E-5</v>
      </c>
      <c r="G337" s="6">
        <f t="shared" si="23"/>
        <v>9.2736750682595988E-5</v>
      </c>
      <c r="H337" s="7">
        <f>VLOOKUP(E:E,Key!A$1:F$10,6,FALSE)</f>
        <v>0</v>
      </c>
      <c r="I337" s="7">
        <f t="shared" si="24"/>
        <v>0</v>
      </c>
      <c r="J337">
        <v>47.01923077</v>
      </c>
      <c r="K337">
        <v>14.204819280000001</v>
      </c>
      <c r="L337">
        <v>31.66346154</v>
      </c>
      <c r="M337">
        <v>32.75961538</v>
      </c>
      <c r="N337">
        <v>45.782692310000002</v>
      </c>
      <c r="O337">
        <v>46.790384619999998</v>
      </c>
      <c r="P337">
        <v>0.44230769199999997</v>
      </c>
      <c r="Q337">
        <v>0.93269230800000003</v>
      </c>
      <c r="R337">
        <v>50.44230769</v>
      </c>
      <c r="S337">
        <v>0.22115384599999999</v>
      </c>
      <c r="T337">
        <v>1</v>
      </c>
      <c r="U337">
        <v>0.21153846200000001</v>
      </c>
      <c r="V337">
        <v>6.8567870019999999</v>
      </c>
      <c r="W337">
        <v>0.98076923100000002</v>
      </c>
      <c r="X337">
        <v>0</v>
      </c>
      <c r="Y337">
        <v>1</v>
      </c>
      <c r="Z337">
        <v>0</v>
      </c>
      <c r="AA337">
        <v>0</v>
      </c>
      <c r="AB337">
        <v>0</v>
      </c>
      <c r="AC337">
        <v>0</v>
      </c>
      <c r="AD337">
        <v>1</v>
      </c>
      <c r="AE337">
        <v>83.21153846</v>
      </c>
      <c r="AF337">
        <v>30.81971154</v>
      </c>
      <c r="AG337">
        <v>1.9230769000000002E-2</v>
      </c>
      <c r="AH337">
        <v>0</v>
      </c>
      <c r="AI337">
        <v>0.48076923100000002</v>
      </c>
      <c r="AJ337">
        <v>0.240384615</v>
      </c>
      <c r="AK337">
        <v>1.9230769000000002E-2</v>
      </c>
      <c r="AL337">
        <v>2.8846153999999999E-2</v>
      </c>
      <c r="AM337">
        <v>0.14423076900000001</v>
      </c>
      <c r="AN337">
        <v>2.8846153999999999E-2</v>
      </c>
      <c r="AO337">
        <v>3.8461538000000003E-2</v>
      </c>
      <c r="AP337">
        <v>104</v>
      </c>
      <c r="AQ337">
        <v>0.76222148300000003</v>
      </c>
      <c r="AR337">
        <v>0.669304487</v>
      </c>
      <c r="AS337">
        <v>0.70189134600000003</v>
      </c>
      <c r="AT337">
        <v>0.79099648899999997</v>
      </c>
      <c r="AU337">
        <v>0.85854112100000002</v>
      </c>
      <c r="AV337">
        <v>0.478438539</v>
      </c>
      <c r="AW337">
        <v>0.46105138499999998</v>
      </c>
      <c r="AX337">
        <v>0.65299713699999995</v>
      </c>
      <c r="AY337">
        <v>0.55151167999999995</v>
      </c>
      <c r="AZ337">
        <v>0.80457675200000001</v>
      </c>
      <c r="BA337">
        <v>0.71180925100000003</v>
      </c>
      <c r="BB337">
        <v>0.56711810600000001</v>
      </c>
      <c r="BC337">
        <v>0.64400291399999998</v>
      </c>
      <c r="BD337">
        <v>0.52356530199999995</v>
      </c>
      <c r="BE337">
        <v>0.44443274700000002</v>
      </c>
      <c r="BF337">
        <v>0.30539670400000002</v>
      </c>
      <c r="BG337">
        <v>0.46465267599999999</v>
      </c>
      <c r="BH337">
        <v>0.51833424299999997</v>
      </c>
      <c r="BI337">
        <v>0.71482447000000005</v>
      </c>
      <c r="BJ337">
        <v>0.42129026800000002</v>
      </c>
      <c r="BK337">
        <v>0.80113695799999995</v>
      </c>
      <c r="BL337">
        <v>0.76408765400000001</v>
      </c>
      <c r="BM337">
        <v>0.91874728699999997</v>
      </c>
      <c r="BN337">
        <v>0.76706819500000001</v>
      </c>
      <c r="BO337">
        <v>0.67033979799999999</v>
      </c>
      <c r="BP337">
        <v>0.56913582200000001</v>
      </c>
      <c r="BQ337">
        <v>0.80290335899999998</v>
      </c>
      <c r="BR337">
        <v>0.74124670999999998</v>
      </c>
      <c r="BS337">
        <v>0.29671206999999999</v>
      </c>
      <c r="BT337">
        <v>0.60711028899999997</v>
      </c>
      <c r="BU337">
        <v>0.67699567599999999</v>
      </c>
      <c r="BV337">
        <v>0.46245372899999998</v>
      </c>
      <c r="BW337">
        <v>0.56442618899999997</v>
      </c>
      <c r="BX337">
        <v>0.63383423900000002</v>
      </c>
      <c r="BY337">
        <v>0.80230799699999999</v>
      </c>
      <c r="BZ337">
        <v>0.56189778499999998</v>
      </c>
      <c r="CA337">
        <v>0.48920446499999998</v>
      </c>
      <c r="CB337">
        <v>0.60311942900000004</v>
      </c>
      <c r="CC337">
        <v>0.29908408399999997</v>
      </c>
      <c r="CD337">
        <v>0.54974629200000003</v>
      </c>
      <c r="CE337">
        <v>0.38057648700000002</v>
      </c>
      <c r="CF337">
        <v>0.60455268299999998</v>
      </c>
      <c r="CG337">
        <v>0.66370954299999996</v>
      </c>
      <c r="CH337">
        <v>0.63183199000000001</v>
      </c>
      <c r="CI337">
        <v>0.63110675299999996</v>
      </c>
      <c r="CJ337">
        <v>0.60731136200000002</v>
      </c>
      <c r="CK337">
        <v>0.67176735700000001</v>
      </c>
      <c r="CL337">
        <v>0.61211048000000001</v>
      </c>
      <c r="CM337">
        <v>0.78227738300000005</v>
      </c>
      <c r="CN337">
        <v>0.57464378400000005</v>
      </c>
      <c r="CO337">
        <v>0.275384674</v>
      </c>
      <c r="CP337">
        <v>0.71531844700000002</v>
      </c>
      <c r="CQ337">
        <v>0.39919021300000002</v>
      </c>
      <c r="CR337">
        <v>0.57482584699999995</v>
      </c>
      <c r="CS337">
        <v>0.52770194699999995</v>
      </c>
      <c r="CT337">
        <v>0.38945782099999998</v>
      </c>
      <c r="CU337">
        <v>0.38460936400000001</v>
      </c>
      <c r="CV337">
        <v>0.28655322100000002</v>
      </c>
      <c r="CW337">
        <v>0.34602303400000001</v>
      </c>
      <c r="CX337" t="s">
        <v>40</v>
      </c>
      <c r="CY337" t="s">
        <v>55</v>
      </c>
      <c r="CZ337" t="s">
        <v>70</v>
      </c>
    </row>
    <row r="338" spans="1:104" hidden="1">
      <c r="A338">
        <v>337</v>
      </c>
      <c r="B338" t="s">
        <v>435</v>
      </c>
      <c r="C338" t="s">
        <v>22</v>
      </c>
      <c r="D338" t="s">
        <v>20</v>
      </c>
      <c r="E338" t="str">
        <f t="shared" si="21"/>
        <v>vote_bucket_lowvch_bucket_med</v>
      </c>
      <c r="F338" s="6">
        <f t="shared" si="22"/>
        <v>8.7440485614941456E-4</v>
      </c>
      <c r="G338" s="6">
        <f t="shared" si="23"/>
        <v>5.1239248296210526E-3</v>
      </c>
      <c r="H338" s="7">
        <f>VLOOKUP(E:E,Key!A$1:F$10,6,FALSE)</f>
        <v>16400</v>
      </c>
      <c r="I338" s="7">
        <f t="shared" si="24"/>
        <v>84.032367205785263</v>
      </c>
      <c r="J338">
        <v>38.348128340000002</v>
      </c>
      <c r="K338">
        <v>10.85173247</v>
      </c>
      <c r="L338">
        <v>24.970058810000001</v>
      </c>
      <c r="M338">
        <v>36.675590880000001</v>
      </c>
      <c r="N338">
        <v>57.714867400000003</v>
      </c>
      <c r="O338">
        <v>45.871371889999999</v>
      </c>
      <c r="P338">
        <v>0.28347018899999998</v>
      </c>
      <c r="Q338">
        <v>0.92283015499999999</v>
      </c>
      <c r="R338">
        <v>39.681874890000003</v>
      </c>
      <c r="S338">
        <v>0.19176617400000001</v>
      </c>
      <c r="T338">
        <v>1</v>
      </c>
      <c r="U338">
        <v>0.308501158</v>
      </c>
      <c r="V338">
        <v>5.6350505179999999</v>
      </c>
      <c r="W338">
        <v>0.87952236699999997</v>
      </c>
      <c r="X338">
        <v>0</v>
      </c>
      <c r="Y338">
        <v>0</v>
      </c>
      <c r="Z338">
        <v>1</v>
      </c>
      <c r="AA338">
        <v>0</v>
      </c>
      <c r="AB338">
        <v>1</v>
      </c>
      <c r="AC338">
        <v>0</v>
      </c>
      <c r="AD338">
        <v>0</v>
      </c>
      <c r="AE338">
        <v>12.934307609999999</v>
      </c>
      <c r="AF338">
        <v>62.612286580000003</v>
      </c>
      <c r="AG338">
        <v>3.2079840000000001E-3</v>
      </c>
      <c r="AH338">
        <v>0</v>
      </c>
      <c r="AI338">
        <v>0.85564070599999997</v>
      </c>
      <c r="AJ338">
        <v>1.0871502E-2</v>
      </c>
      <c r="AK338">
        <v>7.4852967000000006E-2</v>
      </c>
      <c r="AL338">
        <v>5.4892176000000001E-2</v>
      </c>
      <c r="AM338">
        <v>0</v>
      </c>
      <c r="AN338">
        <v>0</v>
      </c>
      <c r="AO338">
        <v>5.3466400000000002E-4</v>
      </c>
      <c r="AP338">
        <v>5611</v>
      </c>
      <c r="AQ338">
        <v>0.76416520899999996</v>
      </c>
      <c r="AR338">
        <v>0.69487949699999996</v>
      </c>
      <c r="AS338">
        <v>0.75093325</v>
      </c>
      <c r="AT338">
        <v>0.73319358199999995</v>
      </c>
      <c r="AU338">
        <v>0.84328457899999998</v>
      </c>
      <c r="AV338">
        <v>0.46927633099999999</v>
      </c>
      <c r="AW338">
        <v>0.46863572199999998</v>
      </c>
      <c r="AX338">
        <v>0.66044673499999995</v>
      </c>
      <c r="AY338">
        <v>0.61156410500000002</v>
      </c>
      <c r="AZ338">
        <v>0.84282241099999999</v>
      </c>
      <c r="BA338">
        <v>0.762870363</v>
      </c>
      <c r="BB338">
        <v>0.53025803500000002</v>
      </c>
      <c r="BC338">
        <v>0.58942995799999998</v>
      </c>
      <c r="BD338">
        <v>0.59125706600000005</v>
      </c>
      <c r="BE338">
        <v>0.42455445600000002</v>
      </c>
      <c r="BF338">
        <v>0.34196994800000002</v>
      </c>
      <c r="BG338">
        <v>0.42924818399999998</v>
      </c>
      <c r="BH338">
        <v>0.44263224899999998</v>
      </c>
      <c r="BI338">
        <v>0.62899880100000005</v>
      </c>
      <c r="BJ338">
        <v>0.386859218</v>
      </c>
      <c r="BK338">
        <v>0.70775675900000001</v>
      </c>
      <c r="BL338">
        <v>0.78284689200000002</v>
      </c>
      <c r="BM338">
        <v>0.86584734500000005</v>
      </c>
      <c r="BN338">
        <v>0.79156310799999996</v>
      </c>
      <c r="BO338">
        <v>0.63216674299999998</v>
      </c>
      <c r="BP338">
        <v>0.56660799699999997</v>
      </c>
      <c r="BQ338">
        <v>0.87533888100000001</v>
      </c>
      <c r="BR338">
        <v>0.77069848399999996</v>
      </c>
      <c r="BS338">
        <v>0.268448258</v>
      </c>
      <c r="BT338">
        <v>0.65036799700000003</v>
      </c>
      <c r="BU338">
        <v>0.65660600700000005</v>
      </c>
      <c r="BV338">
        <v>0.461572657</v>
      </c>
      <c r="BW338">
        <v>0.52542573800000003</v>
      </c>
      <c r="BX338">
        <v>0.69120781399999998</v>
      </c>
      <c r="BY338">
        <v>0.71405479100000002</v>
      </c>
      <c r="BZ338">
        <v>0.61181654299999999</v>
      </c>
      <c r="CA338">
        <v>0.55166830499999997</v>
      </c>
      <c r="CB338">
        <v>0.61473445699999996</v>
      </c>
      <c r="CC338">
        <v>0.34662067200000002</v>
      </c>
      <c r="CD338">
        <v>0.52255190299999998</v>
      </c>
      <c r="CE338">
        <v>0.44413710499999998</v>
      </c>
      <c r="CF338">
        <v>0.63100272999999996</v>
      </c>
      <c r="CG338">
        <v>0.64969705700000002</v>
      </c>
      <c r="CH338">
        <v>0.64185034200000002</v>
      </c>
      <c r="CI338">
        <v>0.59194624799999995</v>
      </c>
      <c r="CJ338">
        <v>0.67640974499999995</v>
      </c>
      <c r="CK338">
        <v>0.70270717699999996</v>
      </c>
      <c r="CL338">
        <v>0.65413021000000005</v>
      </c>
      <c r="CM338">
        <v>0.82530378000000004</v>
      </c>
      <c r="CN338">
        <v>0.58143543600000003</v>
      </c>
      <c r="CO338">
        <v>0.34724746699999998</v>
      </c>
      <c r="CP338">
        <v>0.69918564800000005</v>
      </c>
      <c r="CQ338">
        <v>0.47574127199999999</v>
      </c>
      <c r="CR338">
        <v>0.61357905499999998</v>
      </c>
      <c r="CS338">
        <v>0.62384453600000001</v>
      </c>
      <c r="CT338">
        <v>0.47391929900000002</v>
      </c>
      <c r="CU338">
        <v>0.36113220699999998</v>
      </c>
      <c r="CV338">
        <v>0.29147799499999999</v>
      </c>
      <c r="CW338">
        <v>0.37201809000000002</v>
      </c>
      <c r="CX338" t="s">
        <v>50</v>
      </c>
      <c r="CY338" t="s">
        <v>70</v>
      </c>
      <c r="CZ338" t="s">
        <v>63</v>
      </c>
    </row>
    <row r="339" spans="1:104" hidden="1">
      <c r="A339">
        <v>338</v>
      </c>
      <c r="B339" t="s">
        <v>436</v>
      </c>
      <c r="C339" t="s">
        <v>23</v>
      </c>
      <c r="D339" t="s">
        <v>20</v>
      </c>
      <c r="E339" t="str">
        <f t="shared" si="21"/>
        <v>vote_bucket_medvch_bucket_med</v>
      </c>
      <c r="F339" s="6">
        <f t="shared" si="22"/>
        <v>4.7125294688929421E-4</v>
      </c>
      <c r="G339" s="6">
        <f t="shared" si="23"/>
        <v>6.1692378624733247E-3</v>
      </c>
      <c r="H339" s="7">
        <f>VLOOKUP(E:E,Key!A$1:F$10,6,FALSE)</f>
        <v>16400</v>
      </c>
      <c r="I339" s="7">
        <f t="shared" si="24"/>
        <v>101.17550094456253</v>
      </c>
      <c r="J339">
        <v>41.962632280000001</v>
      </c>
      <c r="K339">
        <v>11.905723910000001</v>
      </c>
      <c r="L339">
        <v>24.455176980000001</v>
      </c>
      <c r="M339">
        <v>42.221061089999999</v>
      </c>
      <c r="N339">
        <v>58.70361011</v>
      </c>
      <c r="O339">
        <v>40.966626550000001</v>
      </c>
      <c r="P339">
        <v>0.36195054900000001</v>
      </c>
      <c r="Q339">
        <v>0.95271163999999997</v>
      </c>
      <c r="R339">
        <v>47.202380949999998</v>
      </c>
      <c r="S339">
        <v>0.16666666699999999</v>
      </c>
      <c r="T339">
        <v>1</v>
      </c>
      <c r="U339">
        <v>0.35582010600000002</v>
      </c>
      <c r="V339">
        <v>6.0279442349999997</v>
      </c>
      <c r="W339">
        <v>0.91600529100000005</v>
      </c>
      <c r="X339">
        <v>0</v>
      </c>
      <c r="Y339">
        <v>0</v>
      </c>
      <c r="Z339">
        <v>1</v>
      </c>
      <c r="AA339">
        <v>0</v>
      </c>
      <c r="AB339">
        <v>0</v>
      </c>
      <c r="AC339">
        <v>1</v>
      </c>
      <c r="AD339">
        <v>0</v>
      </c>
      <c r="AE339">
        <v>45.138128309999999</v>
      </c>
      <c r="AF339">
        <v>61.73152116</v>
      </c>
      <c r="AG339">
        <v>6.2830689999999996E-3</v>
      </c>
      <c r="AH339">
        <v>0</v>
      </c>
      <c r="AI339">
        <v>0.91038359800000002</v>
      </c>
      <c r="AJ339">
        <v>1.7195767000000001E-2</v>
      </c>
      <c r="AK339">
        <v>4.7619047999999997E-2</v>
      </c>
      <c r="AL339">
        <v>1.521164E-2</v>
      </c>
      <c r="AM339">
        <v>1.653439E-3</v>
      </c>
      <c r="AN339">
        <v>3.3068799999999999E-4</v>
      </c>
      <c r="AO339">
        <v>1.322751E-3</v>
      </c>
      <c r="AP339">
        <v>3024</v>
      </c>
      <c r="AQ339">
        <v>0.76970704400000001</v>
      </c>
      <c r="AR339">
        <v>0.68541243900000004</v>
      </c>
      <c r="AS339">
        <v>0.72297426200000003</v>
      </c>
      <c r="AT339">
        <v>0.72813550699999996</v>
      </c>
      <c r="AU339">
        <v>0.84310818499999995</v>
      </c>
      <c r="AV339">
        <v>0.46412393899999999</v>
      </c>
      <c r="AW339">
        <v>0.47123685399999998</v>
      </c>
      <c r="AX339">
        <v>0.64664190700000002</v>
      </c>
      <c r="AY339">
        <v>0.60156918199999998</v>
      </c>
      <c r="AZ339">
        <v>0.82929883400000004</v>
      </c>
      <c r="BA339">
        <v>0.74743268399999996</v>
      </c>
      <c r="BB339">
        <v>0.54997653000000002</v>
      </c>
      <c r="BC339">
        <v>0.61635766999999997</v>
      </c>
      <c r="BD339">
        <v>0.55984461200000002</v>
      </c>
      <c r="BE339">
        <v>0.42162656700000001</v>
      </c>
      <c r="BF339">
        <v>0.34305381200000001</v>
      </c>
      <c r="BG339">
        <v>0.45711358800000002</v>
      </c>
      <c r="BH339">
        <v>0.45435962400000002</v>
      </c>
      <c r="BI339">
        <v>0.65239760999999996</v>
      </c>
      <c r="BJ339">
        <v>0.40967047600000001</v>
      </c>
      <c r="BK339">
        <v>0.72975596399999998</v>
      </c>
      <c r="BL339">
        <v>0.76389532599999999</v>
      </c>
      <c r="BM339">
        <v>0.87213810599999997</v>
      </c>
      <c r="BN339">
        <v>0.76832803999999999</v>
      </c>
      <c r="BO339">
        <v>0.65716425099999998</v>
      </c>
      <c r="BP339">
        <v>0.578979731</v>
      </c>
      <c r="BQ339">
        <v>0.85371805499999998</v>
      </c>
      <c r="BR339">
        <v>0.77066599199999997</v>
      </c>
      <c r="BS339">
        <v>0.282134469</v>
      </c>
      <c r="BT339">
        <v>0.63412771499999998</v>
      </c>
      <c r="BU339">
        <v>0.66304328800000001</v>
      </c>
      <c r="BV339">
        <v>0.470707033</v>
      </c>
      <c r="BW339">
        <v>0.53679688000000003</v>
      </c>
      <c r="BX339">
        <v>0.66381175699999995</v>
      </c>
      <c r="BY339">
        <v>0.74138805600000002</v>
      </c>
      <c r="BZ339">
        <v>0.602743166</v>
      </c>
      <c r="CA339">
        <v>0.53293705000000002</v>
      </c>
      <c r="CB339">
        <v>0.59652711300000005</v>
      </c>
      <c r="CC339">
        <v>0.33878741299999998</v>
      </c>
      <c r="CD339">
        <v>0.53420234</v>
      </c>
      <c r="CE339">
        <v>0.42969363900000002</v>
      </c>
      <c r="CF339">
        <v>0.63290711300000002</v>
      </c>
      <c r="CG339">
        <v>0.66169460400000002</v>
      </c>
      <c r="CH339">
        <v>0.63312691200000004</v>
      </c>
      <c r="CI339">
        <v>0.60019079900000005</v>
      </c>
      <c r="CJ339">
        <v>0.66484877799999997</v>
      </c>
      <c r="CK339">
        <v>0.69932590299999997</v>
      </c>
      <c r="CL339">
        <v>0.63268797799999998</v>
      </c>
      <c r="CM339">
        <v>0.81691699399999995</v>
      </c>
      <c r="CN339">
        <v>0.57822621799999996</v>
      </c>
      <c r="CO339">
        <v>0.33243768400000001</v>
      </c>
      <c r="CP339">
        <v>0.70867162800000005</v>
      </c>
      <c r="CQ339">
        <v>0.47850540800000002</v>
      </c>
      <c r="CR339">
        <v>0.58119187400000005</v>
      </c>
      <c r="CS339">
        <v>0.57545727599999996</v>
      </c>
      <c r="CT339">
        <v>0.44097826800000001</v>
      </c>
      <c r="CU339">
        <v>0.37641911099999997</v>
      </c>
      <c r="CV339">
        <v>0.30454867699999999</v>
      </c>
      <c r="CW339">
        <v>0.39076704400000001</v>
      </c>
      <c r="CX339" t="s">
        <v>50</v>
      </c>
      <c r="CY339" t="s">
        <v>70</v>
      </c>
      <c r="CZ339" t="s">
        <v>63</v>
      </c>
    </row>
    <row r="340" spans="1:104" hidden="1">
      <c r="A340">
        <v>339</v>
      </c>
      <c r="B340" t="s">
        <v>437</v>
      </c>
      <c r="C340" t="s">
        <v>24</v>
      </c>
      <c r="D340" t="s">
        <v>20</v>
      </c>
      <c r="E340" t="str">
        <f t="shared" si="21"/>
        <v>vote_bucket_highvch_bucket_med</v>
      </c>
      <c r="F340" s="6">
        <f t="shared" si="22"/>
        <v>1.4601984498520789E-4</v>
      </c>
      <c r="G340" s="6">
        <f t="shared" si="23"/>
        <v>1.8988213932525986E-3</v>
      </c>
      <c r="H340" s="7">
        <f>VLOOKUP(E:E,Key!A$1:F$10,6,FALSE)</f>
        <v>24600</v>
      </c>
      <c r="I340" s="7">
        <f t="shared" si="24"/>
        <v>46.711006274013926</v>
      </c>
      <c r="J340">
        <v>49.336179299999998</v>
      </c>
      <c r="K340">
        <v>14.26869806</v>
      </c>
      <c r="L340">
        <v>26.00533618</v>
      </c>
      <c r="M340">
        <v>41.638787880000002</v>
      </c>
      <c r="N340">
        <v>61.98521212</v>
      </c>
      <c r="O340">
        <v>37.216000000000001</v>
      </c>
      <c r="P340">
        <v>0.42902881500000001</v>
      </c>
      <c r="Q340">
        <v>0.98826040599999998</v>
      </c>
      <c r="R340">
        <v>50.641408749999997</v>
      </c>
      <c r="S340">
        <v>0.30736392699999998</v>
      </c>
      <c r="T340">
        <v>1</v>
      </c>
      <c r="U340">
        <v>0.19850587</v>
      </c>
      <c r="V340">
        <v>6.434626282</v>
      </c>
      <c r="W340">
        <v>0.93489861299999999</v>
      </c>
      <c r="X340">
        <v>0</v>
      </c>
      <c r="Y340">
        <v>0</v>
      </c>
      <c r="Z340">
        <v>1</v>
      </c>
      <c r="AA340">
        <v>0</v>
      </c>
      <c r="AB340">
        <v>0</v>
      </c>
      <c r="AC340">
        <v>0</v>
      </c>
      <c r="AD340">
        <v>1</v>
      </c>
      <c r="AE340">
        <v>83.189861260000001</v>
      </c>
      <c r="AF340">
        <v>59.827769480000001</v>
      </c>
      <c r="AG340">
        <v>3.6286019000000003E-2</v>
      </c>
      <c r="AH340">
        <v>0</v>
      </c>
      <c r="AI340">
        <v>0.87833511200000003</v>
      </c>
      <c r="AJ340">
        <v>2.5613660999999999E-2</v>
      </c>
      <c r="AK340">
        <v>4.3756669999999998E-2</v>
      </c>
      <c r="AL340">
        <v>5.3361789999999999E-3</v>
      </c>
      <c r="AM340">
        <v>3.2017080000000002E-3</v>
      </c>
      <c r="AN340">
        <v>3.2017080000000002E-3</v>
      </c>
      <c r="AO340">
        <v>4.2689429999999999E-3</v>
      </c>
      <c r="AP340">
        <v>937</v>
      </c>
      <c r="AQ340">
        <v>0.77593104700000004</v>
      </c>
      <c r="AR340">
        <v>0.670358907</v>
      </c>
      <c r="AS340">
        <v>0.68564521599999995</v>
      </c>
      <c r="AT340">
        <v>0.73130395199999998</v>
      </c>
      <c r="AU340">
        <v>0.84455783699999998</v>
      </c>
      <c r="AV340">
        <v>0.461819706</v>
      </c>
      <c r="AW340">
        <v>0.47039693599999999</v>
      </c>
      <c r="AX340">
        <v>0.61958857499999997</v>
      </c>
      <c r="AY340">
        <v>0.58032621600000001</v>
      </c>
      <c r="AZ340">
        <v>0.79995590699999997</v>
      </c>
      <c r="BA340">
        <v>0.71519050699999998</v>
      </c>
      <c r="BB340">
        <v>0.56404966700000003</v>
      </c>
      <c r="BC340">
        <v>0.64871544699999995</v>
      </c>
      <c r="BD340">
        <v>0.51923460700000001</v>
      </c>
      <c r="BE340">
        <v>0.44209801100000001</v>
      </c>
      <c r="BF340">
        <v>0.32071487999999998</v>
      </c>
      <c r="BG340">
        <v>0.49770205200000001</v>
      </c>
      <c r="BH340">
        <v>0.48110410999999997</v>
      </c>
      <c r="BI340">
        <v>0.69454118799999998</v>
      </c>
      <c r="BJ340">
        <v>0.43331125300000001</v>
      </c>
      <c r="BK340">
        <v>0.78768365500000004</v>
      </c>
      <c r="BL340">
        <v>0.75038646099999995</v>
      </c>
      <c r="BM340">
        <v>0.89876454400000005</v>
      </c>
      <c r="BN340">
        <v>0.74154943200000001</v>
      </c>
      <c r="BO340">
        <v>0.69299276300000001</v>
      </c>
      <c r="BP340">
        <v>0.58341455900000005</v>
      </c>
      <c r="BQ340">
        <v>0.81300448700000005</v>
      </c>
      <c r="BR340">
        <v>0.74544284999999999</v>
      </c>
      <c r="BS340">
        <v>0.31903738999999998</v>
      </c>
      <c r="BT340">
        <v>0.60487349999999995</v>
      </c>
      <c r="BU340">
        <v>0.66447255299999997</v>
      </c>
      <c r="BV340">
        <v>0.47182056500000003</v>
      </c>
      <c r="BW340">
        <v>0.54636681600000003</v>
      </c>
      <c r="BX340">
        <v>0.62409823499999995</v>
      </c>
      <c r="BY340">
        <v>0.77421925400000002</v>
      </c>
      <c r="BZ340">
        <v>0.57016029000000001</v>
      </c>
      <c r="CA340">
        <v>0.47167756999999999</v>
      </c>
      <c r="CB340">
        <v>0.54891728900000003</v>
      </c>
      <c r="CC340">
        <v>0.310496094</v>
      </c>
      <c r="CD340">
        <v>0.57236507299999995</v>
      </c>
      <c r="CE340">
        <v>0.42062945699999998</v>
      </c>
      <c r="CF340">
        <v>0.63514515199999999</v>
      </c>
      <c r="CG340">
        <v>0.67338994100000005</v>
      </c>
      <c r="CH340">
        <v>0.62617688199999999</v>
      </c>
      <c r="CI340">
        <v>0.62665069900000003</v>
      </c>
      <c r="CJ340">
        <v>0.643938703</v>
      </c>
      <c r="CK340">
        <v>0.68282488100000005</v>
      </c>
      <c r="CL340">
        <v>0.60894177299999996</v>
      </c>
      <c r="CM340">
        <v>0.79844542600000001</v>
      </c>
      <c r="CN340">
        <v>0.57356715700000005</v>
      </c>
      <c r="CO340">
        <v>0.29156071099999997</v>
      </c>
      <c r="CP340">
        <v>0.72967422699999995</v>
      </c>
      <c r="CQ340">
        <v>0.46303696999999999</v>
      </c>
      <c r="CR340">
        <v>0.54330689600000004</v>
      </c>
      <c r="CS340">
        <v>0.512991274</v>
      </c>
      <c r="CT340">
        <v>0.39636831500000003</v>
      </c>
      <c r="CU340">
        <v>0.38481758500000002</v>
      </c>
      <c r="CV340">
        <v>0.29668773199999998</v>
      </c>
      <c r="CW340">
        <v>0.39201808700000002</v>
      </c>
      <c r="CX340" t="s">
        <v>43</v>
      </c>
      <c r="CY340" t="s">
        <v>70</v>
      </c>
      <c r="CZ340" t="s">
        <v>50</v>
      </c>
    </row>
    <row r="341" spans="1:104" hidden="1">
      <c r="A341">
        <v>340</v>
      </c>
      <c r="B341" t="s">
        <v>438</v>
      </c>
      <c r="C341" t="s">
        <v>22</v>
      </c>
      <c r="D341" t="s">
        <v>21</v>
      </c>
      <c r="E341" t="str">
        <f t="shared" si="21"/>
        <v>vote_bucket_lowvch_bucket_high</v>
      </c>
      <c r="F341" s="6">
        <f t="shared" si="22"/>
        <v>9.5074970359685686E-3</v>
      </c>
      <c r="G341" s="6">
        <f t="shared" si="23"/>
        <v>5.6587113212254785E-2</v>
      </c>
      <c r="H341" s="7">
        <f>VLOOKUP(E:E,Key!A$1:F$10,6,FALSE)</f>
        <v>8200</v>
      </c>
      <c r="I341" s="7">
        <f t="shared" si="24"/>
        <v>464.01432834048921</v>
      </c>
      <c r="J341">
        <v>37.844045569999999</v>
      </c>
      <c r="K341">
        <v>12.95727359</v>
      </c>
      <c r="L341">
        <v>20.50726942</v>
      </c>
      <c r="M341">
        <v>25.13044854</v>
      </c>
      <c r="N341">
        <v>70.41726113</v>
      </c>
      <c r="O341">
        <v>50.946791220000001</v>
      </c>
      <c r="P341">
        <v>0.12424655499999999</v>
      </c>
      <c r="Q341">
        <v>0.98396957799999996</v>
      </c>
      <c r="R341">
        <v>27.825156939999999</v>
      </c>
      <c r="S341">
        <v>0.60500909700000005</v>
      </c>
      <c r="T341">
        <v>1</v>
      </c>
      <c r="U341">
        <v>4.9795932000000001E-2</v>
      </c>
      <c r="V341">
        <v>5.1437973609999998</v>
      </c>
      <c r="W341">
        <v>0.97479060500000003</v>
      </c>
      <c r="X341">
        <v>0</v>
      </c>
      <c r="Y341">
        <v>0</v>
      </c>
      <c r="Z341">
        <v>0</v>
      </c>
      <c r="AA341">
        <v>1</v>
      </c>
      <c r="AB341">
        <v>1</v>
      </c>
      <c r="AC341">
        <v>0</v>
      </c>
      <c r="AD341">
        <v>0</v>
      </c>
      <c r="AE341">
        <v>10.49786097</v>
      </c>
      <c r="AF341">
        <v>91.347091079999998</v>
      </c>
      <c r="AG341">
        <v>3.5568520000000001E-3</v>
      </c>
      <c r="AH341">
        <v>0</v>
      </c>
      <c r="AI341">
        <v>0.77100100000000005</v>
      </c>
      <c r="AJ341">
        <v>4.58949E-4</v>
      </c>
      <c r="AK341">
        <v>0.13122654</v>
      </c>
      <c r="AL341">
        <v>9.3740268000000002E-2</v>
      </c>
      <c r="AM341" s="1">
        <v>1.6399999999999999E-5</v>
      </c>
      <c r="AN341">
        <v>0</v>
      </c>
      <c r="AO341">
        <v>0</v>
      </c>
      <c r="AP341">
        <v>61009</v>
      </c>
      <c r="AQ341">
        <v>0.80288310699999998</v>
      </c>
      <c r="AR341">
        <v>0.75963504400000004</v>
      </c>
      <c r="AS341">
        <v>0.81330417600000005</v>
      </c>
      <c r="AT341">
        <v>0.63248132800000001</v>
      </c>
      <c r="AU341">
        <v>0.87668573900000002</v>
      </c>
      <c r="AV341">
        <v>0.41078826200000002</v>
      </c>
      <c r="AW341">
        <v>0.40502295500000002</v>
      </c>
      <c r="AX341">
        <v>0.71931690400000003</v>
      </c>
      <c r="AY341">
        <v>0.60798231599999997</v>
      </c>
      <c r="AZ341">
        <v>0.87833697399999999</v>
      </c>
      <c r="BA341">
        <v>0.81990025600000005</v>
      </c>
      <c r="BB341">
        <v>0.640338089</v>
      </c>
      <c r="BC341">
        <v>0.68070688499999998</v>
      </c>
      <c r="BD341">
        <v>0.48672625800000002</v>
      </c>
      <c r="BE341">
        <v>0.34643810000000003</v>
      </c>
      <c r="BF341">
        <v>0.45132334699999999</v>
      </c>
      <c r="BG341">
        <v>0.36458360699999998</v>
      </c>
      <c r="BH341">
        <v>0.348602841</v>
      </c>
      <c r="BI341">
        <v>0.55888017400000001</v>
      </c>
      <c r="BJ341">
        <v>0.51008967199999999</v>
      </c>
      <c r="BK341">
        <v>0.694632476</v>
      </c>
      <c r="BL341">
        <v>0.83460193599999999</v>
      </c>
      <c r="BM341">
        <v>0.87741991699999999</v>
      </c>
      <c r="BN341">
        <v>0.82061220199999996</v>
      </c>
      <c r="BO341">
        <v>0.66346602200000004</v>
      </c>
      <c r="BP341">
        <v>0.66693597000000004</v>
      </c>
      <c r="BQ341">
        <v>0.92371249600000005</v>
      </c>
      <c r="BR341">
        <v>0.81215523599999995</v>
      </c>
      <c r="BS341">
        <v>0.227499811</v>
      </c>
      <c r="BT341">
        <v>0.73107010299999997</v>
      </c>
      <c r="BU341">
        <v>0.71728068700000003</v>
      </c>
      <c r="BV341">
        <v>0.58749953700000002</v>
      </c>
      <c r="BW341">
        <v>0.60316290400000006</v>
      </c>
      <c r="BX341">
        <v>0.62062779700000004</v>
      </c>
      <c r="BY341">
        <v>0.73389732799999996</v>
      </c>
      <c r="BZ341">
        <v>0.67583612800000004</v>
      </c>
      <c r="CA341">
        <v>0.61080632700000004</v>
      </c>
      <c r="CB341">
        <v>0.60672635900000005</v>
      </c>
      <c r="CC341">
        <v>0.45923993299999999</v>
      </c>
      <c r="CD341">
        <v>0.47579276300000001</v>
      </c>
      <c r="CE341">
        <v>0.41972156700000002</v>
      </c>
      <c r="CF341">
        <v>0.70535258300000003</v>
      </c>
      <c r="CG341">
        <v>0.71741015299999999</v>
      </c>
      <c r="CH341">
        <v>0.69568934400000004</v>
      </c>
      <c r="CI341">
        <v>0.64050404400000005</v>
      </c>
      <c r="CJ341">
        <v>0.73775542900000002</v>
      </c>
      <c r="CK341">
        <v>0.75537415900000004</v>
      </c>
      <c r="CL341">
        <v>0.728858385</v>
      </c>
      <c r="CM341">
        <v>0.87169017000000004</v>
      </c>
      <c r="CN341">
        <v>0.65014125899999997</v>
      </c>
      <c r="CO341">
        <v>0.44089039000000002</v>
      </c>
      <c r="CP341">
        <v>0.75582934300000004</v>
      </c>
      <c r="CQ341">
        <v>0.51749693500000005</v>
      </c>
      <c r="CR341">
        <v>0.48936026700000002</v>
      </c>
      <c r="CS341">
        <v>0.50028806999999997</v>
      </c>
      <c r="CT341">
        <v>0.38116226800000003</v>
      </c>
      <c r="CU341">
        <v>0.50916040600000001</v>
      </c>
      <c r="CV341">
        <v>0.43637105199999998</v>
      </c>
      <c r="CW341">
        <v>0.51070244499999995</v>
      </c>
      <c r="CX341" t="s">
        <v>73</v>
      </c>
      <c r="CY341" t="s">
        <v>63</v>
      </c>
      <c r="CZ341" t="s">
        <v>87</v>
      </c>
    </row>
    <row r="342" spans="1:104" hidden="1">
      <c r="A342">
        <v>341</v>
      </c>
      <c r="B342" t="s">
        <v>439</v>
      </c>
      <c r="C342" t="s">
        <v>23</v>
      </c>
      <c r="D342" t="s">
        <v>21</v>
      </c>
      <c r="E342" t="str">
        <f t="shared" si="21"/>
        <v>vote_bucket_medvch_bucket_high</v>
      </c>
      <c r="F342" s="6">
        <f t="shared" si="22"/>
        <v>3.1952944520562462E-3</v>
      </c>
      <c r="G342" s="6">
        <f t="shared" si="23"/>
        <v>4.4127933128017049E-2</v>
      </c>
      <c r="H342" s="7">
        <f>VLOOKUP(E:E,Key!A$1:F$10,6,FALSE)</f>
        <v>8200</v>
      </c>
      <c r="I342" s="7">
        <f t="shared" si="24"/>
        <v>361.84905164973981</v>
      </c>
      <c r="J342">
        <v>40.536724540000002</v>
      </c>
      <c r="K342">
        <v>14.250292719999999</v>
      </c>
      <c r="L342">
        <v>20.400555990000001</v>
      </c>
      <c r="M342">
        <v>30.066774500000001</v>
      </c>
      <c r="N342">
        <v>73.634989649999994</v>
      </c>
      <c r="O342">
        <v>46.075523910000001</v>
      </c>
      <c r="P342">
        <v>0.19493321499999999</v>
      </c>
      <c r="Q342">
        <v>0.985661334</v>
      </c>
      <c r="R342">
        <v>33.164504489999999</v>
      </c>
      <c r="S342">
        <v>0.60651580199999999</v>
      </c>
      <c r="T342">
        <v>1</v>
      </c>
      <c r="U342">
        <v>6.5694499000000003E-2</v>
      </c>
      <c r="V342">
        <v>5.5206000460000002</v>
      </c>
      <c r="W342">
        <v>0.97683378899999995</v>
      </c>
      <c r="X342">
        <v>0</v>
      </c>
      <c r="Y342">
        <v>0</v>
      </c>
      <c r="Z342">
        <v>0</v>
      </c>
      <c r="AA342">
        <v>1</v>
      </c>
      <c r="AB342">
        <v>0</v>
      </c>
      <c r="AC342">
        <v>1</v>
      </c>
      <c r="AD342">
        <v>0</v>
      </c>
      <c r="AE342">
        <v>45.76598225</v>
      </c>
      <c r="AF342">
        <v>91.049512289999996</v>
      </c>
      <c r="AG342">
        <v>1.8435427000000001E-2</v>
      </c>
      <c r="AH342">
        <v>0</v>
      </c>
      <c r="AI342">
        <v>0.91089543500000003</v>
      </c>
      <c r="AJ342">
        <v>1.0729610000000001E-3</v>
      </c>
      <c r="AK342">
        <v>5.0624268E-2</v>
      </c>
      <c r="AL342">
        <v>1.8776824000000001E-2</v>
      </c>
      <c r="AM342" s="1">
        <v>4.88E-5</v>
      </c>
      <c r="AN342">
        <v>0</v>
      </c>
      <c r="AO342">
        <v>1.4631299999999999E-4</v>
      </c>
      <c r="AP342">
        <v>20504</v>
      </c>
      <c r="AQ342">
        <v>0.80510878600000002</v>
      </c>
      <c r="AR342">
        <v>0.74784886800000006</v>
      </c>
      <c r="AS342">
        <v>0.78873701799999996</v>
      </c>
      <c r="AT342">
        <v>0.63550679899999996</v>
      </c>
      <c r="AU342">
        <v>0.86916731000000003</v>
      </c>
      <c r="AV342">
        <v>0.40937724599999997</v>
      </c>
      <c r="AW342">
        <v>0.41334975499999999</v>
      </c>
      <c r="AX342">
        <v>0.70279533900000002</v>
      </c>
      <c r="AY342">
        <v>0.59990062399999999</v>
      </c>
      <c r="AZ342">
        <v>0.86615601399999997</v>
      </c>
      <c r="BA342">
        <v>0.80480089200000005</v>
      </c>
      <c r="BB342">
        <v>0.641102493</v>
      </c>
      <c r="BC342">
        <v>0.689027422</v>
      </c>
      <c r="BD342">
        <v>0.47812018499999998</v>
      </c>
      <c r="BE342">
        <v>0.35177658699999997</v>
      </c>
      <c r="BF342">
        <v>0.43588796400000002</v>
      </c>
      <c r="BG342">
        <v>0.38731894100000003</v>
      </c>
      <c r="BH342">
        <v>0.359466271</v>
      </c>
      <c r="BI342">
        <v>0.58081194700000005</v>
      </c>
      <c r="BJ342">
        <v>0.51232989900000003</v>
      </c>
      <c r="BK342">
        <v>0.71457614599999997</v>
      </c>
      <c r="BL342">
        <v>0.81498988999999999</v>
      </c>
      <c r="BM342">
        <v>0.87829488700000002</v>
      </c>
      <c r="BN342">
        <v>0.79990301799999997</v>
      </c>
      <c r="BO342">
        <v>0.67965808299999997</v>
      </c>
      <c r="BP342">
        <v>0.66319219399999996</v>
      </c>
      <c r="BQ342">
        <v>0.90821954999999999</v>
      </c>
      <c r="BR342">
        <v>0.80798397099999997</v>
      </c>
      <c r="BS342">
        <v>0.24017696999999999</v>
      </c>
      <c r="BT342">
        <v>0.71246727799999998</v>
      </c>
      <c r="BU342">
        <v>0.71479276400000002</v>
      </c>
      <c r="BV342">
        <v>0.58010645199999999</v>
      </c>
      <c r="BW342">
        <v>0.60192015899999995</v>
      </c>
      <c r="BX342">
        <v>0.60935473299999998</v>
      </c>
      <c r="BY342">
        <v>0.74690597599999997</v>
      </c>
      <c r="BZ342">
        <v>0.66704685200000002</v>
      </c>
      <c r="CA342">
        <v>0.59110029399999997</v>
      </c>
      <c r="CB342">
        <v>0.58787956399999997</v>
      </c>
      <c r="CC342">
        <v>0.437839543</v>
      </c>
      <c r="CD342">
        <v>0.49017761799999998</v>
      </c>
      <c r="CE342">
        <v>0.41658426199999998</v>
      </c>
      <c r="CF342">
        <v>0.69802128799999996</v>
      </c>
      <c r="CG342">
        <v>0.71957343799999995</v>
      </c>
      <c r="CH342">
        <v>0.68396889699999996</v>
      </c>
      <c r="CI342">
        <v>0.638705144</v>
      </c>
      <c r="CJ342">
        <v>0.72603954900000001</v>
      </c>
      <c r="CK342">
        <v>0.74741304600000003</v>
      </c>
      <c r="CL342">
        <v>0.70313909399999996</v>
      </c>
      <c r="CM342">
        <v>0.86240216000000003</v>
      </c>
      <c r="CN342">
        <v>0.64090517300000005</v>
      </c>
      <c r="CO342">
        <v>0.41505418100000002</v>
      </c>
      <c r="CP342">
        <v>0.75268038400000004</v>
      </c>
      <c r="CQ342">
        <v>0.51742883699999997</v>
      </c>
      <c r="CR342">
        <v>0.478065409</v>
      </c>
      <c r="CS342">
        <v>0.48012260400000001</v>
      </c>
      <c r="CT342">
        <v>0.36751303499999999</v>
      </c>
      <c r="CU342">
        <v>0.50295191800000005</v>
      </c>
      <c r="CV342">
        <v>0.43000280400000002</v>
      </c>
      <c r="CW342">
        <v>0.512401463</v>
      </c>
      <c r="CX342" t="s">
        <v>73</v>
      </c>
      <c r="CY342" t="s">
        <v>63</v>
      </c>
      <c r="CZ342" t="s">
        <v>87</v>
      </c>
    </row>
    <row r="343" spans="1:104">
      <c r="A343">
        <v>342</v>
      </c>
      <c r="B343" t="s">
        <v>440</v>
      </c>
      <c r="C343" t="s">
        <v>24</v>
      </c>
      <c r="D343" t="s">
        <v>21</v>
      </c>
      <c r="E343" t="str">
        <f t="shared" si="21"/>
        <v>vote_bucket_highvch_bucket_high</v>
      </c>
      <c r="F343" s="6">
        <f t="shared" si="22"/>
        <v>1.2577653883411024E-3</v>
      </c>
      <c r="G343" s="6">
        <f t="shared" si="23"/>
        <v>1.1982439809433037E-2</v>
      </c>
      <c r="H343" s="7">
        <f>VLOOKUP(E:E,Key!A$1:F$10,6,FALSE)</f>
        <v>4100</v>
      </c>
      <c r="I343" s="7">
        <f t="shared" si="24"/>
        <v>49.128003218675453</v>
      </c>
      <c r="J343">
        <v>47.735472680000001</v>
      </c>
      <c r="K343">
        <v>16.246878720000002</v>
      </c>
      <c r="L343">
        <v>22.035559410000001</v>
      </c>
      <c r="M343">
        <v>27.31485923</v>
      </c>
      <c r="N343">
        <v>77.822194170000003</v>
      </c>
      <c r="O343">
        <v>42.490809239999997</v>
      </c>
      <c r="P343">
        <v>0.276084263</v>
      </c>
      <c r="Q343">
        <v>0.99529178500000004</v>
      </c>
      <c r="R343">
        <v>35.524842030000002</v>
      </c>
      <c r="S343">
        <v>0.75566844300000002</v>
      </c>
      <c r="T343">
        <v>1</v>
      </c>
      <c r="U343">
        <v>2.3541072999999999E-2</v>
      </c>
      <c r="V343">
        <v>5.7560514869999997</v>
      </c>
      <c r="W343">
        <v>0.98079543999999996</v>
      </c>
      <c r="X343">
        <v>0</v>
      </c>
      <c r="Y343">
        <v>0</v>
      </c>
      <c r="Z343">
        <v>0</v>
      </c>
      <c r="AA343">
        <v>1</v>
      </c>
      <c r="AB343">
        <v>0</v>
      </c>
      <c r="AC343">
        <v>0</v>
      </c>
      <c r="AD343">
        <v>1</v>
      </c>
      <c r="AE343">
        <v>82.551455829999995</v>
      </c>
      <c r="AF343">
        <v>92.591133690000007</v>
      </c>
      <c r="AG343">
        <v>6.3684797000000001E-2</v>
      </c>
      <c r="AH343">
        <v>0</v>
      </c>
      <c r="AI343">
        <v>0.88353363900000004</v>
      </c>
      <c r="AJ343">
        <v>8.6730300000000004E-4</v>
      </c>
      <c r="AK343">
        <v>3.8904721000000003E-2</v>
      </c>
      <c r="AL343">
        <v>1.2637839E-2</v>
      </c>
      <c r="AM343">
        <v>0</v>
      </c>
      <c r="AN343">
        <v>0</v>
      </c>
      <c r="AO343">
        <v>3.71701E-4</v>
      </c>
      <c r="AP343">
        <v>8071</v>
      </c>
      <c r="AQ343">
        <v>0.81268042100000004</v>
      </c>
      <c r="AR343">
        <v>0.73686035800000005</v>
      </c>
      <c r="AS343">
        <v>0.75899926799999995</v>
      </c>
      <c r="AT343">
        <v>0.63254961499999995</v>
      </c>
      <c r="AU343">
        <v>0.87336738300000005</v>
      </c>
      <c r="AV343">
        <v>0.40135685900000001</v>
      </c>
      <c r="AW343">
        <v>0.40357316700000001</v>
      </c>
      <c r="AX343">
        <v>0.68141193200000005</v>
      </c>
      <c r="AY343">
        <v>0.57891631099999996</v>
      </c>
      <c r="AZ343">
        <v>0.84496081099999998</v>
      </c>
      <c r="BA343">
        <v>0.78790882299999998</v>
      </c>
      <c r="BB343">
        <v>0.65828212100000005</v>
      </c>
      <c r="BC343">
        <v>0.71945384199999995</v>
      </c>
      <c r="BD343">
        <v>0.43590262200000002</v>
      </c>
      <c r="BE343">
        <v>0.358924415</v>
      </c>
      <c r="BF343">
        <v>0.41621866899999999</v>
      </c>
      <c r="BG343">
        <v>0.42494562000000002</v>
      </c>
      <c r="BH343">
        <v>0.37353572299999999</v>
      </c>
      <c r="BI343">
        <v>0.62172922500000005</v>
      </c>
      <c r="BJ343">
        <v>0.54144689000000001</v>
      </c>
      <c r="BK343">
        <v>0.770235118</v>
      </c>
      <c r="BL343">
        <v>0.80658600300000005</v>
      </c>
      <c r="BM343">
        <v>0.90494271400000004</v>
      </c>
      <c r="BN343">
        <v>0.77371825599999999</v>
      </c>
      <c r="BO343">
        <v>0.71830775300000005</v>
      </c>
      <c r="BP343">
        <v>0.67539742800000002</v>
      </c>
      <c r="BQ343">
        <v>0.880034969</v>
      </c>
      <c r="BR343">
        <v>0.79161916399999999</v>
      </c>
      <c r="BS343">
        <v>0.27162151699999998</v>
      </c>
      <c r="BT343">
        <v>0.69167461799999996</v>
      </c>
      <c r="BU343">
        <v>0.72268798400000001</v>
      </c>
      <c r="BV343">
        <v>0.58908132000000002</v>
      </c>
      <c r="BW343">
        <v>0.61841979899999999</v>
      </c>
      <c r="BX343">
        <v>0.56135077099999997</v>
      </c>
      <c r="BY343">
        <v>0.77852937700000002</v>
      </c>
      <c r="BZ343">
        <v>0.64752546499999997</v>
      </c>
      <c r="CA343">
        <v>0.53656404400000002</v>
      </c>
      <c r="CB343">
        <v>0.53187463000000001</v>
      </c>
      <c r="CC343">
        <v>0.411730706</v>
      </c>
      <c r="CD343">
        <v>0.52154641700000004</v>
      </c>
      <c r="CE343">
        <v>0.40849516699999999</v>
      </c>
      <c r="CF343">
        <v>0.70770527299999997</v>
      </c>
      <c r="CG343">
        <v>0.73652571300000003</v>
      </c>
      <c r="CH343">
        <v>0.680789804</v>
      </c>
      <c r="CI343">
        <v>0.66866404099999999</v>
      </c>
      <c r="CJ343">
        <v>0.71617350599999996</v>
      </c>
      <c r="CK343">
        <v>0.74125489300000003</v>
      </c>
      <c r="CL343">
        <v>0.68949808199999996</v>
      </c>
      <c r="CM343">
        <v>0.85574874700000003</v>
      </c>
      <c r="CN343">
        <v>0.64463285199999998</v>
      </c>
      <c r="CO343">
        <v>0.37890161900000002</v>
      </c>
      <c r="CP343">
        <v>0.77928614900000004</v>
      </c>
      <c r="CQ343">
        <v>0.51527423299999997</v>
      </c>
      <c r="CR343">
        <v>0.43568204900000002</v>
      </c>
      <c r="CS343">
        <v>0.41880251800000001</v>
      </c>
      <c r="CT343">
        <v>0.32000183399999999</v>
      </c>
      <c r="CU343">
        <v>0.52362933599999995</v>
      </c>
      <c r="CV343">
        <v>0.42667314699999997</v>
      </c>
      <c r="CW343">
        <v>0.53085070599999995</v>
      </c>
      <c r="CX343" t="s">
        <v>68</v>
      </c>
      <c r="CY343" t="s">
        <v>63</v>
      </c>
      <c r="CZ343" t="s">
        <v>48</v>
      </c>
    </row>
    <row r="344" spans="1:104" hidden="1">
      <c r="A344">
        <v>343</v>
      </c>
      <c r="B344" t="s">
        <v>441</v>
      </c>
      <c r="C344" t="s">
        <v>22</v>
      </c>
      <c r="D344" t="s">
        <v>19</v>
      </c>
      <c r="E344" t="str">
        <f t="shared" si="21"/>
        <v>vote_bucket_lowvch_bucket_low</v>
      </c>
      <c r="F344" s="6">
        <f t="shared" si="22"/>
        <v>3.5998488998487749E-5</v>
      </c>
      <c r="G344" s="6">
        <f t="shared" si="23"/>
        <v>4.5659934297133506E-4</v>
      </c>
      <c r="H344" s="7">
        <f>VLOOKUP(E:E,Key!A$1:F$10,6,FALSE)</f>
        <v>0</v>
      </c>
      <c r="I344" s="7">
        <f t="shared" si="24"/>
        <v>0</v>
      </c>
      <c r="J344">
        <v>50.246753249999998</v>
      </c>
      <c r="K344">
        <v>12.177033489999999</v>
      </c>
      <c r="L344">
        <v>56.640692639999997</v>
      </c>
      <c r="M344">
        <v>50.5</v>
      </c>
      <c r="N344">
        <v>46.79207048</v>
      </c>
      <c r="O344">
        <v>32.662114539999997</v>
      </c>
      <c r="P344">
        <v>0.95238095199999995</v>
      </c>
      <c r="Q344">
        <v>1</v>
      </c>
      <c r="R344">
        <v>72.692640690000005</v>
      </c>
      <c r="S344">
        <v>0.20779220800000001</v>
      </c>
      <c r="T344">
        <v>0.19047618999999999</v>
      </c>
      <c r="U344">
        <v>1.2987013E-2</v>
      </c>
      <c r="V344">
        <v>8.2893670410000002</v>
      </c>
      <c r="W344">
        <v>0.99134199099999998</v>
      </c>
      <c r="X344">
        <v>2.1645022E-2</v>
      </c>
      <c r="Y344">
        <v>1</v>
      </c>
      <c r="Z344">
        <v>0</v>
      </c>
      <c r="AA344">
        <v>0</v>
      </c>
      <c r="AB344">
        <v>1</v>
      </c>
      <c r="AC344">
        <v>0</v>
      </c>
      <c r="AD344">
        <v>0</v>
      </c>
      <c r="AE344">
        <v>11.800432900000001</v>
      </c>
      <c r="AF344">
        <v>28.358874459999999</v>
      </c>
      <c r="AG344">
        <v>4.7619047999999997E-2</v>
      </c>
      <c r="AH344">
        <v>9.5238094999999995E-2</v>
      </c>
      <c r="AI344">
        <v>0</v>
      </c>
      <c r="AJ344">
        <v>0</v>
      </c>
      <c r="AK344">
        <v>7.7922078000000006E-2</v>
      </c>
      <c r="AL344">
        <v>0.42424242400000001</v>
      </c>
      <c r="AM344">
        <v>8.6580087E-2</v>
      </c>
      <c r="AN344">
        <v>3.4632034999999999E-2</v>
      </c>
      <c r="AO344">
        <v>0.23376623399999999</v>
      </c>
      <c r="AP344">
        <v>231</v>
      </c>
      <c r="AQ344">
        <v>0.76010155000000001</v>
      </c>
      <c r="AR344">
        <v>0.63613627699999997</v>
      </c>
      <c r="AS344">
        <v>0.63336657299999999</v>
      </c>
      <c r="AT344">
        <v>0.80682488799999996</v>
      </c>
      <c r="AU344">
        <v>0.82902921200000002</v>
      </c>
      <c r="AV344">
        <v>0.47597215500000001</v>
      </c>
      <c r="AW344">
        <v>0.53663727999999999</v>
      </c>
      <c r="AX344">
        <v>0.60822142199999996</v>
      </c>
      <c r="AY344">
        <v>0.54994767499999997</v>
      </c>
      <c r="AZ344">
        <v>0.77993055099999997</v>
      </c>
      <c r="BA344">
        <v>0.67427358299999995</v>
      </c>
      <c r="BB344">
        <v>0.52291109999999996</v>
      </c>
      <c r="BC344">
        <v>0.63357865300000005</v>
      </c>
      <c r="BD344">
        <v>0.54279153199999997</v>
      </c>
      <c r="BE344">
        <v>0.47742322100000001</v>
      </c>
      <c r="BF344">
        <v>0.28075380799999999</v>
      </c>
      <c r="BG344">
        <v>0.52568963499999999</v>
      </c>
      <c r="BH344">
        <v>0.58937381</v>
      </c>
      <c r="BI344">
        <v>0.74523497400000005</v>
      </c>
      <c r="BJ344">
        <v>0.38986804400000002</v>
      </c>
      <c r="BK344">
        <v>0.829653168</v>
      </c>
      <c r="BL344">
        <v>0.65539459099999997</v>
      </c>
      <c r="BM344">
        <v>0.89899428299999995</v>
      </c>
      <c r="BN344">
        <v>0.70617569199999997</v>
      </c>
      <c r="BO344">
        <v>0.69151516000000002</v>
      </c>
      <c r="BP344">
        <v>0.53584746400000005</v>
      </c>
      <c r="BQ344">
        <v>0.73244292499999997</v>
      </c>
      <c r="BR344">
        <v>0.738424262</v>
      </c>
      <c r="BS344">
        <v>0.33129317200000002</v>
      </c>
      <c r="BT344">
        <v>0.55154951500000005</v>
      </c>
      <c r="BU344">
        <v>0.64066554600000003</v>
      </c>
      <c r="BV344">
        <v>0.408759286</v>
      </c>
      <c r="BW344">
        <v>0.52219765900000004</v>
      </c>
      <c r="BX344">
        <v>0.66839586500000003</v>
      </c>
      <c r="BY344">
        <v>0.81309731600000001</v>
      </c>
      <c r="BZ344">
        <v>0.53371519599999995</v>
      </c>
      <c r="CA344">
        <v>0.45654060699999999</v>
      </c>
      <c r="CB344">
        <v>0.62198441599999998</v>
      </c>
      <c r="CC344">
        <v>0.26438883099999999</v>
      </c>
      <c r="CD344">
        <v>0.58283920700000003</v>
      </c>
      <c r="CE344">
        <v>0.40842271600000002</v>
      </c>
      <c r="CF344">
        <v>0.57283111399999997</v>
      </c>
      <c r="CG344">
        <v>0.65328778300000001</v>
      </c>
      <c r="CH344">
        <v>0.58510090699999995</v>
      </c>
      <c r="CI344">
        <v>0.59333739200000002</v>
      </c>
      <c r="CJ344">
        <v>0.59848491100000001</v>
      </c>
      <c r="CK344">
        <v>0.66483337600000003</v>
      </c>
      <c r="CL344">
        <v>0.54001450399999995</v>
      </c>
      <c r="CM344">
        <v>0.75647492199999999</v>
      </c>
      <c r="CN344">
        <v>0.52758779</v>
      </c>
      <c r="CO344">
        <v>0.23888119899999999</v>
      </c>
      <c r="CP344">
        <v>0.68557693200000003</v>
      </c>
      <c r="CQ344">
        <v>0.41798917000000002</v>
      </c>
      <c r="CR344">
        <v>0.60348187499999995</v>
      </c>
      <c r="CS344">
        <v>0.52681834800000005</v>
      </c>
      <c r="CT344">
        <v>0.41431311199999998</v>
      </c>
      <c r="CU344">
        <v>0.33209544899999999</v>
      </c>
      <c r="CV344">
        <v>0.249702799</v>
      </c>
      <c r="CW344">
        <v>0.32194409899999998</v>
      </c>
      <c r="CX344" t="s">
        <v>43</v>
      </c>
      <c r="CY344" t="s">
        <v>54</v>
      </c>
      <c r="CZ344" t="s">
        <v>55</v>
      </c>
    </row>
    <row r="345" spans="1:104" hidden="1">
      <c r="A345">
        <v>344</v>
      </c>
      <c r="B345" t="s">
        <v>442</v>
      </c>
      <c r="C345" t="s">
        <v>23</v>
      </c>
      <c r="D345" t="s">
        <v>19</v>
      </c>
      <c r="E345" t="str">
        <f t="shared" si="21"/>
        <v>vote_bucket_medvch_bucket_low</v>
      </c>
      <c r="F345" s="6">
        <f t="shared" si="22"/>
        <v>4.8777173404877341E-5</v>
      </c>
      <c r="G345" s="6">
        <f t="shared" si="23"/>
        <v>6.3294978867970331E-4</v>
      </c>
      <c r="H345" s="7">
        <f>VLOOKUP(E:E,Key!A$1:F$10,6,FALSE)</f>
        <v>4100</v>
      </c>
      <c r="I345" s="7">
        <f t="shared" si="24"/>
        <v>2.5950941335867834</v>
      </c>
      <c r="J345">
        <v>52.175718850000003</v>
      </c>
      <c r="K345">
        <v>13.21851852</v>
      </c>
      <c r="L345">
        <v>59.718849839999997</v>
      </c>
      <c r="M345">
        <v>51.231511249999997</v>
      </c>
      <c r="N345">
        <v>47.679421220000002</v>
      </c>
      <c r="O345">
        <v>35.554019289999999</v>
      </c>
      <c r="P345">
        <v>0.96805111799999999</v>
      </c>
      <c r="Q345">
        <v>1</v>
      </c>
      <c r="R345">
        <v>82.623003190000006</v>
      </c>
      <c r="S345">
        <v>0.20127795500000001</v>
      </c>
      <c r="T345">
        <v>0.159744409</v>
      </c>
      <c r="U345">
        <v>3.5143769999999998E-2</v>
      </c>
      <c r="V345">
        <v>8.9150642560000009</v>
      </c>
      <c r="W345">
        <v>0.98402555899999999</v>
      </c>
      <c r="X345">
        <v>6.3897763999999996E-2</v>
      </c>
      <c r="Y345">
        <v>1</v>
      </c>
      <c r="Z345">
        <v>0</v>
      </c>
      <c r="AA345">
        <v>0</v>
      </c>
      <c r="AB345">
        <v>0</v>
      </c>
      <c r="AC345">
        <v>1</v>
      </c>
      <c r="AD345">
        <v>0</v>
      </c>
      <c r="AE345">
        <v>51.018849840000001</v>
      </c>
      <c r="AF345">
        <v>26.863450480000001</v>
      </c>
      <c r="AG345">
        <v>6.0702875000000003E-2</v>
      </c>
      <c r="AH345">
        <v>0.182108626</v>
      </c>
      <c r="AI345">
        <v>0</v>
      </c>
      <c r="AJ345">
        <v>0</v>
      </c>
      <c r="AK345">
        <v>5.4313098999999997E-2</v>
      </c>
      <c r="AL345">
        <v>0.26517571899999998</v>
      </c>
      <c r="AM345">
        <v>4.1533545999999998E-2</v>
      </c>
      <c r="AN345">
        <v>8.6261981000000001E-2</v>
      </c>
      <c r="AO345">
        <v>0.30990415300000002</v>
      </c>
      <c r="AP345">
        <v>313</v>
      </c>
      <c r="AQ345">
        <v>0.75112822800000001</v>
      </c>
      <c r="AR345">
        <v>0.61235291300000005</v>
      </c>
      <c r="AS345">
        <v>0.59775417600000003</v>
      </c>
      <c r="AT345">
        <v>0.83020296199999999</v>
      </c>
      <c r="AU345">
        <v>0.81553991699999995</v>
      </c>
      <c r="AV345">
        <v>0.498158502</v>
      </c>
      <c r="AW345">
        <v>0.55669027599999998</v>
      </c>
      <c r="AX345">
        <v>0.57808802299999995</v>
      </c>
      <c r="AY345">
        <v>0.55768010800000001</v>
      </c>
      <c r="AZ345">
        <v>0.76070856799999997</v>
      </c>
      <c r="BA345">
        <v>0.63853153399999996</v>
      </c>
      <c r="BB345">
        <v>0.49524873800000002</v>
      </c>
      <c r="BC345">
        <v>0.614993075</v>
      </c>
      <c r="BD345">
        <v>0.56927627400000003</v>
      </c>
      <c r="BE345">
        <v>0.52154734199999997</v>
      </c>
      <c r="BF345">
        <v>0.23742967100000001</v>
      </c>
      <c r="BG345">
        <v>0.557242346</v>
      </c>
      <c r="BH345">
        <v>0.60725963999999999</v>
      </c>
      <c r="BI345">
        <v>0.77382607199999998</v>
      </c>
      <c r="BJ345">
        <v>0.35568599099999998</v>
      </c>
      <c r="BK345">
        <v>0.84354737899999999</v>
      </c>
      <c r="BL345">
        <v>0.63760931700000001</v>
      </c>
      <c r="BM345">
        <v>0.90221509200000005</v>
      </c>
      <c r="BN345">
        <v>0.69511262799999995</v>
      </c>
      <c r="BO345">
        <v>0.69191393599999995</v>
      </c>
      <c r="BP345">
        <v>0.50549800600000006</v>
      </c>
      <c r="BQ345">
        <v>0.708002986</v>
      </c>
      <c r="BR345">
        <v>0.71684426800000001</v>
      </c>
      <c r="BS345">
        <v>0.35214897299999998</v>
      </c>
      <c r="BT345">
        <v>0.52069402499999995</v>
      </c>
      <c r="BU345">
        <v>0.62871666900000001</v>
      </c>
      <c r="BV345">
        <v>0.37265113700000002</v>
      </c>
      <c r="BW345">
        <v>0.49319190600000001</v>
      </c>
      <c r="BX345">
        <v>0.68268757000000002</v>
      </c>
      <c r="BY345">
        <v>0.81533320399999998</v>
      </c>
      <c r="BZ345">
        <v>0.51643134999999996</v>
      </c>
      <c r="CA345">
        <v>0.41671869</v>
      </c>
      <c r="CB345">
        <v>0.59187676300000003</v>
      </c>
      <c r="CC345">
        <v>0.222427022</v>
      </c>
      <c r="CD345">
        <v>0.60756616799999996</v>
      </c>
      <c r="CE345">
        <v>0.41718471099999999</v>
      </c>
      <c r="CF345">
        <v>0.554199785</v>
      </c>
      <c r="CG345">
        <v>0.63537931199999997</v>
      </c>
      <c r="CH345">
        <v>0.57886982099999995</v>
      </c>
      <c r="CI345">
        <v>0.59063656799999997</v>
      </c>
      <c r="CJ345">
        <v>0.57713626100000004</v>
      </c>
      <c r="CK345">
        <v>0.64577917699999998</v>
      </c>
      <c r="CL345">
        <v>0.51530359400000003</v>
      </c>
      <c r="CM345">
        <v>0.73932092999999999</v>
      </c>
      <c r="CN345">
        <v>0.50333684599999995</v>
      </c>
      <c r="CO345">
        <v>0.20252825399999999</v>
      </c>
      <c r="CP345">
        <v>0.6718575</v>
      </c>
      <c r="CQ345">
        <v>0.39855975700000001</v>
      </c>
      <c r="CR345">
        <v>0.638152477</v>
      </c>
      <c r="CS345">
        <v>0.55462699100000001</v>
      </c>
      <c r="CT345">
        <v>0.43484799400000002</v>
      </c>
      <c r="CU345">
        <v>0.29002495099999998</v>
      </c>
      <c r="CV345">
        <v>0.20522069500000001</v>
      </c>
      <c r="CW345">
        <v>0.281158405</v>
      </c>
      <c r="CX345" t="s">
        <v>43</v>
      </c>
      <c r="CY345" t="s">
        <v>54</v>
      </c>
      <c r="CZ345" t="s">
        <v>55</v>
      </c>
    </row>
    <row r="346" spans="1:104" hidden="1">
      <c r="A346">
        <v>345</v>
      </c>
      <c r="B346" t="s">
        <v>443</v>
      </c>
      <c r="C346" t="s">
        <v>24</v>
      </c>
      <c r="D346" t="s">
        <v>19</v>
      </c>
      <c r="E346" t="str">
        <f t="shared" si="21"/>
        <v>vote_bucket_highvch_bucket_low</v>
      </c>
      <c r="F346" s="6">
        <f t="shared" si="22"/>
        <v>1.4040969085557344E-4</v>
      </c>
      <c r="G346" s="6">
        <f t="shared" si="23"/>
        <v>8.0342127274056724E-4</v>
      </c>
      <c r="H346" s="7">
        <f>VLOOKUP(E:E,Key!A$1:F$10,6,FALSE)</f>
        <v>0</v>
      </c>
      <c r="I346" s="7">
        <f t="shared" si="24"/>
        <v>0</v>
      </c>
      <c r="J346">
        <v>58.748057709999998</v>
      </c>
      <c r="K346">
        <v>15.254879450000001</v>
      </c>
      <c r="L346">
        <v>62.436182019999997</v>
      </c>
      <c r="M346">
        <v>50.395995550000002</v>
      </c>
      <c r="N346">
        <v>39.653058950000002</v>
      </c>
      <c r="O346">
        <v>27.278754169999999</v>
      </c>
      <c r="P346">
        <v>0.98335183100000001</v>
      </c>
      <c r="Q346">
        <v>1</v>
      </c>
      <c r="R346">
        <v>85.375138730000003</v>
      </c>
      <c r="S346">
        <v>0.217536071</v>
      </c>
      <c r="T346">
        <v>0.17536071</v>
      </c>
      <c r="U346">
        <v>5.5493896000000001E-2</v>
      </c>
      <c r="V346">
        <v>9.0700165720000001</v>
      </c>
      <c r="W346">
        <v>0.97336292999999996</v>
      </c>
      <c r="X346">
        <v>8.8790232999999996E-2</v>
      </c>
      <c r="Y346">
        <v>1</v>
      </c>
      <c r="Z346">
        <v>0</v>
      </c>
      <c r="AA346">
        <v>0</v>
      </c>
      <c r="AB346">
        <v>0</v>
      </c>
      <c r="AC346">
        <v>0</v>
      </c>
      <c r="AD346">
        <v>1</v>
      </c>
      <c r="AE346">
        <v>88.730854609999994</v>
      </c>
      <c r="AF346">
        <v>25.18038846</v>
      </c>
      <c r="AG346">
        <v>9.5449501000000006E-2</v>
      </c>
      <c r="AH346">
        <v>0.20976692599999999</v>
      </c>
      <c r="AI346">
        <v>0</v>
      </c>
      <c r="AJ346">
        <v>0</v>
      </c>
      <c r="AK346">
        <v>1.5538290999999999E-2</v>
      </c>
      <c r="AL346">
        <v>5.3274139999999998E-2</v>
      </c>
      <c r="AM346">
        <v>8.6570477000000007E-2</v>
      </c>
      <c r="AN346">
        <v>0.15094339600000001</v>
      </c>
      <c r="AO346">
        <v>0.38845727000000002</v>
      </c>
      <c r="AP346">
        <v>901</v>
      </c>
      <c r="AQ346">
        <v>0.75958255100000005</v>
      </c>
      <c r="AR346">
        <v>0.60163426600000003</v>
      </c>
      <c r="AS346">
        <v>0.57251968099999995</v>
      </c>
      <c r="AT346">
        <v>0.805933169</v>
      </c>
      <c r="AU346">
        <v>0.82563162800000001</v>
      </c>
      <c r="AV346">
        <v>0.47757575499999999</v>
      </c>
      <c r="AW346">
        <v>0.53639544900000002</v>
      </c>
      <c r="AX346">
        <v>0.55813323299999995</v>
      </c>
      <c r="AY346">
        <v>0.54571471100000002</v>
      </c>
      <c r="AZ346">
        <v>0.73178999099999997</v>
      </c>
      <c r="BA346">
        <v>0.62307849800000004</v>
      </c>
      <c r="BB346">
        <v>0.51906244999999995</v>
      </c>
      <c r="BC346">
        <v>0.65900396400000005</v>
      </c>
      <c r="BD346">
        <v>0.51758493299999997</v>
      </c>
      <c r="BE346">
        <v>0.51706165199999998</v>
      </c>
      <c r="BF346">
        <v>0.25304512600000001</v>
      </c>
      <c r="BG346">
        <v>0.60135881899999999</v>
      </c>
      <c r="BH346">
        <v>0.62510666199999998</v>
      </c>
      <c r="BI346">
        <v>0.78607959000000005</v>
      </c>
      <c r="BJ346">
        <v>0.40870249400000003</v>
      </c>
      <c r="BK346">
        <v>0.87495211100000003</v>
      </c>
      <c r="BL346">
        <v>0.62976290899999998</v>
      </c>
      <c r="BM346">
        <v>0.91636674699999998</v>
      </c>
      <c r="BN346">
        <v>0.67189388900000002</v>
      </c>
      <c r="BO346">
        <v>0.73419305899999998</v>
      </c>
      <c r="BP346">
        <v>0.53238908399999996</v>
      </c>
      <c r="BQ346">
        <v>0.66247875499999997</v>
      </c>
      <c r="BR346">
        <v>0.68856835599999999</v>
      </c>
      <c r="BS346">
        <v>0.39610067199999999</v>
      </c>
      <c r="BT346">
        <v>0.50266290400000002</v>
      </c>
      <c r="BU346">
        <v>0.631627618</v>
      </c>
      <c r="BV346">
        <v>0.39396535199999999</v>
      </c>
      <c r="BW346">
        <v>0.50593461100000003</v>
      </c>
      <c r="BX346">
        <v>0.61777669700000004</v>
      </c>
      <c r="BY346">
        <v>0.83556347600000003</v>
      </c>
      <c r="BZ346">
        <v>0.49563615100000002</v>
      </c>
      <c r="CA346">
        <v>0.37570464199999998</v>
      </c>
      <c r="CB346">
        <v>0.56123112399999997</v>
      </c>
      <c r="CC346">
        <v>0.232155577</v>
      </c>
      <c r="CD346">
        <v>0.64599961699999997</v>
      </c>
      <c r="CE346">
        <v>0.40832570200000001</v>
      </c>
      <c r="CF346">
        <v>0.58761295999999996</v>
      </c>
      <c r="CG346">
        <v>0.65806823800000003</v>
      </c>
      <c r="CH346">
        <v>0.58542681100000005</v>
      </c>
      <c r="CI346">
        <v>0.62717481399999997</v>
      </c>
      <c r="CJ346">
        <v>0.58344062100000005</v>
      </c>
      <c r="CK346">
        <v>0.65192333899999999</v>
      </c>
      <c r="CL346">
        <v>0.51675595900000004</v>
      </c>
      <c r="CM346">
        <v>0.73330117299999997</v>
      </c>
      <c r="CN346">
        <v>0.53289262100000001</v>
      </c>
      <c r="CO346">
        <v>0.203108171</v>
      </c>
      <c r="CP346">
        <v>0.70936027999999995</v>
      </c>
      <c r="CQ346">
        <v>0.425618461</v>
      </c>
      <c r="CR346">
        <v>0.572102746</v>
      </c>
      <c r="CS346">
        <v>0.46482364100000001</v>
      </c>
      <c r="CT346">
        <v>0.38384706000000002</v>
      </c>
      <c r="CU346">
        <v>0.32401542900000002</v>
      </c>
      <c r="CV346">
        <v>0.22246721799999999</v>
      </c>
      <c r="CW346">
        <v>0.31477232700000002</v>
      </c>
      <c r="CX346" t="s">
        <v>54</v>
      </c>
      <c r="CY346" t="s">
        <v>55</v>
      </c>
      <c r="CZ346" t="s">
        <v>53</v>
      </c>
    </row>
    <row r="347" spans="1:104" hidden="1">
      <c r="A347">
        <v>346</v>
      </c>
      <c r="B347" t="s">
        <v>444</v>
      </c>
      <c r="C347" t="s">
        <v>22</v>
      </c>
      <c r="D347" t="s">
        <v>20</v>
      </c>
      <c r="E347" t="str">
        <f t="shared" si="21"/>
        <v>vote_bucket_lowvch_bucket_med</v>
      </c>
      <c r="F347" s="6">
        <f t="shared" si="22"/>
        <v>2.3032799454443677E-4</v>
      </c>
      <c r="G347" s="6">
        <f t="shared" si="23"/>
        <v>1.3496989659917869E-3</v>
      </c>
      <c r="H347" s="7">
        <f>VLOOKUP(E:E,Key!A$1:F$10,6,FALSE)</f>
        <v>16400</v>
      </c>
      <c r="I347" s="7">
        <f t="shared" si="24"/>
        <v>22.135063042265305</v>
      </c>
      <c r="J347">
        <v>45.784844380000003</v>
      </c>
      <c r="K347">
        <v>10.62831858</v>
      </c>
      <c r="L347">
        <v>57.665764549999999</v>
      </c>
      <c r="M347">
        <v>47.647275409999999</v>
      </c>
      <c r="N347">
        <v>55.777058820000001</v>
      </c>
      <c r="O347">
        <v>34.895588240000002</v>
      </c>
      <c r="P347">
        <v>0.94993234100000001</v>
      </c>
      <c r="Q347">
        <v>1</v>
      </c>
      <c r="R347">
        <v>57.301082540000003</v>
      </c>
      <c r="S347">
        <v>0.13328822700000001</v>
      </c>
      <c r="T347">
        <v>0.17388362700000001</v>
      </c>
      <c r="U347">
        <v>3.6535858999999997E-2</v>
      </c>
      <c r="V347">
        <v>7.1190844999999996</v>
      </c>
      <c r="W347">
        <v>0.98782137999999997</v>
      </c>
      <c r="X347">
        <v>8.0514208000000004E-2</v>
      </c>
      <c r="Y347">
        <v>0</v>
      </c>
      <c r="Z347">
        <v>1</v>
      </c>
      <c r="AA347">
        <v>0</v>
      </c>
      <c r="AB347">
        <v>1</v>
      </c>
      <c r="AC347">
        <v>0</v>
      </c>
      <c r="AD347">
        <v>0</v>
      </c>
      <c r="AE347">
        <v>11.32368065</v>
      </c>
      <c r="AF347">
        <v>60.572144790000003</v>
      </c>
      <c r="AG347">
        <v>4.1948579E-2</v>
      </c>
      <c r="AH347">
        <v>0.164411367</v>
      </c>
      <c r="AI347">
        <v>0</v>
      </c>
      <c r="AJ347">
        <v>0</v>
      </c>
      <c r="AK347">
        <v>0.40527740200000001</v>
      </c>
      <c r="AL347">
        <v>0.35385656300000001</v>
      </c>
      <c r="AM347">
        <v>1.3531800000000001E-3</v>
      </c>
      <c r="AN347">
        <v>0</v>
      </c>
      <c r="AO347">
        <v>3.3152909000000001E-2</v>
      </c>
      <c r="AP347">
        <v>1478</v>
      </c>
      <c r="AQ347">
        <v>0.77105852100000005</v>
      </c>
      <c r="AR347">
        <v>0.67374875300000003</v>
      </c>
      <c r="AS347">
        <v>0.68360022099999995</v>
      </c>
      <c r="AT347">
        <v>0.74737567299999996</v>
      </c>
      <c r="AU347">
        <v>0.83229107899999999</v>
      </c>
      <c r="AV347">
        <v>0.46392727299999997</v>
      </c>
      <c r="AW347">
        <v>0.51793184999999997</v>
      </c>
      <c r="AX347">
        <v>0.63196494000000003</v>
      </c>
      <c r="AY347">
        <v>0.60874443199999995</v>
      </c>
      <c r="AZ347">
        <v>0.81463218900000001</v>
      </c>
      <c r="BA347">
        <v>0.71870741699999996</v>
      </c>
      <c r="BB347">
        <v>0.53639146100000001</v>
      </c>
      <c r="BC347">
        <v>0.62894960600000005</v>
      </c>
      <c r="BD347">
        <v>0.54983083700000002</v>
      </c>
      <c r="BE347">
        <v>0.454693878</v>
      </c>
      <c r="BF347">
        <v>0.31477927500000003</v>
      </c>
      <c r="BG347">
        <v>0.49140288900000001</v>
      </c>
      <c r="BH347">
        <v>0.51793310800000003</v>
      </c>
      <c r="BI347">
        <v>0.70017439100000001</v>
      </c>
      <c r="BJ347">
        <v>0.40809669999999998</v>
      </c>
      <c r="BK347">
        <v>0.765812249</v>
      </c>
      <c r="BL347">
        <v>0.69199381999999998</v>
      </c>
      <c r="BM347">
        <v>0.87624582200000001</v>
      </c>
      <c r="BN347">
        <v>0.73971611400000004</v>
      </c>
      <c r="BO347">
        <v>0.681502053</v>
      </c>
      <c r="BP347">
        <v>0.564620291</v>
      </c>
      <c r="BQ347">
        <v>0.80130731099999997</v>
      </c>
      <c r="BR347">
        <v>0.76133081700000005</v>
      </c>
      <c r="BS347">
        <v>0.301662139</v>
      </c>
      <c r="BT347">
        <v>0.596792357</v>
      </c>
      <c r="BU347">
        <v>0.65470245900000001</v>
      </c>
      <c r="BV347">
        <v>0.44095008499999999</v>
      </c>
      <c r="BW347">
        <v>0.52376227399999997</v>
      </c>
      <c r="BX347">
        <v>0.67682310300000004</v>
      </c>
      <c r="BY347">
        <v>0.77108431600000005</v>
      </c>
      <c r="BZ347">
        <v>0.58875345700000004</v>
      </c>
      <c r="CA347">
        <v>0.50369032999999996</v>
      </c>
      <c r="CB347">
        <v>0.59274408199999995</v>
      </c>
      <c r="CC347">
        <v>0.31698926599999999</v>
      </c>
      <c r="CD347">
        <v>0.55575929800000001</v>
      </c>
      <c r="CE347">
        <v>0.440244731</v>
      </c>
      <c r="CF347">
        <v>0.59758131999999997</v>
      </c>
      <c r="CG347">
        <v>0.66318791499999996</v>
      </c>
      <c r="CH347">
        <v>0.612112659</v>
      </c>
      <c r="CI347">
        <v>0.59066780799999996</v>
      </c>
      <c r="CJ347">
        <v>0.64969714099999998</v>
      </c>
      <c r="CK347">
        <v>0.68910900799999997</v>
      </c>
      <c r="CL347">
        <v>0.58278303499999995</v>
      </c>
      <c r="CM347">
        <v>0.78952055300000001</v>
      </c>
      <c r="CN347">
        <v>0.55807808000000003</v>
      </c>
      <c r="CO347">
        <v>0.281365331</v>
      </c>
      <c r="CP347">
        <v>0.69065676600000003</v>
      </c>
      <c r="CQ347">
        <v>0.45855492399999997</v>
      </c>
      <c r="CR347">
        <v>0.59892030799999996</v>
      </c>
      <c r="CS347">
        <v>0.55613945799999998</v>
      </c>
      <c r="CT347">
        <v>0.44824698200000002</v>
      </c>
      <c r="CU347">
        <v>0.36783695700000002</v>
      </c>
      <c r="CV347">
        <v>0.28965441199999997</v>
      </c>
      <c r="CW347">
        <v>0.37551288700000002</v>
      </c>
      <c r="CX347" t="s">
        <v>43</v>
      </c>
      <c r="CY347" t="s">
        <v>70</v>
      </c>
      <c r="CZ347" t="s">
        <v>50</v>
      </c>
    </row>
    <row r="348" spans="1:104" hidden="1">
      <c r="A348">
        <v>347</v>
      </c>
      <c r="B348" t="s">
        <v>445</v>
      </c>
      <c r="C348" t="s">
        <v>23</v>
      </c>
      <c r="D348" t="s">
        <v>20</v>
      </c>
      <c r="E348" t="str">
        <f t="shared" si="21"/>
        <v>vote_bucket_medvch_bucket_med</v>
      </c>
      <c r="F348" s="6">
        <f t="shared" si="22"/>
        <v>1.4757822113232858E-4</v>
      </c>
      <c r="G348" s="6">
        <f t="shared" si="23"/>
        <v>1.9319670157943911E-3</v>
      </c>
      <c r="H348" s="7">
        <f>VLOOKUP(E:E,Key!A$1:F$10,6,FALSE)</f>
        <v>16400</v>
      </c>
      <c r="I348" s="7">
        <f t="shared" si="24"/>
        <v>31.684259059028015</v>
      </c>
      <c r="J348">
        <v>49.17212249</v>
      </c>
      <c r="K348">
        <v>11.703267970000001</v>
      </c>
      <c r="L348">
        <v>56.212249210000003</v>
      </c>
      <c r="M348">
        <v>50.346362650000003</v>
      </c>
      <c r="N348">
        <v>61.427567570000001</v>
      </c>
      <c r="O348">
        <v>32.127675680000003</v>
      </c>
      <c r="P348">
        <v>0.91869060199999997</v>
      </c>
      <c r="Q348">
        <v>1</v>
      </c>
      <c r="R348">
        <v>72.152059129999998</v>
      </c>
      <c r="S348">
        <v>0.14149947199999999</v>
      </c>
      <c r="T348">
        <v>0.19007391800000001</v>
      </c>
      <c r="U348">
        <v>0.12354804599999999</v>
      </c>
      <c r="V348">
        <v>8.2081824829999999</v>
      </c>
      <c r="W348">
        <v>0.96409714899999999</v>
      </c>
      <c r="X348">
        <v>0.16261879600000001</v>
      </c>
      <c r="Y348">
        <v>0</v>
      </c>
      <c r="Z348">
        <v>1</v>
      </c>
      <c r="AA348">
        <v>0</v>
      </c>
      <c r="AB348">
        <v>0</v>
      </c>
      <c r="AC348">
        <v>1</v>
      </c>
      <c r="AD348">
        <v>0</v>
      </c>
      <c r="AE348">
        <v>50.567159449999998</v>
      </c>
      <c r="AF348">
        <v>60.757539600000001</v>
      </c>
      <c r="AG348">
        <v>0.126715945</v>
      </c>
      <c r="AH348">
        <v>0.41499471999999998</v>
      </c>
      <c r="AI348">
        <v>0</v>
      </c>
      <c r="AJ348">
        <v>0</v>
      </c>
      <c r="AK348">
        <v>0.25448785600000001</v>
      </c>
      <c r="AL348">
        <v>0.129883844</v>
      </c>
      <c r="AM348">
        <v>1.7951425999999999E-2</v>
      </c>
      <c r="AN348">
        <v>8.4477300000000005E-3</v>
      </c>
      <c r="AO348">
        <v>4.7518479000000002E-2</v>
      </c>
      <c r="AP348">
        <v>947</v>
      </c>
      <c r="AQ348">
        <v>0.77496611000000004</v>
      </c>
      <c r="AR348">
        <v>0.67032682499999996</v>
      </c>
      <c r="AS348">
        <v>0.67161548699999996</v>
      </c>
      <c r="AT348">
        <v>0.74420788400000004</v>
      </c>
      <c r="AU348">
        <v>0.829857764</v>
      </c>
      <c r="AV348">
        <v>0.45057830199999999</v>
      </c>
      <c r="AW348">
        <v>0.50781584599999996</v>
      </c>
      <c r="AX348">
        <v>0.62472234800000004</v>
      </c>
      <c r="AY348">
        <v>0.59789944900000003</v>
      </c>
      <c r="AZ348">
        <v>0.80190677300000002</v>
      </c>
      <c r="BA348">
        <v>0.70476367100000004</v>
      </c>
      <c r="BB348">
        <v>0.562968264</v>
      </c>
      <c r="BC348">
        <v>0.65822588999999998</v>
      </c>
      <c r="BD348">
        <v>0.515827649</v>
      </c>
      <c r="BE348">
        <v>0.44898622900000001</v>
      </c>
      <c r="BF348">
        <v>0.32516186600000002</v>
      </c>
      <c r="BG348">
        <v>0.50797575100000003</v>
      </c>
      <c r="BH348">
        <v>0.51475122399999995</v>
      </c>
      <c r="BI348">
        <v>0.70646657400000001</v>
      </c>
      <c r="BJ348">
        <v>0.44139158099999998</v>
      </c>
      <c r="BK348">
        <v>0.79240375799999996</v>
      </c>
      <c r="BL348">
        <v>0.67955923900000004</v>
      </c>
      <c r="BM348">
        <v>0.88025436400000001</v>
      </c>
      <c r="BN348">
        <v>0.72255775899999997</v>
      </c>
      <c r="BO348">
        <v>0.69888306600000005</v>
      </c>
      <c r="BP348">
        <v>0.58117775100000002</v>
      </c>
      <c r="BQ348">
        <v>0.78403202500000002</v>
      </c>
      <c r="BR348">
        <v>0.75850283100000004</v>
      </c>
      <c r="BS348">
        <v>0.31198043399999997</v>
      </c>
      <c r="BT348">
        <v>0.58948334300000005</v>
      </c>
      <c r="BU348">
        <v>0.66227707700000005</v>
      </c>
      <c r="BV348">
        <v>0.45997687399999998</v>
      </c>
      <c r="BW348">
        <v>0.53583793099999999</v>
      </c>
      <c r="BX348">
        <v>0.63279632500000005</v>
      </c>
      <c r="BY348">
        <v>0.78823979799999999</v>
      </c>
      <c r="BZ348">
        <v>0.58803034099999996</v>
      </c>
      <c r="CA348">
        <v>0.48858723900000001</v>
      </c>
      <c r="CB348">
        <v>0.57864216199999996</v>
      </c>
      <c r="CC348">
        <v>0.31960630600000001</v>
      </c>
      <c r="CD348">
        <v>0.56777626299999995</v>
      </c>
      <c r="CE348">
        <v>0.42952252299999999</v>
      </c>
      <c r="CF348">
        <v>0.61396589700000004</v>
      </c>
      <c r="CG348">
        <v>0.67723970700000002</v>
      </c>
      <c r="CH348">
        <v>0.62176986700000003</v>
      </c>
      <c r="CI348">
        <v>0.60693101199999999</v>
      </c>
      <c r="CJ348">
        <v>0.64829389100000001</v>
      </c>
      <c r="CK348">
        <v>0.68732160200000003</v>
      </c>
      <c r="CL348">
        <v>0.57828926999999997</v>
      </c>
      <c r="CM348">
        <v>0.77983941400000001</v>
      </c>
      <c r="CN348">
        <v>0.57104798899999998</v>
      </c>
      <c r="CO348">
        <v>0.27666395500000002</v>
      </c>
      <c r="CP348">
        <v>0.70156245299999997</v>
      </c>
      <c r="CQ348">
        <v>0.46228517800000002</v>
      </c>
      <c r="CR348">
        <v>0.553941923</v>
      </c>
      <c r="CS348">
        <v>0.50035729399999995</v>
      </c>
      <c r="CT348">
        <v>0.40797618099999999</v>
      </c>
      <c r="CU348">
        <v>0.39147782199999998</v>
      </c>
      <c r="CV348">
        <v>0.30794281699999998</v>
      </c>
      <c r="CW348">
        <v>0.40044613699999998</v>
      </c>
      <c r="CX348" t="s">
        <v>43</v>
      </c>
      <c r="CY348" t="s">
        <v>70</v>
      </c>
      <c r="CZ348" t="s">
        <v>55</v>
      </c>
    </row>
    <row r="349" spans="1:104" hidden="1">
      <c r="A349">
        <v>348</v>
      </c>
      <c r="B349" t="s">
        <v>446</v>
      </c>
      <c r="C349" t="s">
        <v>24</v>
      </c>
      <c r="D349" t="s">
        <v>20</v>
      </c>
      <c r="E349" t="str">
        <f t="shared" si="21"/>
        <v>vote_bucket_highvch_bucket_med</v>
      </c>
      <c r="F349" s="6">
        <f t="shared" si="22"/>
        <v>2.8814374960261407E-4</v>
      </c>
      <c r="G349" s="6">
        <f t="shared" si="23"/>
        <v>3.7469805294813819E-3</v>
      </c>
      <c r="H349" s="7">
        <f>VLOOKUP(E:E,Key!A$1:F$10,6,FALSE)</f>
        <v>24600</v>
      </c>
      <c r="I349" s="7">
        <f t="shared" si="24"/>
        <v>92.175721025241998</v>
      </c>
      <c r="J349">
        <v>56.82422931</v>
      </c>
      <c r="K349">
        <v>14.00570776</v>
      </c>
      <c r="L349">
        <v>59.800432669999999</v>
      </c>
      <c r="M349">
        <v>50.214246580000001</v>
      </c>
      <c r="N349">
        <v>63.50421918</v>
      </c>
      <c r="O349">
        <v>27.932273970000001</v>
      </c>
      <c r="P349">
        <v>0.94808004300000004</v>
      </c>
      <c r="Q349">
        <v>1</v>
      </c>
      <c r="R349">
        <v>79.934559219999997</v>
      </c>
      <c r="S349">
        <v>0.25905895099999998</v>
      </c>
      <c r="T349">
        <v>0.171444024</v>
      </c>
      <c r="U349">
        <v>0.117901568</v>
      </c>
      <c r="V349">
        <v>8.7171811889999997</v>
      </c>
      <c r="W349">
        <v>0.95294753899999995</v>
      </c>
      <c r="X349">
        <v>0.211465657</v>
      </c>
      <c r="Y349">
        <v>0</v>
      </c>
      <c r="Z349">
        <v>1</v>
      </c>
      <c r="AA349">
        <v>0</v>
      </c>
      <c r="AB349">
        <v>0</v>
      </c>
      <c r="AC349">
        <v>0</v>
      </c>
      <c r="AD349">
        <v>1</v>
      </c>
      <c r="AE349">
        <v>87.119956729999998</v>
      </c>
      <c r="AF349">
        <v>59.409172529999999</v>
      </c>
      <c r="AG349">
        <v>0.20227149799999999</v>
      </c>
      <c r="AH349">
        <v>0.51919956700000003</v>
      </c>
      <c r="AI349">
        <v>0</v>
      </c>
      <c r="AJ349">
        <v>0</v>
      </c>
      <c r="AK349">
        <v>8.9778258999999999E-2</v>
      </c>
      <c r="AL349">
        <v>3.4072471999999999E-2</v>
      </c>
      <c r="AM349">
        <v>1.6765819000000001E-2</v>
      </c>
      <c r="AN349">
        <v>1.9469983999999999E-2</v>
      </c>
      <c r="AO349">
        <v>0.118442401</v>
      </c>
      <c r="AP349">
        <v>1849</v>
      </c>
      <c r="AQ349">
        <v>0.79200540100000005</v>
      </c>
      <c r="AR349">
        <v>0.67746865599999995</v>
      </c>
      <c r="AS349">
        <v>0.65007016399999995</v>
      </c>
      <c r="AT349">
        <v>0.71113300899999998</v>
      </c>
      <c r="AU349">
        <v>0.83570045100000001</v>
      </c>
      <c r="AV349">
        <v>0.41644977</v>
      </c>
      <c r="AW349">
        <v>0.47087729099999998</v>
      </c>
      <c r="AX349">
        <v>0.62536925300000001</v>
      </c>
      <c r="AY349">
        <v>0.56344993899999996</v>
      </c>
      <c r="AZ349">
        <v>0.78773421600000004</v>
      </c>
      <c r="BA349">
        <v>0.70307111499999997</v>
      </c>
      <c r="BB349">
        <v>0.61873319599999999</v>
      </c>
      <c r="BC349">
        <v>0.72432149700000004</v>
      </c>
      <c r="BD349">
        <v>0.43400776699999999</v>
      </c>
      <c r="BE349">
        <v>0.42145619000000001</v>
      </c>
      <c r="BF349">
        <v>0.35407695099999997</v>
      </c>
      <c r="BG349">
        <v>0.53215223099999998</v>
      </c>
      <c r="BH349">
        <v>0.51132374000000003</v>
      </c>
      <c r="BI349">
        <v>0.71523967399999999</v>
      </c>
      <c r="BJ349">
        <v>0.52134088300000003</v>
      </c>
      <c r="BK349">
        <v>0.84771310700000002</v>
      </c>
      <c r="BL349">
        <v>0.65820007899999999</v>
      </c>
      <c r="BM349">
        <v>0.90232336499999999</v>
      </c>
      <c r="BN349">
        <v>0.69125925700000002</v>
      </c>
      <c r="BO349">
        <v>0.74965820400000005</v>
      </c>
      <c r="BP349">
        <v>0.62601483999999996</v>
      </c>
      <c r="BQ349">
        <v>0.74291390199999996</v>
      </c>
      <c r="BR349">
        <v>0.74573638900000006</v>
      </c>
      <c r="BS349">
        <v>0.34473938500000001</v>
      </c>
      <c r="BT349">
        <v>0.58847807200000002</v>
      </c>
      <c r="BU349">
        <v>0.69568611599999997</v>
      </c>
      <c r="BV349">
        <v>0.510038942</v>
      </c>
      <c r="BW349">
        <v>0.57983593300000003</v>
      </c>
      <c r="BX349">
        <v>0.54364888700000003</v>
      </c>
      <c r="BY349">
        <v>0.83497944599999996</v>
      </c>
      <c r="BZ349">
        <v>0.58843467299999996</v>
      </c>
      <c r="CA349">
        <v>0.456898623</v>
      </c>
      <c r="CB349">
        <v>0.55226488100000004</v>
      </c>
      <c r="CC349">
        <v>0.33814338999999999</v>
      </c>
      <c r="CD349">
        <v>0.591556058</v>
      </c>
      <c r="CE349">
        <v>0.39778452800000003</v>
      </c>
      <c r="CF349">
        <v>0.65285971899999995</v>
      </c>
      <c r="CG349">
        <v>0.72515348099999999</v>
      </c>
      <c r="CH349">
        <v>0.64376340600000004</v>
      </c>
      <c r="CI349">
        <v>0.66611630300000002</v>
      </c>
      <c r="CJ349">
        <v>0.66142867000000005</v>
      </c>
      <c r="CK349">
        <v>0.71912653100000001</v>
      </c>
      <c r="CL349">
        <v>0.585747927</v>
      </c>
      <c r="CM349">
        <v>0.79295986900000004</v>
      </c>
      <c r="CN349">
        <v>0.60664902399999998</v>
      </c>
      <c r="CO349">
        <v>0.28298322599999998</v>
      </c>
      <c r="CP349">
        <v>0.73624444099999997</v>
      </c>
      <c r="CQ349">
        <v>0.49119893599999997</v>
      </c>
      <c r="CR349">
        <v>0.461278419</v>
      </c>
      <c r="CS349">
        <v>0.38693461400000001</v>
      </c>
      <c r="CT349">
        <v>0.32143463900000002</v>
      </c>
      <c r="CU349">
        <v>0.464125658</v>
      </c>
      <c r="CV349">
        <v>0.35267765000000001</v>
      </c>
      <c r="CW349">
        <v>0.45764918900000001</v>
      </c>
      <c r="CX349" t="s">
        <v>61</v>
      </c>
      <c r="CY349" t="s">
        <v>55</v>
      </c>
      <c r="CZ349" t="s">
        <v>71</v>
      </c>
    </row>
    <row r="350" spans="1:104" hidden="1">
      <c r="A350">
        <v>349</v>
      </c>
      <c r="B350" t="s">
        <v>447</v>
      </c>
      <c r="C350" t="s">
        <v>22</v>
      </c>
      <c r="D350" t="s">
        <v>21</v>
      </c>
      <c r="E350" t="str">
        <f t="shared" si="21"/>
        <v>vote_bucket_lowvch_bucket_high</v>
      </c>
      <c r="F350" s="6">
        <f t="shared" si="22"/>
        <v>2.3489403665550037E-3</v>
      </c>
      <c r="G350" s="6">
        <f t="shared" si="23"/>
        <v>1.3980520209285781E-2</v>
      </c>
      <c r="H350" s="7">
        <f>VLOOKUP(E:E,Key!A$1:F$10,6,FALSE)</f>
        <v>8200</v>
      </c>
      <c r="I350" s="7">
        <f t="shared" si="24"/>
        <v>114.6402657161434</v>
      </c>
      <c r="J350">
        <v>46.274928680000002</v>
      </c>
      <c r="K350">
        <v>12.026436779999999</v>
      </c>
      <c r="L350">
        <v>52.125124390000003</v>
      </c>
      <c r="M350">
        <v>38.934238550000003</v>
      </c>
      <c r="N350">
        <v>68.672107710000006</v>
      </c>
      <c r="O350">
        <v>30.893464099999999</v>
      </c>
      <c r="P350">
        <v>0.74013136099999999</v>
      </c>
      <c r="Q350">
        <v>1</v>
      </c>
      <c r="R350">
        <v>46.004113320000002</v>
      </c>
      <c r="S350">
        <v>0.59371060799999997</v>
      </c>
      <c r="T350">
        <v>8.0408677999999997E-2</v>
      </c>
      <c r="U350">
        <v>3.4697803999999999E-2</v>
      </c>
      <c r="V350">
        <v>6.6238657669999998</v>
      </c>
      <c r="W350">
        <v>0.99044649399999996</v>
      </c>
      <c r="X350">
        <v>0.29722019500000002</v>
      </c>
      <c r="Y350">
        <v>0</v>
      </c>
      <c r="Z350">
        <v>0</v>
      </c>
      <c r="AA350">
        <v>1</v>
      </c>
      <c r="AB350">
        <v>1</v>
      </c>
      <c r="AC350">
        <v>0</v>
      </c>
      <c r="AD350">
        <v>0</v>
      </c>
      <c r="AE350">
        <v>11.42517084</v>
      </c>
      <c r="AF350">
        <v>92.376438669999999</v>
      </c>
      <c r="AG350">
        <v>1.5524448E-2</v>
      </c>
      <c r="AH350">
        <v>0.78166257500000003</v>
      </c>
      <c r="AI350">
        <v>0</v>
      </c>
      <c r="AJ350">
        <v>0</v>
      </c>
      <c r="AK350">
        <v>0.12731374000000001</v>
      </c>
      <c r="AL350">
        <v>7.5034829999999997E-2</v>
      </c>
      <c r="AM350">
        <v>0</v>
      </c>
      <c r="AN350">
        <v>0</v>
      </c>
      <c r="AO350">
        <v>4.6440700000000001E-4</v>
      </c>
      <c r="AP350">
        <v>15073</v>
      </c>
      <c r="AQ350">
        <v>0.82042774799999996</v>
      </c>
      <c r="AR350">
        <v>0.74627987299999998</v>
      </c>
      <c r="AS350">
        <v>0.75638043200000005</v>
      </c>
      <c r="AT350">
        <v>0.657199545</v>
      </c>
      <c r="AU350">
        <v>0.86091985800000004</v>
      </c>
      <c r="AV350">
        <v>0.39392036400000002</v>
      </c>
      <c r="AW350">
        <v>0.43684788899999999</v>
      </c>
      <c r="AX350">
        <v>0.69470273000000005</v>
      </c>
      <c r="AY350">
        <v>0.60166608899999996</v>
      </c>
      <c r="AZ350">
        <v>0.85861249799999995</v>
      </c>
      <c r="BA350">
        <v>0.79289010400000004</v>
      </c>
      <c r="BB350">
        <v>0.66424533500000005</v>
      </c>
      <c r="BC350">
        <v>0.72785492299999999</v>
      </c>
      <c r="BD350">
        <v>0.44149883000000001</v>
      </c>
      <c r="BE350">
        <v>0.35038295699999999</v>
      </c>
      <c r="BF350">
        <v>0.44062580299999998</v>
      </c>
      <c r="BG350">
        <v>0.42696861899999999</v>
      </c>
      <c r="BH350">
        <v>0.39833285400000001</v>
      </c>
      <c r="BI350">
        <v>0.631765888</v>
      </c>
      <c r="BJ350">
        <v>0.55394360300000001</v>
      </c>
      <c r="BK350">
        <v>0.76844600399999996</v>
      </c>
      <c r="BL350">
        <v>0.743321275</v>
      </c>
      <c r="BM350">
        <v>0.87939974300000001</v>
      </c>
      <c r="BN350">
        <v>0.76230984300000004</v>
      </c>
      <c r="BO350">
        <v>0.71811170099999999</v>
      </c>
      <c r="BP350">
        <v>0.67745028600000001</v>
      </c>
      <c r="BQ350">
        <v>0.85889395899999998</v>
      </c>
      <c r="BR350">
        <v>0.80946377000000003</v>
      </c>
      <c r="BS350">
        <v>0.25791487400000002</v>
      </c>
      <c r="BT350">
        <v>0.68981216999999995</v>
      </c>
      <c r="BU350">
        <v>0.71837112199999997</v>
      </c>
      <c r="BV350">
        <v>0.58642946699999998</v>
      </c>
      <c r="BW350">
        <v>0.61473852799999995</v>
      </c>
      <c r="BX350">
        <v>0.57428215999999999</v>
      </c>
      <c r="BY350">
        <v>0.78983624699999999</v>
      </c>
      <c r="BZ350">
        <v>0.67921594299999999</v>
      </c>
      <c r="CA350">
        <v>0.56805112199999996</v>
      </c>
      <c r="CB350">
        <v>0.57724053200000003</v>
      </c>
      <c r="CC350">
        <v>0.43376639900000002</v>
      </c>
      <c r="CD350">
        <v>0.50988457600000003</v>
      </c>
      <c r="CE350">
        <v>0.41738038999999999</v>
      </c>
      <c r="CF350">
        <v>0.68817658400000004</v>
      </c>
      <c r="CG350">
        <v>0.74270160100000004</v>
      </c>
      <c r="CH350">
        <v>0.67820701100000003</v>
      </c>
      <c r="CI350">
        <v>0.63380785399999995</v>
      </c>
      <c r="CJ350">
        <v>0.73192957999999997</v>
      </c>
      <c r="CK350">
        <v>0.75951675799999996</v>
      </c>
      <c r="CL350">
        <v>0.66652407899999999</v>
      </c>
      <c r="CM350">
        <v>0.84793093600000002</v>
      </c>
      <c r="CN350">
        <v>0.64195592300000004</v>
      </c>
      <c r="CO350">
        <v>0.37188802599999998</v>
      </c>
      <c r="CP350">
        <v>0.74993306400000004</v>
      </c>
      <c r="CQ350">
        <v>0.53423938100000001</v>
      </c>
      <c r="CR350">
        <v>0.43877103099999998</v>
      </c>
      <c r="CS350">
        <v>0.41301112000000001</v>
      </c>
      <c r="CT350">
        <v>0.337176478</v>
      </c>
      <c r="CU350">
        <v>0.53085396900000004</v>
      </c>
      <c r="CV350">
        <v>0.44498868600000002</v>
      </c>
      <c r="CW350">
        <v>0.54805588900000002</v>
      </c>
      <c r="CX350" t="s">
        <v>73</v>
      </c>
      <c r="CY350" t="s">
        <v>72</v>
      </c>
      <c r="CZ350" t="s">
        <v>75</v>
      </c>
    </row>
    <row r="351" spans="1:104" hidden="1">
      <c r="A351">
        <v>350</v>
      </c>
      <c r="B351" t="s">
        <v>448</v>
      </c>
      <c r="C351" t="s">
        <v>23</v>
      </c>
      <c r="D351" t="s">
        <v>21</v>
      </c>
      <c r="E351" t="str">
        <f t="shared" si="21"/>
        <v>vote_bucket_medvch_bucket_high</v>
      </c>
      <c r="F351" s="6">
        <f t="shared" si="22"/>
        <v>1.9962798444615936E-3</v>
      </c>
      <c r="G351" s="6">
        <f t="shared" si="23"/>
        <v>2.7569197394162036E-2</v>
      </c>
      <c r="H351" s="7">
        <f>VLOOKUP(E:E,Key!A$1:F$10,6,FALSE)</f>
        <v>8200</v>
      </c>
      <c r="I351" s="7">
        <f t="shared" si="24"/>
        <v>226.06741863212869</v>
      </c>
      <c r="J351">
        <v>50.832786890000001</v>
      </c>
      <c r="K351">
        <v>13.69770711</v>
      </c>
      <c r="L351">
        <v>53.34309133</v>
      </c>
      <c r="M351">
        <v>39.66069753</v>
      </c>
      <c r="N351">
        <v>72.710092959999997</v>
      </c>
      <c r="O351">
        <v>29.939676590000001</v>
      </c>
      <c r="P351">
        <v>0.81202185800000004</v>
      </c>
      <c r="Q351">
        <v>1</v>
      </c>
      <c r="R351">
        <v>56.001717409999998</v>
      </c>
      <c r="S351">
        <v>0.62599531600000002</v>
      </c>
      <c r="T351">
        <v>0.11342700999999999</v>
      </c>
      <c r="U351">
        <v>4.4184230999999997E-2</v>
      </c>
      <c r="V351">
        <v>7.31406606</v>
      </c>
      <c r="W351">
        <v>0.98235753299999995</v>
      </c>
      <c r="X351">
        <v>0.35378610500000002</v>
      </c>
      <c r="Y351">
        <v>0</v>
      </c>
      <c r="Z351">
        <v>0</v>
      </c>
      <c r="AA351">
        <v>1</v>
      </c>
      <c r="AB351">
        <v>0</v>
      </c>
      <c r="AC351">
        <v>1</v>
      </c>
      <c r="AD351">
        <v>0</v>
      </c>
      <c r="AE351">
        <v>51.11200625</v>
      </c>
      <c r="AF351">
        <v>92.558768929999999</v>
      </c>
      <c r="AG351">
        <v>3.6299765999999997E-2</v>
      </c>
      <c r="AH351">
        <v>0.90507416100000004</v>
      </c>
      <c r="AI351">
        <v>0</v>
      </c>
      <c r="AJ351">
        <v>0</v>
      </c>
      <c r="AK351">
        <v>3.8173301999999999E-2</v>
      </c>
      <c r="AL351">
        <v>1.9516003000000001E-2</v>
      </c>
      <c r="AM351" s="1">
        <v>7.8100000000000001E-5</v>
      </c>
      <c r="AN351">
        <v>2.3419200000000001E-4</v>
      </c>
      <c r="AO351">
        <v>6.2451200000000003E-4</v>
      </c>
      <c r="AP351">
        <v>12810</v>
      </c>
      <c r="AQ351">
        <v>0.821522635</v>
      </c>
      <c r="AR351">
        <v>0.73619625200000005</v>
      </c>
      <c r="AS351">
        <v>0.73747103599999997</v>
      </c>
      <c r="AT351">
        <v>0.66067353699999998</v>
      </c>
      <c r="AU351">
        <v>0.86018743600000003</v>
      </c>
      <c r="AV351">
        <v>0.38675685100000001</v>
      </c>
      <c r="AW351">
        <v>0.43363237399999999</v>
      </c>
      <c r="AX351">
        <v>0.68115076200000002</v>
      </c>
      <c r="AY351">
        <v>0.59014046399999998</v>
      </c>
      <c r="AZ351">
        <v>0.84239672200000004</v>
      </c>
      <c r="BA351">
        <v>0.77867946499999996</v>
      </c>
      <c r="BB351">
        <v>0.67492324599999998</v>
      </c>
      <c r="BC351">
        <v>0.74939522400000003</v>
      </c>
      <c r="BD351">
        <v>0.41730587000000002</v>
      </c>
      <c r="BE351">
        <v>0.352748968</v>
      </c>
      <c r="BF351">
        <v>0.42928284799999999</v>
      </c>
      <c r="BG351">
        <v>0.45478244299999998</v>
      </c>
      <c r="BH351">
        <v>0.41013266700000001</v>
      </c>
      <c r="BI351">
        <v>0.65781466300000002</v>
      </c>
      <c r="BJ351">
        <v>0.57299421900000003</v>
      </c>
      <c r="BK351">
        <v>0.80170056199999995</v>
      </c>
      <c r="BL351">
        <v>0.72810494599999998</v>
      </c>
      <c r="BM351">
        <v>0.89302816399999996</v>
      </c>
      <c r="BN351">
        <v>0.74238314299999997</v>
      </c>
      <c r="BO351">
        <v>0.73954669799999995</v>
      </c>
      <c r="BP351">
        <v>0.68438927299999996</v>
      </c>
      <c r="BQ351">
        <v>0.83628346200000003</v>
      </c>
      <c r="BR351">
        <v>0.79995915100000003</v>
      </c>
      <c r="BS351">
        <v>0.27938500799999999</v>
      </c>
      <c r="BT351">
        <v>0.67263070999999997</v>
      </c>
      <c r="BU351">
        <v>0.72485534500000004</v>
      </c>
      <c r="BV351">
        <v>0.58979254299999995</v>
      </c>
      <c r="BW351">
        <v>0.62177928100000002</v>
      </c>
      <c r="BX351">
        <v>0.53641632500000003</v>
      </c>
      <c r="BY351">
        <v>0.81181321900000003</v>
      </c>
      <c r="BZ351">
        <v>0.66680320900000001</v>
      </c>
      <c r="CA351">
        <v>0.53441868000000003</v>
      </c>
      <c r="CB351">
        <v>0.54802804299999996</v>
      </c>
      <c r="CC351">
        <v>0.417847201</v>
      </c>
      <c r="CD351">
        <v>0.53384216500000004</v>
      </c>
      <c r="CE351">
        <v>0.41109602099999998</v>
      </c>
      <c r="CF351">
        <v>0.69714778300000002</v>
      </c>
      <c r="CG351">
        <v>0.75397493000000004</v>
      </c>
      <c r="CH351">
        <v>0.67767549000000005</v>
      </c>
      <c r="CI351">
        <v>0.65659251200000002</v>
      </c>
      <c r="CJ351">
        <v>0.72403196599999997</v>
      </c>
      <c r="CK351">
        <v>0.75629243199999996</v>
      </c>
      <c r="CL351">
        <v>0.655994576</v>
      </c>
      <c r="CM351">
        <v>0.84074918700000001</v>
      </c>
      <c r="CN351">
        <v>0.64245915899999995</v>
      </c>
      <c r="CO351">
        <v>0.34861247899999998</v>
      </c>
      <c r="CP351">
        <v>0.76316381499999997</v>
      </c>
      <c r="CQ351">
        <v>0.53389699499999999</v>
      </c>
      <c r="CR351">
        <v>0.41006791799999998</v>
      </c>
      <c r="CS351">
        <v>0.37260945499999998</v>
      </c>
      <c r="CT351">
        <v>0.30534333800000002</v>
      </c>
      <c r="CU351">
        <v>0.54522246500000004</v>
      </c>
      <c r="CV351">
        <v>0.44028376000000002</v>
      </c>
      <c r="CW351">
        <v>0.558285543</v>
      </c>
      <c r="CX351" t="s">
        <v>48</v>
      </c>
      <c r="CY351" t="s">
        <v>68</v>
      </c>
      <c r="CZ351" t="s">
        <v>56</v>
      </c>
    </row>
    <row r="352" spans="1:104">
      <c r="A352">
        <v>351</v>
      </c>
      <c r="B352" t="s">
        <v>449</v>
      </c>
      <c r="C352" t="s">
        <v>24</v>
      </c>
      <c r="D352" t="s">
        <v>21</v>
      </c>
      <c r="E352" t="str">
        <f t="shared" si="21"/>
        <v>vote_bucket_highvch_bucket_high</v>
      </c>
      <c r="F352" s="6">
        <f t="shared" si="22"/>
        <v>4.8870675973704588E-3</v>
      </c>
      <c r="G352" s="6">
        <f t="shared" si="23"/>
        <v>4.6557962138993936E-2</v>
      </c>
      <c r="H352" s="7">
        <f>VLOOKUP(E:E,Key!A$1:F$10,6,FALSE)</f>
        <v>4100</v>
      </c>
      <c r="I352" s="7">
        <f t="shared" si="24"/>
        <v>190.88764476987512</v>
      </c>
      <c r="J352">
        <v>60.804017860000002</v>
      </c>
      <c r="K352">
        <v>16.52496769</v>
      </c>
      <c r="L352">
        <v>52.857844389999997</v>
      </c>
      <c r="M352">
        <v>36.610839800000001</v>
      </c>
      <c r="N352">
        <v>80.013935970000006</v>
      </c>
      <c r="O352">
        <v>20.699269050000002</v>
      </c>
      <c r="P352">
        <v>0.92318239800000002</v>
      </c>
      <c r="Q352">
        <v>1</v>
      </c>
      <c r="R352">
        <v>60.645854589999999</v>
      </c>
      <c r="S352">
        <v>0.78367346900000001</v>
      </c>
      <c r="T352">
        <v>0.15315688799999999</v>
      </c>
      <c r="U352">
        <v>2.6594388E-2</v>
      </c>
      <c r="V352">
        <v>7.6234587109999996</v>
      </c>
      <c r="W352">
        <v>0.98469387799999997</v>
      </c>
      <c r="X352">
        <v>0.42496811200000001</v>
      </c>
      <c r="Y352">
        <v>0</v>
      </c>
      <c r="Z352">
        <v>0</v>
      </c>
      <c r="AA352">
        <v>1</v>
      </c>
      <c r="AB352">
        <v>0</v>
      </c>
      <c r="AC352">
        <v>0</v>
      </c>
      <c r="AD352">
        <v>1</v>
      </c>
      <c r="AE352">
        <v>88.545848210000003</v>
      </c>
      <c r="AF352">
        <v>94.324509890000002</v>
      </c>
      <c r="AG352">
        <v>4.6619898E-2</v>
      </c>
      <c r="AH352">
        <v>0.93338648000000002</v>
      </c>
      <c r="AI352">
        <v>0</v>
      </c>
      <c r="AJ352">
        <v>0</v>
      </c>
      <c r="AK352">
        <v>1.2882653000000001E-2</v>
      </c>
      <c r="AL352">
        <v>4.6237240000000001E-3</v>
      </c>
      <c r="AM352" s="1">
        <v>3.1900000000000003E-5</v>
      </c>
      <c r="AN352">
        <v>2.8698999999999999E-4</v>
      </c>
      <c r="AO352">
        <v>2.168367E-3</v>
      </c>
      <c r="AP352">
        <v>31360</v>
      </c>
      <c r="AQ352">
        <v>0.84006591500000005</v>
      </c>
      <c r="AR352">
        <v>0.72860417600000005</v>
      </c>
      <c r="AS352">
        <v>0.70362376999999998</v>
      </c>
      <c r="AT352">
        <v>0.64046742700000003</v>
      </c>
      <c r="AU352">
        <v>0.87006947499999998</v>
      </c>
      <c r="AV352">
        <v>0.35619671400000003</v>
      </c>
      <c r="AW352">
        <v>0.41037949600000001</v>
      </c>
      <c r="AX352">
        <v>0.66377098599999995</v>
      </c>
      <c r="AY352">
        <v>0.56194136800000005</v>
      </c>
      <c r="AZ352">
        <v>0.81929753699999996</v>
      </c>
      <c r="BA352">
        <v>0.77065097000000005</v>
      </c>
      <c r="BB352">
        <v>0.70166035800000004</v>
      </c>
      <c r="BC352">
        <v>0.79553650099999995</v>
      </c>
      <c r="BD352">
        <v>0.35999427000000001</v>
      </c>
      <c r="BE352">
        <v>0.35081071400000002</v>
      </c>
      <c r="BF352">
        <v>0.43557154599999998</v>
      </c>
      <c r="BG352">
        <v>0.51098500999999996</v>
      </c>
      <c r="BH352">
        <v>0.43523070200000002</v>
      </c>
      <c r="BI352">
        <v>0.68234164500000005</v>
      </c>
      <c r="BJ352">
        <v>0.631441857</v>
      </c>
      <c r="BK352">
        <v>0.86504304700000001</v>
      </c>
      <c r="BL352">
        <v>0.703238786</v>
      </c>
      <c r="BM352">
        <v>0.91938729900000005</v>
      </c>
      <c r="BN352">
        <v>0.7073739</v>
      </c>
      <c r="BO352">
        <v>0.79837739799999996</v>
      </c>
      <c r="BP352">
        <v>0.71345502400000005</v>
      </c>
      <c r="BQ352">
        <v>0.77765395299999995</v>
      </c>
      <c r="BR352">
        <v>0.76933453900000004</v>
      </c>
      <c r="BS352">
        <v>0.333554823</v>
      </c>
      <c r="BT352">
        <v>0.65316439299999995</v>
      </c>
      <c r="BU352">
        <v>0.73617582999999998</v>
      </c>
      <c r="BV352">
        <v>0.61690685899999997</v>
      </c>
      <c r="BW352">
        <v>0.64308686000000004</v>
      </c>
      <c r="BX352">
        <v>0.44546789599999997</v>
      </c>
      <c r="BY352">
        <v>0.84751610899999996</v>
      </c>
      <c r="BZ352">
        <v>0.65446963999999996</v>
      </c>
      <c r="CA352">
        <v>0.45775160999999998</v>
      </c>
      <c r="CB352">
        <v>0.48960301499999997</v>
      </c>
      <c r="CC352">
        <v>0.41754955399999999</v>
      </c>
      <c r="CD352">
        <v>0.58659926399999995</v>
      </c>
      <c r="CE352">
        <v>0.40191778099999997</v>
      </c>
      <c r="CF352">
        <v>0.73456971800000004</v>
      </c>
      <c r="CG352">
        <v>0.78723114699999996</v>
      </c>
      <c r="CH352">
        <v>0.69408707800000002</v>
      </c>
      <c r="CI352">
        <v>0.70708876899999995</v>
      </c>
      <c r="CJ352">
        <v>0.73804340499999999</v>
      </c>
      <c r="CK352">
        <v>0.77636058799999996</v>
      </c>
      <c r="CL352">
        <v>0.67082914100000002</v>
      </c>
      <c r="CM352">
        <v>0.843220682</v>
      </c>
      <c r="CN352">
        <v>0.67337376199999999</v>
      </c>
      <c r="CO352">
        <v>0.33986472099999998</v>
      </c>
      <c r="CP352">
        <v>0.80655602299999996</v>
      </c>
      <c r="CQ352">
        <v>0.58473515899999995</v>
      </c>
      <c r="CR352">
        <v>0.34214432900000002</v>
      </c>
      <c r="CS352">
        <v>0.28293845200000001</v>
      </c>
      <c r="CT352">
        <v>0.24103704400000001</v>
      </c>
      <c r="CU352">
        <v>0.58882532499999996</v>
      </c>
      <c r="CV352">
        <v>0.44903140600000002</v>
      </c>
      <c r="CW352">
        <v>0.60049533600000005</v>
      </c>
      <c r="CX352" t="s">
        <v>56</v>
      </c>
      <c r="CY352" t="s">
        <v>49</v>
      </c>
      <c r="CZ352" t="s">
        <v>68</v>
      </c>
    </row>
    <row r="353" spans="1:104" hidden="1">
      <c r="A353">
        <v>352</v>
      </c>
      <c r="B353" t="s">
        <v>450</v>
      </c>
      <c r="C353" t="s">
        <v>22</v>
      </c>
      <c r="D353" t="s">
        <v>19</v>
      </c>
      <c r="E353" t="str">
        <f t="shared" si="21"/>
        <v>vote_bucket_lowvch_bucket_low</v>
      </c>
      <c r="F353" s="6">
        <f t="shared" si="22"/>
        <v>2.123599175681353E-3</v>
      </c>
      <c r="G353" s="6">
        <f t="shared" si="23"/>
        <v>2.6935407994244081E-2</v>
      </c>
      <c r="H353" s="7">
        <f>VLOOKUP(E:E,Key!A$1:F$10,6,FALSE)</f>
        <v>0</v>
      </c>
      <c r="I353" s="7">
        <f t="shared" si="24"/>
        <v>0</v>
      </c>
      <c r="J353">
        <v>33.30094665</v>
      </c>
      <c r="K353">
        <v>10.75204972</v>
      </c>
      <c r="L353">
        <v>35.717105750000002</v>
      </c>
      <c r="M353">
        <v>15.168054679999999</v>
      </c>
      <c r="N353">
        <v>43.279287060000001</v>
      </c>
      <c r="O353">
        <v>17.946812189999999</v>
      </c>
      <c r="P353">
        <v>0</v>
      </c>
      <c r="Q353">
        <v>2.6418140000000001E-3</v>
      </c>
      <c r="R353">
        <v>36.845820799999998</v>
      </c>
      <c r="S353">
        <v>0.37704557100000002</v>
      </c>
      <c r="T353">
        <v>1</v>
      </c>
      <c r="U353">
        <v>0.99757833699999998</v>
      </c>
      <c r="V353">
        <v>5.8005091599999998</v>
      </c>
      <c r="W353">
        <v>0</v>
      </c>
      <c r="X353">
        <v>0.266823219</v>
      </c>
      <c r="Y353">
        <v>1</v>
      </c>
      <c r="Z353">
        <v>0</v>
      </c>
      <c r="AA353">
        <v>0</v>
      </c>
      <c r="AB353">
        <v>1</v>
      </c>
      <c r="AC353">
        <v>0</v>
      </c>
      <c r="AD353">
        <v>0</v>
      </c>
      <c r="AE353">
        <v>13.52653555</v>
      </c>
      <c r="AF353">
        <v>28.0399934</v>
      </c>
      <c r="AG353">
        <v>0</v>
      </c>
      <c r="AH353">
        <v>0</v>
      </c>
      <c r="AI353">
        <v>1.834593E-3</v>
      </c>
      <c r="AJ353">
        <v>0.94995230100000005</v>
      </c>
      <c r="AK353">
        <v>0</v>
      </c>
      <c r="AL353">
        <v>0</v>
      </c>
      <c r="AM353">
        <v>0</v>
      </c>
      <c r="AN353">
        <v>1.6437954000000001E-2</v>
      </c>
      <c r="AO353">
        <v>3.1775152000000001E-2</v>
      </c>
      <c r="AP353">
        <v>13627</v>
      </c>
      <c r="AQ353">
        <v>0.76817140399999995</v>
      </c>
      <c r="AR353">
        <v>0.65764872799999996</v>
      </c>
      <c r="AS353">
        <v>0.77343699200000005</v>
      </c>
      <c r="AT353">
        <v>0.82580526899999995</v>
      </c>
      <c r="AU353">
        <v>0.89403852500000003</v>
      </c>
      <c r="AV353">
        <v>0.47104022899999998</v>
      </c>
      <c r="AW353">
        <v>0.43316144000000001</v>
      </c>
      <c r="AX353">
        <v>0.64712628500000002</v>
      </c>
      <c r="AY353">
        <v>0.61436420199999997</v>
      </c>
      <c r="AZ353">
        <v>0.83575274799999999</v>
      </c>
      <c r="BA353">
        <v>0.79312595900000005</v>
      </c>
      <c r="BB353">
        <v>0.43650799699999998</v>
      </c>
      <c r="BC353">
        <v>0.48780058500000001</v>
      </c>
      <c r="BD353">
        <v>0.642314999</v>
      </c>
      <c r="BE353">
        <v>0.38495414</v>
      </c>
      <c r="BF353">
        <v>0.36896904000000003</v>
      </c>
      <c r="BG353">
        <v>0.48048908800000001</v>
      </c>
      <c r="BH353">
        <v>0.55913024700000002</v>
      </c>
      <c r="BI353">
        <v>0.578497818</v>
      </c>
      <c r="BJ353">
        <v>0.33264557099999997</v>
      </c>
      <c r="BK353">
        <v>0.664397448</v>
      </c>
      <c r="BL353">
        <v>0.78032464000000001</v>
      </c>
      <c r="BM353">
        <v>0.815921954</v>
      </c>
      <c r="BN353">
        <v>0.79198312599999998</v>
      </c>
      <c r="BO353">
        <v>0.50023108699999996</v>
      </c>
      <c r="BP353">
        <v>0.52436940399999998</v>
      </c>
      <c r="BQ353">
        <v>0.83493843899999998</v>
      </c>
      <c r="BR353">
        <v>0.73228822999999998</v>
      </c>
      <c r="BS353">
        <v>0.28476364999999998</v>
      </c>
      <c r="BT353">
        <v>0.63532507500000002</v>
      </c>
      <c r="BU353">
        <v>0.589541804</v>
      </c>
      <c r="BV353">
        <v>0.391722297</v>
      </c>
      <c r="BW353">
        <v>0.50415778</v>
      </c>
      <c r="BX353">
        <v>0.66423005400000001</v>
      </c>
      <c r="BY353">
        <v>0.66486242100000004</v>
      </c>
      <c r="BZ353">
        <v>0.57897035699999999</v>
      </c>
      <c r="CA353">
        <v>0.57176423200000004</v>
      </c>
      <c r="CB353">
        <v>0.74346540100000003</v>
      </c>
      <c r="CC353">
        <v>0.347361119</v>
      </c>
      <c r="CD353">
        <v>0.51816187599999997</v>
      </c>
      <c r="CE353">
        <v>0.43268568699999999</v>
      </c>
      <c r="CF353">
        <v>0.630411575</v>
      </c>
      <c r="CG353">
        <v>0.60421087900000003</v>
      </c>
      <c r="CH353">
        <v>0.66511282199999999</v>
      </c>
      <c r="CI353">
        <v>0.59433105500000005</v>
      </c>
      <c r="CJ353">
        <v>0.69940379100000005</v>
      </c>
      <c r="CK353">
        <v>0.74467177799999995</v>
      </c>
      <c r="CL353">
        <v>0.70974408099999997</v>
      </c>
      <c r="CM353">
        <v>0.83809446600000004</v>
      </c>
      <c r="CN353">
        <v>0.60514041799999996</v>
      </c>
      <c r="CO353">
        <v>0.41210905199999998</v>
      </c>
      <c r="CP353">
        <v>0.73665292900000001</v>
      </c>
      <c r="CQ353">
        <v>0.55253272600000003</v>
      </c>
      <c r="CR353">
        <v>0.664884484</v>
      </c>
      <c r="CS353">
        <v>0.72867267300000005</v>
      </c>
      <c r="CT353">
        <v>0.58684872300000002</v>
      </c>
      <c r="CU353">
        <v>0.22044313300000001</v>
      </c>
      <c r="CV353">
        <v>0.19304755900000001</v>
      </c>
      <c r="CW353">
        <v>0.28834005899999998</v>
      </c>
      <c r="CX353" t="s">
        <v>74</v>
      </c>
      <c r="CY353" t="s">
        <v>50</v>
      </c>
      <c r="CZ353" t="s">
        <v>40</v>
      </c>
    </row>
    <row r="354" spans="1:104" hidden="1">
      <c r="A354">
        <v>353</v>
      </c>
      <c r="B354" t="s">
        <v>451</v>
      </c>
      <c r="C354" t="s">
        <v>23</v>
      </c>
      <c r="D354" t="s">
        <v>19</v>
      </c>
      <c r="E354" t="str">
        <f t="shared" si="21"/>
        <v>vote_bucket_medvch_bucket_low</v>
      </c>
      <c r="F354" s="6">
        <f t="shared" si="22"/>
        <v>1.7676660636789894E-3</v>
      </c>
      <c r="G354" s="6">
        <f t="shared" si="23"/>
        <v>2.2937857677296725E-2</v>
      </c>
      <c r="H354" s="7">
        <f>VLOOKUP(E:E,Key!A$1:F$10,6,FALSE)</f>
        <v>4100</v>
      </c>
      <c r="I354" s="7">
        <f t="shared" si="24"/>
        <v>94.045216476916565</v>
      </c>
      <c r="J354">
        <v>35.571453759999997</v>
      </c>
      <c r="K354">
        <v>11.811077539999999</v>
      </c>
      <c r="L354">
        <v>36.404125890000003</v>
      </c>
      <c r="M354">
        <v>15.22652149</v>
      </c>
      <c r="N354">
        <v>40.268609730000001</v>
      </c>
      <c r="O354">
        <v>16.258884680000001</v>
      </c>
      <c r="P354">
        <v>0</v>
      </c>
      <c r="Q354">
        <v>2.9974429999999998E-3</v>
      </c>
      <c r="R354">
        <v>38.258485409999999</v>
      </c>
      <c r="S354">
        <v>0.36339592700000001</v>
      </c>
      <c r="T354">
        <v>1</v>
      </c>
      <c r="U354">
        <v>0.99797231799999997</v>
      </c>
      <c r="V354">
        <v>5.8232240800000001</v>
      </c>
      <c r="W354">
        <v>0</v>
      </c>
      <c r="X354">
        <v>0.25099180100000001</v>
      </c>
      <c r="Y354">
        <v>1</v>
      </c>
      <c r="Z354">
        <v>0</v>
      </c>
      <c r="AA354">
        <v>0</v>
      </c>
      <c r="AB354">
        <v>0</v>
      </c>
      <c r="AC354">
        <v>1</v>
      </c>
      <c r="AD354">
        <v>0</v>
      </c>
      <c r="AE354">
        <v>43.259975320000002</v>
      </c>
      <c r="AF354">
        <v>25.981649480000002</v>
      </c>
      <c r="AG354">
        <v>0</v>
      </c>
      <c r="AH354">
        <v>0</v>
      </c>
      <c r="AI354">
        <v>2.821123E-3</v>
      </c>
      <c r="AJ354">
        <v>0.89843956599999997</v>
      </c>
      <c r="AK354">
        <v>0</v>
      </c>
      <c r="AL354">
        <v>0</v>
      </c>
      <c r="AM354">
        <v>0</v>
      </c>
      <c r="AN354">
        <v>2.1511064E-2</v>
      </c>
      <c r="AO354">
        <v>7.7228246E-2</v>
      </c>
      <c r="AP354">
        <v>11343</v>
      </c>
      <c r="AQ354">
        <v>0.77241619100000003</v>
      </c>
      <c r="AR354">
        <v>0.65713367</v>
      </c>
      <c r="AS354">
        <v>0.76252983600000002</v>
      </c>
      <c r="AT354">
        <v>0.80983044800000004</v>
      </c>
      <c r="AU354">
        <v>0.89366338499999998</v>
      </c>
      <c r="AV354">
        <v>0.45605115000000002</v>
      </c>
      <c r="AW354">
        <v>0.42027114700000001</v>
      </c>
      <c r="AX354">
        <v>0.64018213599999996</v>
      </c>
      <c r="AY354">
        <v>0.60107500899999999</v>
      </c>
      <c r="AZ354">
        <v>0.82578175899999995</v>
      </c>
      <c r="BA354">
        <v>0.78121526299999999</v>
      </c>
      <c r="BB354">
        <v>0.45907790599999998</v>
      </c>
      <c r="BC354">
        <v>0.51810487800000005</v>
      </c>
      <c r="BD354">
        <v>0.60974688300000002</v>
      </c>
      <c r="BE354">
        <v>0.37811228899999999</v>
      </c>
      <c r="BF354">
        <v>0.37480282700000001</v>
      </c>
      <c r="BG354">
        <v>0.49383393199999998</v>
      </c>
      <c r="BH354">
        <v>0.55391415200000005</v>
      </c>
      <c r="BI354">
        <v>0.58374018599999999</v>
      </c>
      <c r="BJ354">
        <v>0.36240116500000003</v>
      </c>
      <c r="BK354">
        <v>0.67792253999999996</v>
      </c>
      <c r="BL354">
        <v>0.77853733599999997</v>
      </c>
      <c r="BM354">
        <v>0.82776925800000001</v>
      </c>
      <c r="BN354">
        <v>0.77654778300000005</v>
      </c>
      <c r="BO354">
        <v>0.52283804499999997</v>
      </c>
      <c r="BP354">
        <v>0.54043015100000003</v>
      </c>
      <c r="BQ354">
        <v>0.82571696699999997</v>
      </c>
      <c r="BR354">
        <v>0.72989350600000003</v>
      </c>
      <c r="BS354">
        <v>0.29477883500000002</v>
      </c>
      <c r="BT354">
        <v>0.62745591700000003</v>
      </c>
      <c r="BU354">
        <v>0.60231546300000005</v>
      </c>
      <c r="BV354">
        <v>0.40494999300000001</v>
      </c>
      <c r="BW354">
        <v>0.52058019099999997</v>
      </c>
      <c r="BX354">
        <v>0.63097150300000004</v>
      </c>
      <c r="BY354">
        <v>0.68616702600000001</v>
      </c>
      <c r="BZ354">
        <v>0.574127885</v>
      </c>
      <c r="CA354">
        <v>0.55842525700000001</v>
      </c>
      <c r="CB354">
        <v>0.72647816099999996</v>
      </c>
      <c r="CC354">
        <v>0.350504922</v>
      </c>
      <c r="CD354">
        <v>0.52703178500000003</v>
      </c>
      <c r="CE354">
        <v>0.41561036299999998</v>
      </c>
      <c r="CF354">
        <v>0.63784839100000001</v>
      </c>
      <c r="CG354">
        <v>0.623438516</v>
      </c>
      <c r="CH354">
        <v>0.66782352700000003</v>
      </c>
      <c r="CI354">
        <v>0.61250342899999999</v>
      </c>
      <c r="CJ354">
        <v>0.69178188500000004</v>
      </c>
      <c r="CK354">
        <v>0.74196848800000004</v>
      </c>
      <c r="CL354">
        <v>0.70308916499999996</v>
      </c>
      <c r="CM354">
        <v>0.83325485099999996</v>
      </c>
      <c r="CN354">
        <v>0.60949143500000003</v>
      </c>
      <c r="CO354">
        <v>0.406308171</v>
      </c>
      <c r="CP354">
        <v>0.75032807300000004</v>
      </c>
      <c r="CQ354">
        <v>0.55654912700000003</v>
      </c>
      <c r="CR354">
        <v>0.62635343700000001</v>
      </c>
      <c r="CS354">
        <v>0.67952012500000003</v>
      </c>
      <c r="CT354">
        <v>0.54657523799999996</v>
      </c>
      <c r="CU354">
        <v>0.247663946</v>
      </c>
      <c r="CV354">
        <v>0.21737796500000001</v>
      </c>
      <c r="CW354">
        <v>0.311748833</v>
      </c>
      <c r="CX354" t="s">
        <v>74</v>
      </c>
      <c r="CY354" t="s">
        <v>50</v>
      </c>
      <c r="CZ354" t="s">
        <v>87</v>
      </c>
    </row>
    <row r="355" spans="1:104" hidden="1">
      <c r="A355">
        <v>354</v>
      </c>
      <c r="B355" t="s">
        <v>452</v>
      </c>
      <c r="C355" t="s">
        <v>24</v>
      </c>
      <c r="D355" t="s">
        <v>19</v>
      </c>
      <c r="E355" t="str">
        <f t="shared" si="21"/>
        <v>vote_bucket_highvch_bucket_low</v>
      </c>
      <c r="F355" s="6">
        <f t="shared" si="22"/>
        <v>1.3707476590073518E-3</v>
      </c>
      <c r="G355" s="6">
        <f t="shared" si="23"/>
        <v>7.8433890288857142E-3</v>
      </c>
      <c r="H355" s="7">
        <f>VLOOKUP(E:E,Key!A$1:F$10,6,FALSE)</f>
        <v>0</v>
      </c>
      <c r="I355" s="7">
        <f t="shared" si="24"/>
        <v>0</v>
      </c>
      <c r="J355">
        <v>54.310027290000001</v>
      </c>
      <c r="K355">
        <v>13.99881394</v>
      </c>
      <c r="L355">
        <v>42.7833106</v>
      </c>
      <c r="M355">
        <v>19.45886295</v>
      </c>
      <c r="N355">
        <v>30.025667089999999</v>
      </c>
      <c r="O355">
        <v>10.417026679999999</v>
      </c>
      <c r="P355">
        <v>0</v>
      </c>
      <c r="Q355">
        <v>2.9558890000000002E-3</v>
      </c>
      <c r="R355">
        <v>40.679286040000001</v>
      </c>
      <c r="S355">
        <v>0.58447021399999999</v>
      </c>
      <c r="T355">
        <v>1</v>
      </c>
      <c r="U355">
        <v>0.99738517500000001</v>
      </c>
      <c r="V355">
        <v>6.2144177809999999</v>
      </c>
      <c r="W355">
        <v>0</v>
      </c>
      <c r="X355">
        <v>0.206798545</v>
      </c>
      <c r="Y355">
        <v>1</v>
      </c>
      <c r="Z355">
        <v>0</v>
      </c>
      <c r="AA355">
        <v>0</v>
      </c>
      <c r="AB355">
        <v>0</v>
      </c>
      <c r="AC355">
        <v>0</v>
      </c>
      <c r="AD355">
        <v>1</v>
      </c>
      <c r="AE355">
        <v>85.596691680000006</v>
      </c>
      <c r="AF355">
        <v>23.763080949999999</v>
      </c>
      <c r="AG355">
        <v>0</v>
      </c>
      <c r="AH355">
        <v>0</v>
      </c>
      <c r="AI355">
        <v>2.7285130000000001E-3</v>
      </c>
      <c r="AJ355">
        <v>0.67951341499999995</v>
      </c>
      <c r="AK355">
        <v>0</v>
      </c>
      <c r="AL355">
        <v>0</v>
      </c>
      <c r="AM355">
        <v>0</v>
      </c>
      <c r="AN355">
        <v>0.148590268</v>
      </c>
      <c r="AO355">
        <v>0.169167804</v>
      </c>
      <c r="AP355">
        <v>8796</v>
      </c>
      <c r="AQ355">
        <v>0.76458415400000002</v>
      </c>
      <c r="AR355">
        <v>0.58608174499999999</v>
      </c>
      <c r="AS355">
        <v>0.62660841700000003</v>
      </c>
      <c r="AT355">
        <v>0.80382003599999996</v>
      </c>
      <c r="AU355">
        <v>0.8682607</v>
      </c>
      <c r="AV355">
        <v>0.49210440599999999</v>
      </c>
      <c r="AW355">
        <v>0.41830340900000001</v>
      </c>
      <c r="AX355">
        <v>0.52698224199999999</v>
      </c>
      <c r="AY355">
        <v>0.54591076900000002</v>
      </c>
      <c r="AZ355">
        <v>0.71931431700000004</v>
      </c>
      <c r="BA355">
        <v>0.66852220600000001</v>
      </c>
      <c r="BB355">
        <v>0.45736753200000002</v>
      </c>
      <c r="BC355">
        <v>0.57439130000000005</v>
      </c>
      <c r="BD355">
        <v>0.54952551699999996</v>
      </c>
      <c r="BE355">
        <v>0.48053453699999998</v>
      </c>
      <c r="BF355">
        <v>0.287755394</v>
      </c>
      <c r="BG355">
        <v>0.59104765299999995</v>
      </c>
      <c r="BH355">
        <v>0.59911910999999995</v>
      </c>
      <c r="BI355">
        <v>0.68278327000000005</v>
      </c>
      <c r="BJ355">
        <v>0.38339888700000002</v>
      </c>
      <c r="BK355">
        <v>0.81642405399999995</v>
      </c>
      <c r="BL355">
        <v>0.76425031099999996</v>
      </c>
      <c r="BM355">
        <v>0.89091282800000005</v>
      </c>
      <c r="BN355">
        <v>0.70400198400000003</v>
      </c>
      <c r="BO355">
        <v>0.62911254599999999</v>
      </c>
      <c r="BP355">
        <v>0.51726251400000001</v>
      </c>
      <c r="BQ355">
        <v>0.71821130300000002</v>
      </c>
      <c r="BR355">
        <v>0.62826419899999997</v>
      </c>
      <c r="BS355">
        <v>0.42742154399999999</v>
      </c>
      <c r="BT355">
        <v>0.52626071399999996</v>
      </c>
      <c r="BU355">
        <v>0.58640628400000006</v>
      </c>
      <c r="BV355">
        <v>0.369215342</v>
      </c>
      <c r="BW355">
        <v>0.50536736699999996</v>
      </c>
      <c r="BX355">
        <v>0.587742651</v>
      </c>
      <c r="BY355">
        <v>0.74572639600000001</v>
      </c>
      <c r="BZ355">
        <v>0.46983664800000002</v>
      </c>
      <c r="CA355">
        <v>0.373030474</v>
      </c>
      <c r="CB355">
        <v>0.58245544299999996</v>
      </c>
      <c r="CC355">
        <v>0.25151393999999999</v>
      </c>
      <c r="CD355">
        <v>0.64976862999999996</v>
      </c>
      <c r="CE355">
        <v>0.43011717700000002</v>
      </c>
      <c r="CF355">
        <v>0.623306841</v>
      </c>
      <c r="CG355">
        <v>0.635573096</v>
      </c>
      <c r="CH355">
        <v>0.62192418999999999</v>
      </c>
      <c r="CI355">
        <v>0.67464160699999998</v>
      </c>
      <c r="CJ355">
        <v>0.62705699500000001</v>
      </c>
      <c r="CK355">
        <v>0.69371497000000004</v>
      </c>
      <c r="CL355">
        <v>0.614847374</v>
      </c>
      <c r="CM355">
        <v>0.795293166</v>
      </c>
      <c r="CN355">
        <v>0.58229736600000004</v>
      </c>
      <c r="CO355">
        <v>0.28018823599999998</v>
      </c>
      <c r="CP355">
        <v>0.77721197099999995</v>
      </c>
      <c r="CQ355">
        <v>0.50404789999999999</v>
      </c>
      <c r="CR355">
        <v>0.55274517999999995</v>
      </c>
      <c r="CS355">
        <v>0.54798536499999995</v>
      </c>
      <c r="CT355">
        <v>0.44435447700000003</v>
      </c>
      <c r="CU355">
        <v>0.23188876</v>
      </c>
      <c r="CV355">
        <v>0.17428913900000001</v>
      </c>
      <c r="CW355">
        <v>0.28344092999999998</v>
      </c>
      <c r="CX355" t="s">
        <v>53</v>
      </c>
      <c r="CY355" t="s">
        <v>54</v>
      </c>
      <c r="CZ355" t="s">
        <v>65</v>
      </c>
    </row>
    <row r="356" spans="1:104" hidden="1">
      <c r="A356">
        <v>355</v>
      </c>
      <c r="B356" t="s">
        <v>453</v>
      </c>
      <c r="C356" t="s">
        <v>22</v>
      </c>
      <c r="D356" t="s">
        <v>20</v>
      </c>
      <c r="E356" t="str">
        <f t="shared" si="21"/>
        <v>vote_bucket_lowvch_bucket_med</v>
      </c>
      <c r="F356" s="6">
        <f t="shared" si="22"/>
        <v>2.6794719473593005E-3</v>
      </c>
      <c r="G356" s="6">
        <f t="shared" si="23"/>
        <v>1.5701437091517445E-2</v>
      </c>
      <c r="H356" s="7">
        <f>VLOOKUP(E:E,Key!A$1:F$10,6,FALSE)</f>
        <v>16400</v>
      </c>
      <c r="I356" s="7">
        <f t="shared" si="24"/>
        <v>257.50356830088612</v>
      </c>
      <c r="J356">
        <v>41.1915896</v>
      </c>
      <c r="K356">
        <v>9.8507108999999993</v>
      </c>
      <c r="L356">
        <v>37.172211240000003</v>
      </c>
      <c r="M356">
        <v>18.384677150000002</v>
      </c>
      <c r="N356">
        <v>43.458398559999999</v>
      </c>
      <c r="O356">
        <v>17.181557290000001</v>
      </c>
      <c r="P356">
        <v>0</v>
      </c>
      <c r="Q356">
        <v>4.3038269999999997E-3</v>
      </c>
      <c r="R356">
        <v>30.457485170000002</v>
      </c>
      <c r="S356">
        <v>0.42759101999999999</v>
      </c>
      <c r="T356">
        <v>1</v>
      </c>
      <c r="U356">
        <v>0.996219611</v>
      </c>
      <c r="V356">
        <v>5.0830994179999998</v>
      </c>
      <c r="W356">
        <v>0</v>
      </c>
      <c r="X356">
        <v>0.31615679899999999</v>
      </c>
      <c r="Y356">
        <v>0</v>
      </c>
      <c r="Z356">
        <v>1</v>
      </c>
      <c r="AA356">
        <v>0</v>
      </c>
      <c r="AB356">
        <v>1</v>
      </c>
      <c r="AC356">
        <v>0</v>
      </c>
      <c r="AD356">
        <v>0</v>
      </c>
      <c r="AE356">
        <v>12.037094339999999</v>
      </c>
      <c r="AF356">
        <v>54.402062350000001</v>
      </c>
      <c r="AG356">
        <v>0</v>
      </c>
      <c r="AH356">
        <v>0</v>
      </c>
      <c r="AI356">
        <v>9.4800509999999998E-3</v>
      </c>
      <c r="AJ356">
        <v>0.96202163500000004</v>
      </c>
      <c r="AK356">
        <v>0</v>
      </c>
      <c r="AL356">
        <v>0</v>
      </c>
      <c r="AM356">
        <v>0</v>
      </c>
      <c r="AN356">
        <v>2.9661510000000002E-3</v>
      </c>
      <c r="AO356">
        <v>2.5532162000000001E-2</v>
      </c>
      <c r="AP356">
        <v>17194</v>
      </c>
      <c r="AQ356">
        <v>0.76838873299999999</v>
      </c>
      <c r="AR356">
        <v>0.64865909899999996</v>
      </c>
      <c r="AS356">
        <v>0.73195391099999996</v>
      </c>
      <c r="AT356">
        <v>0.79018843599999999</v>
      </c>
      <c r="AU356">
        <v>0.87517097499999996</v>
      </c>
      <c r="AV356">
        <v>0.48387861100000001</v>
      </c>
      <c r="AW356">
        <v>0.41170382799999999</v>
      </c>
      <c r="AX356">
        <v>0.60383269100000003</v>
      </c>
      <c r="AY356">
        <v>0.60474887499999996</v>
      </c>
      <c r="AZ356">
        <v>0.80074087699999996</v>
      </c>
      <c r="BA356">
        <v>0.75038597900000004</v>
      </c>
      <c r="BB356">
        <v>0.46945108699999999</v>
      </c>
      <c r="BC356">
        <v>0.53579574399999996</v>
      </c>
      <c r="BD356">
        <v>0.58644739800000001</v>
      </c>
      <c r="BE356">
        <v>0.42230179899999998</v>
      </c>
      <c r="BF356">
        <v>0.34268727399999999</v>
      </c>
      <c r="BG356">
        <v>0.50057776300000001</v>
      </c>
      <c r="BH356">
        <v>0.52496304699999996</v>
      </c>
      <c r="BI356">
        <v>0.60928894600000005</v>
      </c>
      <c r="BJ356">
        <v>0.37065281700000002</v>
      </c>
      <c r="BK356">
        <v>0.72102071300000004</v>
      </c>
      <c r="BL356">
        <v>0.79019520499999996</v>
      </c>
      <c r="BM356">
        <v>0.83894737500000005</v>
      </c>
      <c r="BN356">
        <v>0.76890956700000002</v>
      </c>
      <c r="BO356">
        <v>0.54068272100000003</v>
      </c>
      <c r="BP356">
        <v>0.53275380999999999</v>
      </c>
      <c r="BQ356">
        <v>0.82585678799999995</v>
      </c>
      <c r="BR356">
        <v>0.71159457299999995</v>
      </c>
      <c r="BS356">
        <v>0.32343813999999999</v>
      </c>
      <c r="BT356">
        <v>0.60916781600000003</v>
      </c>
      <c r="BU356">
        <v>0.60140128900000001</v>
      </c>
      <c r="BV356">
        <v>0.40487173900000001</v>
      </c>
      <c r="BW356">
        <v>0.51772127599999995</v>
      </c>
      <c r="BX356">
        <v>0.63682504699999998</v>
      </c>
      <c r="BY356">
        <v>0.67439644300000001</v>
      </c>
      <c r="BZ356">
        <v>0.54961730799999997</v>
      </c>
      <c r="CA356">
        <v>0.50015062300000002</v>
      </c>
      <c r="CB356">
        <v>0.646852121</v>
      </c>
      <c r="CC356">
        <v>0.31743387299999998</v>
      </c>
      <c r="CD356">
        <v>0.55425580200000002</v>
      </c>
      <c r="CE356">
        <v>0.44976021900000002</v>
      </c>
      <c r="CF356">
        <v>0.63167445</v>
      </c>
      <c r="CG356">
        <v>0.62434534699999999</v>
      </c>
      <c r="CH356">
        <v>0.64923544200000005</v>
      </c>
      <c r="CI356">
        <v>0.63825576699999997</v>
      </c>
      <c r="CJ356">
        <v>0.666595622</v>
      </c>
      <c r="CK356">
        <v>0.71486624600000004</v>
      </c>
      <c r="CL356">
        <v>0.66986322399999998</v>
      </c>
      <c r="CM356">
        <v>0.82689061100000005</v>
      </c>
      <c r="CN356">
        <v>0.59201384599999995</v>
      </c>
      <c r="CO356">
        <v>0.35268586299999999</v>
      </c>
      <c r="CP356">
        <v>0.75109968000000005</v>
      </c>
      <c r="CQ356">
        <v>0.51707431400000003</v>
      </c>
      <c r="CR356">
        <v>0.60342776200000003</v>
      </c>
      <c r="CS356">
        <v>0.65106963900000003</v>
      </c>
      <c r="CT356">
        <v>0.517530139</v>
      </c>
      <c r="CU356">
        <v>0.25400947200000001</v>
      </c>
      <c r="CV356">
        <v>0.211158866</v>
      </c>
      <c r="CW356">
        <v>0.31586451399999999</v>
      </c>
      <c r="CX356" t="s">
        <v>50</v>
      </c>
      <c r="CY356" t="s">
        <v>74</v>
      </c>
      <c r="CZ356" t="s">
        <v>40</v>
      </c>
    </row>
    <row r="357" spans="1:104" hidden="1">
      <c r="A357">
        <v>356</v>
      </c>
      <c r="B357" t="s">
        <v>454</v>
      </c>
      <c r="C357" t="s">
        <v>23</v>
      </c>
      <c r="D357" t="s">
        <v>20</v>
      </c>
      <c r="E357" t="str">
        <f t="shared" si="21"/>
        <v>vote_bucket_medvch_bucket_med</v>
      </c>
      <c r="F357" s="6">
        <f t="shared" si="22"/>
        <v>1.5091314608716684E-3</v>
      </c>
      <c r="G357" s="6">
        <f t="shared" si="23"/>
        <v>1.9756249821491958E-2</v>
      </c>
      <c r="H357" s="7">
        <f>VLOOKUP(E:E,Key!A$1:F$10,6,FALSE)</f>
        <v>16400</v>
      </c>
      <c r="I357" s="7">
        <f t="shared" si="24"/>
        <v>324.00249707246809</v>
      </c>
      <c r="J357">
        <v>43.119822329999998</v>
      </c>
      <c r="K357">
        <v>11.09381327</v>
      </c>
      <c r="L357">
        <v>38.964558789999998</v>
      </c>
      <c r="M357">
        <v>19.454748330000001</v>
      </c>
      <c r="N357">
        <v>40.698265820000003</v>
      </c>
      <c r="O357">
        <v>14.926830170000001</v>
      </c>
      <c r="P357">
        <v>0</v>
      </c>
      <c r="Q357">
        <v>3.820735E-3</v>
      </c>
      <c r="R357">
        <v>31.79140851</v>
      </c>
      <c r="S357">
        <v>0.37783973599999998</v>
      </c>
      <c r="T357">
        <v>1</v>
      </c>
      <c r="U357">
        <v>0.99669558000000003</v>
      </c>
      <c r="V357">
        <v>5.0820017200000001</v>
      </c>
      <c r="W357">
        <v>0</v>
      </c>
      <c r="X357">
        <v>0.31557207799999998</v>
      </c>
      <c r="Y357">
        <v>0</v>
      </c>
      <c r="Z357">
        <v>1</v>
      </c>
      <c r="AA357">
        <v>0</v>
      </c>
      <c r="AB357">
        <v>0</v>
      </c>
      <c r="AC357">
        <v>1</v>
      </c>
      <c r="AD357">
        <v>0</v>
      </c>
      <c r="AE357">
        <v>43.885429569999999</v>
      </c>
      <c r="AF357">
        <v>53.386883519999998</v>
      </c>
      <c r="AG357">
        <v>0</v>
      </c>
      <c r="AH357">
        <v>0</v>
      </c>
      <c r="AI357">
        <v>1.6625361000000002E-2</v>
      </c>
      <c r="AJ357">
        <v>0.89023130900000003</v>
      </c>
      <c r="AK357">
        <v>0</v>
      </c>
      <c r="AL357">
        <v>0</v>
      </c>
      <c r="AM357">
        <v>0</v>
      </c>
      <c r="AN357">
        <v>5.4729449999999999E-3</v>
      </c>
      <c r="AO357">
        <v>8.7670384000000004E-2</v>
      </c>
      <c r="AP357">
        <v>9684</v>
      </c>
      <c r="AQ357">
        <v>0.76999484600000001</v>
      </c>
      <c r="AR357">
        <v>0.64976670700000005</v>
      </c>
      <c r="AS357">
        <v>0.72403636900000001</v>
      </c>
      <c r="AT357">
        <v>0.78007134300000003</v>
      </c>
      <c r="AU357">
        <v>0.87446896900000004</v>
      </c>
      <c r="AV357">
        <v>0.470068231</v>
      </c>
      <c r="AW357">
        <v>0.39838052000000002</v>
      </c>
      <c r="AX357">
        <v>0.60054851300000001</v>
      </c>
      <c r="AY357">
        <v>0.58524229299999997</v>
      </c>
      <c r="AZ357">
        <v>0.790889544</v>
      </c>
      <c r="BA357">
        <v>0.74062725699999998</v>
      </c>
      <c r="BB357">
        <v>0.49049126700000001</v>
      </c>
      <c r="BC357">
        <v>0.56280158800000002</v>
      </c>
      <c r="BD357">
        <v>0.55594286400000004</v>
      </c>
      <c r="BE357">
        <v>0.41807798600000001</v>
      </c>
      <c r="BF357">
        <v>0.34805426</v>
      </c>
      <c r="BG357">
        <v>0.50567126200000001</v>
      </c>
      <c r="BH357">
        <v>0.52367313999999998</v>
      </c>
      <c r="BI357">
        <v>0.60988451200000005</v>
      </c>
      <c r="BJ357">
        <v>0.40017346500000001</v>
      </c>
      <c r="BK357">
        <v>0.74105009600000005</v>
      </c>
      <c r="BL357">
        <v>0.78838280800000005</v>
      </c>
      <c r="BM357">
        <v>0.85082754699999996</v>
      </c>
      <c r="BN357">
        <v>0.75771348800000005</v>
      </c>
      <c r="BO357">
        <v>0.55957655299999998</v>
      </c>
      <c r="BP357">
        <v>0.54651083099999997</v>
      </c>
      <c r="BQ357">
        <v>0.81352756199999998</v>
      </c>
      <c r="BR357">
        <v>0.70641255400000003</v>
      </c>
      <c r="BS357">
        <v>0.33391573400000002</v>
      </c>
      <c r="BT357">
        <v>0.60458269499999995</v>
      </c>
      <c r="BU357">
        <v>0.612277509</v>
      </c>
      <c r="BV357">
        <v>0.418234838</v>
      </c>
      <c r="BW357">
        <v>0.53317045299999999</v>
      </c>
      <c r="BX357">
        <v>0.60893564300000003</v>
      </c>
      <c r="BY357">
        <v>0.695349734</v>
      </c>
      <c r="BZ357">
        <v>0.54868924900000005</v>
      </c>
      <c r="CA357">
        <v>0.48881997799999999</v>
      </c>
      <c r="CB357">
        <v>0.64016853200000001</v>
      </c>
      <c r="CC357">
        <v>0.32203917599999998</v>
      </c>
      <c r="CD357">
        <v>0.56273603299999997</v>
      </c>
      <c r="CE357">
        <v>0.43562693299999999</v>
      </c>
      <c r="CF357">
        <v>0.63738614400000004</v>
      </c>
      <c r="CG357">
        <v>0.64324978399999999</v>
      </c>
      <c r="CH357">
        <v>0.65544854500000005</v>
      </c>
      <c r="CI357">
        <v>0.65718059299999998</v>
      </c>
      <c r="CJ357">
        <v>0.66400532599999995</v>
      </c>
      <c r="CK357">
        <v>0.716981443</v>
      </c>
      <c r="CL357">
        <v>0.66661166599999999</v>
      </c>
      <c r="CM357">
        <v>0.82381977900000003</v>
      </c>
      <c r="CN357">
        <v>0.59944066699999998</v>
      </c>
      <c r="CO357">
        <v>0.35018052900000002</v>
      </c>
      <c r="CP357">
        <v>0.75886199399999998</v>
      </c>
      <c r="CQ357">
        <v>0.51844306600000001</v>
      </c>
      <c r="CR357">
        <v>0.56778751599999999</v>
      </c>
      <c r="CS357">
        <v>0.60459863300000005</v>
      </c>
      <c r="CT357">
        <v>0.48143945399999999</v>
      </c>
      <c r="CU357">
        <v>0.27867408399999999</v>
      </c>
      <c r="CV357">
        <v>0.23213162200000001</v>
      </c>
      <c r="CW357">
        <v>0.33420688999999998</v>
      </c>
      <c r="CX357" t="s">
        <v>50</v>
      </c>
      <c r="CY357" t="s">
        <v>74</v>
      </c>
      <c r="CZ357" t="s">
        <v>40</v>
      </c>
    </row>
    <row r="358" spans="1:104" hidden="1">
      <c r="A358">
        <v>357</v>
      </c>
      <c r="B358" t="s">
        <v>455</v>
      </c>
      <c r="C358" t="s">
        <v>24</v>
      </c>
      <c r="D358" t="s">
        <v>20</v>
      </c>
      <c r="E358" t="str">
        <f t="shared" si="21"/>
        <v>vote_bucket_highvch_bucket_med</v>
      </c>
      <c r="F358" s="6">
        <f t="shared" si="22"/>
        <v>8.5305510293386122E-4</v>
      </c>
      <c r="G358" s="6">
        <f t="shared" si="23"/>
        <v>1.1093007797934606E-2</v>
      </c>
      <c r="H358" s="7">
        <f>VLOOKUP(E:E,Key!A$1:F$10,6,FALSE)</f>
        <v>24600</v>
      </c>
      <c r="I358" s="7">
        <f t="shared" si="24"/>
        <v>272.88799182919132</v>
      </c>
      <c r="J358">
        <v>60.293204240000001</v>
      </c>
      <c r="K358">
        <v>12.72440945</v>
      </c>
      <c r="L358">
        <v>42.90847643</v>
      </c>
      <c r="M358">
        <v>22.256889569999998</v>
      </c>
      <c r="N358">
        <v>32.341202539999998</v>
      </c>
      <c r="O358">
        <v>8.4935633070000005</v>
      </c>
      <c r="P358">
        <v>0</v>
      </c>
      <c r="Q358">
        <v>6.2111800000000002E-3</v>
      </c>
      <c r="R358">
        <v>37.340153450000003</v>
      </c>
      <c r="S358">
        <v>0.54439166999999999</v>
      </c>
      <c r="T358">
        <v>1</v>
      </c>
      <c r="U358">
        <v>0.99415418300000002</v>
      </c>
      <c r="V358">
        <v>5.8559551460000003</v>
      </c>
      <c r="W358">
        <v>0</v>
      </c>
      <c r="X358">
        <v>0.32626963799999997</v>
      </c>
      <c r="Y358">
        <v>0</v>
      </c>
      <c r="Z358">
        <v>1</v>
      </c>
      <c r="AA358">
        <v>0</v>
      </c>
      <c r="AB358">
        <v>0</v>
      </c>
      <c r="AC358">
        <v>0</v>
      </c>
      <c r="AD358">
        <v>1</v>
      </c>
      <c r="AE358">
        <v>85.572561199999996</v>
      </c>
      <c r="AF358">
        <v>54.706076000000003</v>
      </c>
      <c r="AG358">
        <v>0</v>
      </c>
      <c r="AH358">
        <v>0</v>
      </c>
      <c r="AI358">
        <v>6.2111800000000002E-3</v>
      </c>
      <c r="AJ358">
        <v>0.85129704100000003</v>
      </c>
      <c r="AK358">
        <v>0</v>
      </c>
      <c r="AL358">
        <v>0</v>
      </c>
      <c r="AM358">
        <v>0</v>
      </c>
      <c r="AN358">
        <v>2.7950310999999999E-2</v>
      </c>
      <c r="AO358">
        <v>0.11454146900000001</v>
      </c>
      <c r="AP358">
        <v>5474</v>
      </c>
      <c r="AQ358">
        <v>0.77589395999999999</v>
      </c>
      <c r="AR358">
        <v>0.59501274699999995</v>
      </c>
      <c r="AS358">
        <v>0.61298110900000002</v>
      </c>
      <c r="AT358">
        <v>0.76492599400000005</v>
      </c>
      <c r="AU358">
        <v>0.85882731899999998</v>
      </c>
      <c r="AV358">
        <v>0.48424831499999998</v>
      </c>
      <c r="AW358">
        <v>0.38789606500000001</v>
      </c>
      <c r="AX358">
        <v>0.50751394900000002</v>
      </c>
      <c r="AY358">
        <v>0.53382682199999998</v>
      </c>
      <c r="AZ358">
        <v>0.70258799500000002</v>
      </c>
      <c r="BA358">
        <v>0.65519645100000001</v>
      </c>
      <c r="BB358">
        <v>0.49348610300000001</v>
      </c>
      <c r="BC358">
        <v>0.62021506199999998</v>
      </c>
      <c r="BD358">
        <v>0.49384534200000002</v>
      </c>
      <c r="BE358">
        <v>0.48878519799999998</v>
      </c>
      <c r="BF358">
        <v>0.28691538100000002</v>
      </c>
      <c r="BG358">
        <v>0.59616058000000005</v>
      </c>
      <c r="BH358">
        <v>0.55906552700000001</v>
      </c>
      <c r="BI358">
        <v>0.68551152100000001</v>
      </c>
      <c r="BJ358">
        <v>0.433380985</v>
      </c>
      <c r="BK358">
        <v>0.85921083799999998</v>
      </c>
      <c r="BL358">
        <v>0.774167037</v>
      </c>
      <c r="BM358">
        <v>0.90652347799999999</v>
      </c>
      <c r="BN358">
        <v>0.68412353800000003</v>
      </c>
      <c r="BO358">
        <v>0.66752355699999999</v>
      </c>
      <c r="BP358">
        <v>0.53964936799999996</v>
      </c>
      <c r="BQ358">
        <v>0.72208305900000003</v>
      </c>
      <c r="BR358">
        <v>0.61980430399999997</v>
      </c>
      <c r="BS358">
        <v>0.45577753599999998</v>
      </c>
      <c r="BT358">
        <v>0.52572816</v>
      </c>
      <c r="BU358">
        <v>0.60637311400000005</v>
      </c>
      <c r="BV358">
        <v>0.40171953100000002</v>
      </c>
      <c r="BW358">
        <v>0.52501659099999998</v>
      </c>
      <c r="BX358">
        <v>0.54396639700000005</v>
      </c>
      <c r="BY358">
        <v>0.75036496799999997</v>
      </c>
      <c r="BZ358">
        <v>0.46494692300000001</v>
      </c>
      <c r="CA358">
        <v>0.330453946</v>
      </c>
      <c r="CB358">
        <v>0.507388124</v>
      </c>
      <c r="CC358">
        <v>0.24940796100000001</v>
      </c>
      <c r="CD358">
        <v>0.67430305199999996</v>
      </c>
      <c r="CE358">
        <v>0.442471367</v>
      </c>
      <c r="CF358">
        <v>0.64417637100000003</v>
      </c>
      <c r="CG358">
        <v>0.66170447899999996</v>
      </c>
      <c r="CH358">
        <v>0.621190625</v>
      </c>
      <c r="CI358">
        <v>0.71754225599999999</v>
      </c>
      <c r="CJ358">
        <v>0.62569646599999995</v>
      </c>
      <c r="CK358">
        <v>0.68884912899999995</v>
      </c>
      <c r="CL358">
        <v>0.60609608999999998</v>
      </c>
      <c r="CM358">
        <v>0.80066033800000003</v>
      </c>
      <c r="CN358">
        <v>0.58942063899999997</v>
      </c>
      <c r="CO358">
        <v>0.25604290800000001</v>
      </c>
      <c r="CP358">
        <v>0.79870015000000005</v>
      </c>
      <c r="CQ358">
        <v>0.50317973599999999</v>
      </c>
      <c r="CR358">
        <v>0.48566282900000002</v>
      </c>
      <c r="CS358">
        <v>0.47493398799999997</v>
      </c>
      <c r="CT358">
        <v>0.38611631800000001</v>
      </c>
      <c r="CU358">
        <v>0.28123932200000001</v>
      </c>
      <c r="CV358">
        <v>0.205319424</v>
      </c>
      <c r="CW358">
        <v>0.329014313</v>
      </c>
      <c r="CX358" t="s">
        <v>65</v>
      </c>
      <c r="CY358" t="s">
        <v>53</v>
      </c>
      <c r="CZ358" t="s">
        <v>76</v>
      </c>
    </row>
    <row r="359" spans="1:104" hidden="1">
      <c r="A359">
        <v>358</v>
      </c>
      <c r="B359" t="s">
        <v>456</v>
      </c>
      <c r="C359" t="s">
        <v>22</v>
      </c>
      <c r="D359" t="s">
        <v>21</v>
      </c>
      <c r="E359" t="str">
        <f t="shared" si="21"/>
        <v>vote_bucket_lowvch_bucket_high</v>
      </c>
      <c r="F359" s="6">
        <f t="shared" si="22"/>
        <v>2.5495033766894358E-4</v>
      </c>
      <c r="G359" s="6">
        <f t="shared" si="23"/>
        <v>1.51742394098E-3</v>
      </c>
      <c r="H359" s="7">
        <f>VLOOKUP(E:E,Key!A$1:F$10,6,FALSE)</f>
        <v>8200</v>
      </c>
      <c r="I359" s="7">
        <f t="shared" si="24"/>
        <v>12.442876316036001</v>
      </c>
      <c r="J359">
        <v>56.182151589999997</v>
      </c>
      <c r="K359">
        <v>9.8257575760000009</v>
      </c>
      <c r="L359">
        <v>38.060513450000002</v>
      </c>
      <c r="M359">
        <v>23.066750630000001</v>
      </c>
      <c r="N359">
        <v>42.834550030000003</v>
      </c>
      <c r="O359">
        <v>12.469540589999999</v>
      </c>
      <c r="P359">
        <v>0</v>
      </c>
      <c r="Q359">
        <v>8.5574569999999992E-3</v>
      </c>
      <c r="R359">
        <v>32.922371640000001</v>
      </c>
      <c r="S359">
        <v>0.55562347199999995</v>
      </c>
      <c r="T359">
        <v>1</v>
      </c>
      <c r="U359">
        <v>0.99205379000000005</v>
      </c>
      <c r="V359">
        <v>5.5706559550000003</v>
      </c>
      <c r="W359">
        <v>0</v>
      </c>
      <c r="X359">
        <v>0.297677262</v>
      </c>
      <c r="Y359">
        <v>0</v>
      </c>
      <c r="Z359">
        <v>0</v>
      </c>
      <c r="AA359">
        <v>1</v>
      </c>
      <c r="AB359">
        <v>1</v>
      </c>
      <c r="AC359">
        <v>0</v>
      </c>
      <c r="AD359">
        <v>0</v>
      </c>
      <c r="AE359">
        <v>11.33649144</v>
      </c>
      <c r="AF359">
        <v>78.438520780000005</v>
      </c>
      <c r="AG359">
        <v>0</v>
      </c>
      <c r="AH359">
        <v>0</v>
      </c>
      <c r="AI359">
        <v>0.102689487</v>
      </c>
      <c r="AJ359">
        <v>0.88508557499999996</v>
      </c>
      <c r="AK359">
        <v>0</v>
      </c>
      <c r="AL359">
        <v>0</v>
      </c>
      <c r="AM359">
        <v>0</v>
      </c>
      <c r="AN359">
        <v>0</v>
      </c>
      <c r="AO359">
        <v>1.2224939000000001E-2</v>
      </c>
      <c r="AP359">
        <v>1636</v>
      </c>
      <c r="AQ359">
        <v>0.77556190700000005</v>
      </c>
      <c r="AR359">
        <v>0.64964976299999999</v>
      </c>
      <c r="AS359">
        <v>0.67378804199999998</v>
      </c>
      <c r="AT359">
        <v>0.68570846799999996</v>
      </c>
      <c r="AU359">
        <v>0.85387283899999999</v>
      </c>
      <c r="AV359">
        <v>0.46979163699999998</v>
      </c>
      <c r="AW359">
        <v>0.384841608</v>
      </c>
      <c r="AX359">
        <v>0.55330910600000005</v>
      </c>
      <c r="AY359">
        <v>0.59945403799999997</v>
      </c>
      <c r="AZ359">
        <v>0.75443849600000001</v>
      </c>
      <c r="BA359">
        <v>0.71478490500000003</v>
      </c>
      <c r="BB359">
        <v>0.54775149000000001</v>
      </c>
      <c r="BC359">
        <v>0.64630623200000004</v>
      </c>
      <c r="BD359">
        <v>0.469278054</v>
      </c>
      <c r="BE359">
        <v>0.45893289300000001</v>
      </c>
      <c r="BF359">
        <v>0.33555324199999997</v>
      </c>
      <c r="BG359">
        <v>0.54754934399999999</v>
      </c>
      <c r="BH359">
        <v>0.45045901100000002</v>
      </c>
      <c r="BI359">
        <v>0.64575803300000001</v>
      </c>
      <c r="BJ359">
        <v>0.466377769</v>
      </c>
      <c r="BK359">
        <v>0.79647874100000005</v>
      </c>
      <c r="BL359">
        <v>0.79519158400000001</v>
      </c>
      <c r="BM359">
        <v>0.87890669399999999</v>
      </c>
      <c r="BN359">
        <v>0.72153072399999996</v>
      </c>
      <c r="BO359">
        <v>0.67321010199999998</v>
      </c>
      <c r="BP359">
        <v>0.58002046200000001</v>
      </c>
      <c r="BQ359">
        <v>0.81771369299999996</v>
      </c>
      <c r="BR359">
        <v>0.67100510800000002</v>
      </c>
      <c r="BS359">
        <v>0.39324736599999999</v>
      </c>
      <c r="BT359">
        <v>0.58093203500000001</v>
      </c>
      <c r="BU359">
        <v>0.63805097200000005</v>
      </c>
      <c r="BV359">
        <v>0.46676135899999999</v>
      </c>
      <c r="BW359">
        <v>0.55055167800000004</v>
      </c>
      <c r="BX359">
        <v>0.54086957300000005</v>
      </c>
      <c r="BY359">
        <v>0.70113702200000005</v>
      </c>
      <c r="BZ359">
        <v>0.54223578100000003</v>
      </c>
      <c r="CA359">
        <v>0.40746609499999997</v>
      </c>
      <c r="CB359">
        <v>0.470328623</v>
      </c>
      <c r="CC359">
        <v>0.32110007899999998</v>
      </c>
      <c r="CD359">
        <v>0.62434620100000005</v>
      </c>
      <c r="CE359">
        <v>0.46363349599999998</v>
      </c>
      <c r="CF359">
        <v>0.65872842300000001</v>
      </c>
      <c r="CG359">
        <v>0.67906251500000003</v>
      </c>
      <c r="CH359">
        <v>0.64099801099999998</v>
      </c>
      <c r="CI359">
        <v>0.69686604699999999</v>
      </c>
      <c r="CJ359">
        <v>0.66816426200000001</v>
      </c>
      <c r="CK359">
        <v>0.71273488799999996</v>
      </c>
      <c r="CL359">
        <v>0.64585515800000004</v>
      </c>
      <c r="CM359">
        <v>0.83015799899999998</v>
      </c>
      <c r="CN359">
        <v>0.62336863899999995</v>
      </c>
      <c r="CO359">
        <v>0.31180217100000002</v>
      </c>
      <c r="CP359">
        <v>0.77763228399999995</v>
      </c>
      <c r="CQ359">
        <v>0.53745994100000005</v>
      </c>
      <c r="CR359">
        <v>0.46987704000000002</v>
      </c>
      <c r="CS359">
        <v>0.48239709400000003</v>
      </c>
      <c r="CT359">
        <v>0.39506322300000002</v>
      </c>
      <c r="CU359">
        <v>0.35917876599999998</v>
      </c>
      <c r="CV359">
        <v>0.28759380899999998</v>
      </c>
      <c r="CW359">
        <v>0.42519119900000002</v>
      </c>
      <c r="CX359" t="s">
        <v>65</v>
      </c>
      <c r="CY359" t="s">
        <v>53</v>
      </c>
      <c r="CZ359" t="s">
        <v>76</v>
      </c>
    </row>
    <row r="360" spans="1:104" hidden="1">
      <c r="A360">
        <v>359</v>
      </c>
      <c r="B360" t="s">
        <v>457</v>
      </c>
      <c r="C360" t="s">
        <v>23</v>
      </c>
      <c r="D360" t="s">
        <v>21</v>
      </c>
      <c r="E360" t="str">
        <f t="shared" si="21"/>
        <v>vote_bucket_medvch_bucket_high</v>
      </c>
      <c r="F360" s="6">
        <f t="shared" si="22"/>
        <v>1.5147416150013029E-4</v>
      </c>
      <c r="G360" s="6">
        <f t="shared" si="23"/>
        <v>2.0919016289715456E-3</v>
      </c>
      <c r="H360" s="7">
        <f>VLOOKUP(E:E,Key!A$1:F$10,6,FALSE)</f>
        <v>8200</v>
      </c>
      <c r="I360" s="7">
        <f t="shared" si="24"/>
        <v>17.153593357566674</v>
      </c>
      <c r="J360">
        <v>54.826131689999997</v>
      </c>
      <c r="K360">
        <v>9.8782234960000004</v>
      </c>
      <c r="L360">
        <v>39.798353910000003</v>
      </c>
      <c r="M360">
        <v>24.60136674</v>
      </c>
      <c r="N360">
        <v>38.003075170000002</v>
      </c>
      <c r="O360">
        <v>10.41366743</v>
      </c>
      <c r="P360">
        <v>0</v>
      </c>
      <c r="Q360">
        <v>7.2016459999999999E-3</v>
      </c>
      <c r="R360">
        <v>35.084362140000003</v>
      </c>
      <c r="S360">
        <v>0.52572016499999996</v>
      </c>
      <c r="T360">
        <v>1</v>
      </c>
      <c r="U360">
        <v>0.99279835400000005</v>
      </c>
      <c r="V360">
        <v>5.5417745250000001</v>
      </c>
      <c r="W360">
        <v>0</v>
      </c>
      <c r="X360">
        <v>0.25823045300000003</v>
      </c>
      <c r="Y360">
        <v>0</v>
      </c>
      <c r="Z360">
        <v>0</v>
      </c>
      <c r="AA360">
        <v>1</v>
      </c>
      <c r="AB360">
        <v>0</v>
      </c>
      <c r="AC360">
        <v>1</v>
      </c>
      <c r="AD360">
        <v>0</v>
      </c>
      <c r="AE360">
        <v>47.519444440000001</v>
      </c>
      <c r="AF360">
        <v>79.267273660000001</v>
      </c>
      <c r="AG360">
        <v>0</v>
      </c>
      <c r="AH360">
        <v>0</v>
      </c>
      <c r="AI360">
        <v>0.15020576099999999</v>
      </c>
      <c r="AJ360">
        <v>0.77983539099999999</v>
      </c>
      <c r="AK360">
        <v>0</v>
      </c>
      <c r="AL360">
        <v>0</v>
      </c>
      <c r="AM360">
        <v>0</v>
      </c>
      <c r="AN360">
        <v>2.0576129999999998E-3</v>
      </c>
      <c r="AO360">
        <v>6.7901235000000004E-2</v>
      </c>
      <c r="AP360">
        <v>972</v>
      </c>
      <c r="AQ360">
        <v>0.77400016000000005</v>
      </c>
      <c r="AR360">
        <v>0.65682477900000003</v>
      </c>
      <c r="AS360">
        <v>0.686655758</v>
      </c>
      <c r="AT360">
        <v>0.68153111499999997</v>
      </c>
      <c r="AU360">
        <v>0.85583381199999997</v>
      </c>
      <c r="AV360">
        <v>0.45268563099999998</v>
      </c>
      <c r="AW360">
        <v>0.37620881699999997</v>
      </c>
      <c r="AX360">
        <v>0.55864230599999998</v>
      </c>
      <c r="AY360">
        <v>0.59392803599999999</v>
      </c>
      <c r="AZ360">
        <v>0.75249375900000004</v>
      </c>
      <c r="BA360">
        <v>0.71162806700000003</v>
      </c>
      <c r="BB360">
        <v>0.56017244700000002</v>
      </c>
      <c r="BC360">
        <v>0.66099270399999999</v>
      </c>
      <c r="BD360">
        <v>0.46478474199999997</v>
      </c>
      <c r="BE360">
        <v>0.44592654399999998</v>
      </c>
      <c r="BF360">
        <v>0.34835285399999999</v>
      </c>
      <c r="BG360">
        <v>0.549241113</v>
      </c>
      <c r="BH360">
        <v>0.45188858500000001</v>
      </c>
      <c r="BI360">
        <v>0.64060124399999996</v>
      </c>
      <c r="BJ360">
        <v>0.48091289700000001</v>
      </c>
      <c r="BK360">
        <v>0.794750976</v>
      </c>
      <c r="BL360">
        <v>0.79435074999999999</v>
      </c>
      <c r="BM360">
        <v>0.87970274599999998</v>
      </c>
      <c r="BN360">
        <v>0.72429906399999999</v>
      </c>
      <c r="BO360">
        <v>0.67401377699999998</v>
      </c>
      <c r="BP360">
        <v>0.59149480499999996</v>
      </c>
      <c r="BQ360">
        <v>0.822466209</v>
      </c>
      <c r="BR360">
        <v>0.67851875100000003</v>
      </c>
      <c r="BS360">
        <v>0.39307887200000002</v>
      </c>
      <c r="BT360">
        <v>0.58498824599999999</v>
      </c>
      <c r="BU360">
        <v>0.643555074</v>
      </c>
      <c r="BV360">
        <v>0.47840253500000002</v>
      </c>
      <c r="BW360">
        <v>0.55708041799999997</v>
      </c>
      <c r="BX360">
        <v>0.52389903500000001</v>
      </c>
      <c r="BY360">
        <v>0.70609954100000005</v>
      </c>
      <c r="BZ360">
        <v>0.53872081299999997</v>
      </c>
      <c r="CA360">
        <v>0.41719985799999998</v>
      </c>
      <c r="CB360">
        <v>0.48419149700000003</v>
      </c>
      <c r="CC360">
        <v>0.335584141</v>
      </c>
      <c r="CD360">
        <v>0.63070531799999996</v>
      </c>
      <c r="CE360">
        <v>0.458559826</v>
      </c>
      <c r="CF360">
        <v>0.668455939</v>
      </c>
      <c r="CG360">
        <v>0.68944486800000004</v>
      </c>
      <c r="CH360">
        <v>0.647526818</v>
      </c>
      <c r="CI360">
        <v>0.70729416499999997</v>
      </c>
      <c r="CJ360">
        <v>0.66966739399999997</v>
      </c>
      <c r="CK360">
        <v>0.71551926399999999</v>
      </c>
      <c r="CL360">
        <v>0.65201318100000005</v>
      </c>
      <c r="CM360">
        <v>0.82683724700000005</v>
      </c>
      <c r="CN360">
        <v>0.63262655300000004</v>
      </c>
      <c r="CO360">
        <v>0.32213132799999999</v>
      </c>
      <c r="CP360">
        <v>0.78232528800000001</v>
      </c>
      <c r="CQ360">
        <v>0.54293742199999995</v>
      </c>
      <c r="CR360">
        <v>0.44558545599999999</v>
      </c>
      <c r="CS360">
        <v>0.45921864000000001</v>
      </c>
      <c r="CT360">
        <v>0.38020901800000001</v>
      </c>
      <c r="CU360">
        <v>0.37274785599999999</v>
      </c>
      <c r="CV360">
        <v>0.30189083700000002</v>
      </c>
      <c r="CW360">
        <v>0.44223411899999998</v>
      </c>
      <c r="CX360" t="s">
        <v>53</v>
      </c>
      <c r="CY360" t="s">
        <v>76</v>
      </c>
      <c r="CZ360" t="s">
        <v>65</v>
      </c>
    </row>
    <row r="361" spans="1:104">
      <c r="A361">
        <v>360</v>
      </c>
      <c r="B361" t="s">
        <v>458</v>
      </c>
      <c r="C361" t="s">
        <v>24</v>
      </c>
      <c r="D361" t="s">
        <v>21</v>
      </c>
      <c r="E361" t="str">
        <f t="shared" si="21"/>
        <v>vote_bucket_highvch_bucket_high</v>
      </c>
      <c r="F361" s="6">
        <f t="shared" si="22"/>
        <v>2.484051578510367E-4</v>
      </c>
      <c r="G361" s="6">
        <f t="shared" si="23"/>
        <v>2.3664984582128933E-3</v>
      </c>
      <c r="H361" s="7">
        <f>VLOOKUP(E:E,Key!A$1:F$10,6,FALSE)</f>
        <v>4100</v>
      </c>
      <c r="I361" s="7">
        <f t="shared" si="24"/>
        <v>9.702643678672862</v>
      </c>
      <c r="J361">
        <v>67.58971142</v>
      </c>
      <c r="K361">
        <v>10.607236840000001</v>
      </c>
      <c r="L361">
        <v>41.196988709999999</v>
      </c>
      <c r="M361">
        <v>24.213383839999999</v>
      </c>
      <c r="N361">
        <v>26.492361110000001</v>
      </c>
      <c r="O361">
        <v>5.735416667</v>
      </c>
      <c r="P361">
        <v>0</v>
      </c>
      <c r="Q361">
        <v>1.882058E-3</v>
      </c>
      <c r="R361">
        <v>39.465495609999998</v>
      </c>
      <c r="S361">
        <v>0.65872020099999995</v>
      </c>
      <c r="T361">
        <v>1</v>
      </c>
      <c r="U361">
        <v>0.99811794200000004</v>
      </c>
      <c r="V361">
        <v>6.1622434640000003</v>
      </c>
      <c r="W361">
        <v>0</v>
      </c>
      <c r="X361">
        <v>0.29611041399999999</v>
      </c>
      <c r="Y361">
        <v>0</v>
      </c>
      <c r="Z361">
        <v>0</v>
      </c>
      <c r="AA361">
        <v>1</v>
      </c>
      <c r="AB361">
        <v>0</v>
      </c>
      <c r="AC361">
        <v>0</v>
      </c>
      <c r="AD361">
        <v>1</v>
      </c>
      <c r="AE361">
        <v>88.016624840000006</v>
      </c>
      <c r="AF361">
        <v>78.221442909999993</v>
      </c>
      <c r="AG361">
        <v>0</v>
      </c>
      <c r="AH361">
        <v>0</v>
      </c>
      <c r="AI361">
        <v>9.2220828000000005E-2</v>
      </c>
      <c r="AJ361">
        <v>0.83061480600000004</v>
      </c>
      <c r="AK361">
        <v>0</v>
      </c>
      <c r="AL361">
        <v>0</v>
      </c>
      <c r="AM361">
        <v>0</v>
      </c>
      <c r="AN361">
        <v>1.8820577000000002E-2</v>
      </c>
      <c r="AO361">
        <v>5.8343789E-2</v>
      </c>
      <c r="AP361">
        <v>1594</v>
      </c>
      <c r="AQ361">
        <v>0.78057421999999999</v>
      </c>
      <c r="AR361">
        <v>0.59601399099999997</v>
      </c>
      <c r="AS361">
        <v>0.58539676100000004</v>
      </c>
      <c r="AT361">
        <v>0.69524360600000001</v>
      </c>
      <c r="AU361">
        <v>0.84495159200000003</v>
      </c>
      <c r="AV361">
        <v>0.47297013399999999</v>
      </c>
      <c r="AW361">
        <v>0.37675832300000001</v>
      </c>
      <c r="AX361">
        <v>0.470749425</v>
      </c>
      <c r="AY361">
        <v>0.55624735199999997</v>
      </c>
      <c r="AZ361">
        <v>0.68277968</v>
      </c>
      <c r="BA361">
        <v>0.64657247900000003</v>
      </c>
      <c r="BB361">
        <v>0.51468867200000001</v>
      </c>
      <c r="BC361">
        <v>0.66025123900000005</v>
      </c>
      <c r="BD361">
        <v>0.45944357499999999</v>
      </c>
      <c r="BE361">
        <v>0.51445872800000003</v>
      </c>
      <c r="BF361">
        <v>0.282486923</v>
      </c>
      <c r="BG361">
        <v>0.63589399599999996</v>
      </c>
      <c r="BH361">
        <v>0.50722890899999995</v>
      </c>
      <c r="BI361">
        <v>0.702500931</v>
      </c>
      <c r="BJ361">
        <v>0.46816985300000002</v>
      </c>
      <c r="BK361">
        <v>0.87753077000000002</v>
      </c>
      <c r="BL361">
        <v>0.78107888299999995</v>
      </c>
      <c r="BM361">
        <v>0.91831756899999994</v>
      </c>
      <c r="BN361">
        <v>0.65865165999999997</v>
      </c>
      <c r="BO361">
        <v>0.74164000299999999</v>
      </c>
      <c r="BP361">
        <v>0.56611496400000005</v>
      </c>
      <c r="BQ361">
        <v>0.74375331600000005</v>
      </c>
      <c r="BR361">
        <v>0.59496603599999998</v>
      </c>
      <c r="BS361">
        <v>0.50681087199999997</v>
      </c>
      <c r="BT361">
        <v>0.506563086</v>
      </c>
      <c r="BU361">
        <v>0.61664628200000005</v>
      </c>
      <c r="BV361">
        <v>0.43105720199999997</v>
      </c>
      <c r="BW361">
        <v>0.51812775600000005</v>
      </c>
      <c r="BX361">
        <v>0.49725878600000001</v>
      </c>
      <c r="BY361">
        <v>0.73508969899999999</v>
      </c>
      <c r="BZ361">
        <v>0.459515748</v>
      </c>
      <c r="CA361">
        <v>0.27709204300000001</v>
      </c>
      <c r="CB361">
        <v>0.376347445</v>
      </c>
      <c r="CC361">
        <v>0.25555713800000002</v>
      </c>
      <c r="CD361">
        <v>0.72581947099999999</v>
      </c>
      <c r="CE361">
        <v>0.47575728299999998</v>
      </c>
      <c r="CF361">
        <v>0.67386382700000003</v>
      </c>
      <c r="CG361">
        <v>0.68530565600000004</v>
      </c>
      <c r="CH361">
        <v>0.61810340200000002</v>
      </c>
      <c r="CI361">
        <v>0.74170886899999999</v>
      </c>
      <c r="CJ361">
        <v>0.64922062400000002</v>
      </c>
      <c r="CK361">
        <v>0.69074907399999996</v>
      </c>
      <c r="CL361">
        <v>0.60675566800000003</v>
      </c>
      <c r="CM361">
        <v>0.80963086799999995</v>
      </c>
      <c r="CN361">
        <v>0.61284156999999995</v>
      </c>
      <c r="CO361">
        <v>0.24489925900000001</v>
      </c>
      <c r="CP361">
        <v>0.81816662200000001</v>
      </c>
      <c r="CQ361">
        <v>0.54971946299999996</v>
      </c>
      <c r="CR361">
        <v>0.43007311300000001</v>
      </c>
      <c r="CS361">
        <v>0.41267827099999999</v>
      </c>
      <c r="CT361">
        <v>0.34984167199999999</v>
      </c>
      <c r="CU361">
        <v>0.324601209</v>
      </c>
      <c r="CV361">
        <v>0.231588296</v>
      </c>
      <c r="CW361">
        <v>0.39190907600000002</v>
      </c>
      <c r="CX361" t="s">
        <v>65</v>
      </c>
      <c r="CY361" t="s">
        <v>76</v>
      </c>
      <c r="CZ361" t="s">
        <v>53</v>
      </c>
    </row>
    <row r="362" spans="1:104" hidden="1">
      <c r="A362">
        <v>361</v>
      </c>
      <c r="B362" t="s">
        <v>459</v>
      </c>
      <c r="C362" t="s">
        <v>22</v>
      </c>
      <c r="D362" t="s">
        <v>19</v>
      </c>
      <c r="E362" t="str">
        <f t="shared" si="21"/>
        <v>vote_bucket_lowvch_bucket_low</v>
      </c>
      <c r="F362" s="6">
        <f t="shared" si="22"/>
        <v>2.8878268382293358E-3</v>
      </c>
      <c r="G362" s="6">
        <f t="shared" si="23"/>
        <v>3.6628755084856329E-2</v>
      </c>
      <c r="H362" s="7">
        <f>VLOOKUP(E:E,Key!A$1:F$10,6,FALSE)</f>
        <v>0</v>
      </c>
      <c r="I362" s="7">
        <f t="shared" si="24"/>
        <v>0</v>
      </c>
      <c r="J362">
        <v>30.6873887</v>
      </c>
      <c r="K362">
        <v>8.3923594650000002</v>
      </c>
      <c r="L362">
        <v>38.196481570000003</v>
      </c>
      <c r="M362">
        <v>16.63657023</v>
      </c>
      <c r="N362">
        <v>44.978878000000002</v>
      </c>
      <c r="O362">
        <v>14.64259844</v>
      </c>
      <c r="P362">
        <v>0</v>
      </c>
      <c r="Q362">
        <v>4.8027629999999998E-3</v>
      </c>
      <c r="R362">
        <v>43.17586747</v>
      </c>
      <c r="S362">
        <v>0.19329771700000001</v>
      </c>
      <c r="T362">
        <v>0.49392909200000001</v>
      </c>
      <c r="U362">
        <v>0.99751767300000005</v>
      </c>
      <c r="V362">
        <v>6.4149692370000002</v>
      </c>
      <c r="W362">
        <v>1</v>
      </c>
      <c r="X362">
        <v>0</v>
      </c>
      <c r="Y362">
        <v>1</v>
      </c>
      <c r="Z362">
        <v>0</v>
      </c>
      <c r="AA362">
        <v>0</v>
      </c>
      <c r="AB362">
        <v>1</v>
      </c>
      <c r="AC362">
        <v>0</v>
      </c>
      <c r="AD362">
        <v>0</v>
      </c>
      <c r="AE362">
        <v>12.99234796</v>
      </c>
      <c r="AF362">
        <v>27.454726669999999</v>
      </c>
      <c r="AG362">
        <v>0</v>
      </c>
      <c r="AH362">
        <v>0</v>
      </c>
      <c r="AI362">
        <v>1.2951270000000001E-3</v>
      </c>
      <c r="AJ362">
        <v>0.99303869199999995</v>
      </c>
      <c r="AK362">
        <v>0</v>
      </c>
      <c r="AL362">
        <v>0</v>
      </c>
      <c r="AM362">
        <v>0</v>
      </c>
      <c r="AN362">
        <v>0</v>
      </c>
      <c r="AO362">
        <v>5.6661810000000002E-3</v>
      </c>
      <c r="AP362">
        <v>18531</v>
      </c>
      <c r="AQ362">
        <v>0.77898202299999997</v>
      </c>
      <c r="AR362">
        <v>0.670299906</v>
      </c>
      <c r="AS362">
        <v>0.80148732700000003</v>
      </c>
      <c r="AT362">
        <v>0.83013547099999996</v>
      </c>
      <c r="AU362">
        <v>0.91771351800000001</v>
      </c>
      <c r="AV362">
        <v>0.46290602800000002</v>
      </c>
      <c r="AW362">
        <v>0.49347179299999999</v>
      </c>
      <c r="AX362">
        <v>0.67372750100000001</v>
      </c>
      <c r="AY362">
        <v>0.63734342200000005</v>
      </c>
      <c r="AZ362">
        <v>0.86285362499999996</v>
      </c>
      <c r="BA362">
        <v>0.82225342599999995</v>
      </c>
      <c r="BB362">
        <v>0.46189276600000001</v>
      </c>
      <c r="BC362">
        <v>0.51439373799999999</v>
      </c>
      <c r="BD362">
        <v>0.67397965199999998</v>
      </c>
      <c r="BE362">
        <v>0.355794257</v>
      </c>
      <c r="BF362">
        <v>0.38877514400000002</v>
      </c>
      <c r="BG362">
        <v>0.46556766900000002</v>
      </c>
      <c r="BH362">
        <v>0.54444443300000001</v>
      </c>
      <c r="BI362">
        <v>0.59610888699999998</v>
      </c>
      <c r="BJ362">
        <v>0.314422757</v>
      </c>
      <c r="BK362">
        <v>0.63756565200000004</v>
      </c>
      <c r="BL362">
        <v>0.80047077899999997</v>
      </c>
      <c r="BM362">
        <v>0.85675306500000004</v>
      </c>
      <c r="BN362">
        <v>0.82906263000000002</v>
      </c>
      <c r="BO362">
        <v>0.570475964</v>
      </c>
      <c r="BP362">
        <v>0.55136989000000003</v>
      </c>
      <c r="BQ362">
        <v>0.86027880599999995</v>
      </c>
      <c r="BR362">
        <v>0.76942874699999997</v>
      </c>
      <c r="BS362">
        <v>0.24117458999999999</v>
      </c>
      <c r="BT362">
        <v>0.66427270599999999</v>
      </c>
      <c r="BU362">
        <v>0.59544153799999999</v>
      </c>
      <c r="BV362">
        <v>0.424938335</v>
      </c>
      <c r="BW362">
        <v>0.50587782599999997</v>
      </c>
      <c r="BX362">
        <v>0.69279563399999999</v>
      </c>
      <c r="BY362">
        <v>0.69194355600000002</v>
      </c>
      <c r="BZ362">
        <v>0.60777145700000001</v>
      </c>
      <c r="CA362">
        <v>0.608045367</v>
      </c>
      <c r="CB362">
        <v>0.75143807500000004</v>
      </c>
      <c r="CC362">
        <v>0.36803952899999998</v>
      </c>
      <c r="CD362">
        <v>0.50739989900000004</v>
      </c>
      <c r="CE362">
        <v>0.42319475699999998</v>
      </c>
      <c r="CF362">
        <v>0.64078986199999999</v>
      </c>
      <c r="CG362">
        <v>0.608292057</v>
      </c>
      <c r="CH362">
        <v>0.65029730600000002</v>
      </c>
      <c r="CI362">
        <v>0.50040413500000003</v>
      </c>
      <c r="CJ362">
        <v>0.72322617300000003</v>
      </c>
      <c r="CK362">
        <v>0.75531873000000005</v>
      </c>
      <c r="CL362">
        <v>0.73369775400000004</v>
      </c>
      <c r="CM362">
        <v>0.84322004299999997</v>
      </c>
      <c r="CN362">
        <v>0.60839986599999996</v>
      </c>
      <c r="CO362">
        <v>0.44004830900000003</v>
      </c>
      <c r="CP362">
        <v>0.747315057</v>
      </c>
      <c r="CQ362">
        <v>0.56868997899999996</v>
      </c>
      <c r="CR362">
        <v>0.69029331599999999</v>
      </c>
      <c r="CS362">
        <v>0.73532180400000002</v>
      </c>
      <c r="CT362">
        <v>0.60319728800000005</v>
      </c>
      <c r="CU362">
        <v>0.236390515</v>
      </c>
      <c r="CV362">
        <v>0.218378719</v>
      </c>
      <c r="CW362">
        <v>0.31680024299999998</v>
      </c>
      <c r="CX362" t="s">
        <v>50</v>
      </c>
      <c r="CY362" t="s">
        <v>74</v>
      </c>
      <c r="CZ362" t="s">
        <v>73</v>
      </c>
    </row>
    <row r="363" spans="1:104" hidden="1">
      <c r="A363">
        <v>362</v>
      </c>
      <c r="B363" t="s">
        <v>460</v>
      </c>
      <c r="C363" t="s">
        <v>23</v>
      </c>
      <c r="D363" t="s">
        <v>19</v>
      </c>
      <c r="E363" t="str">
        <f t="shared" si="21"/>
        <v>vote_bucket_medvch_bucket_low</v>
      </c>
      <c r="F363" s="6">
        <f t="shared" si="22"/>
        <v>2.4837399032809427E-3</v>
      </c>
      <c r="G363" s="6">
        <f t="shared" si="23"/>
        <v>3.2229884127722402E-2</v>
      </c>
      <c r="H363" s="7">
        <f>VLOOKUP(E:E,Key!A$1:F$10,6,FALSE)</f>
        <v>4100</v>
      </c>
      <c r="I363" s="7">
        <f t="shared" si="24"/>
        <v>132.14252492366185</v>
      </c>
      <c r="J363">
        <v>29.757623290000002</v>
      </c>
      <c r="K363">
        <v>10.047224099999999</v>
      </c>
      <c r="L363">
        <v>34.593863720000002</v>
      </c>
      <c r="M363">
        <v>13.879590260000001</v>
      </c>
      <c r="N363">
        <v>42.485091330000003</v>
      </c>
      <c r="O363">
        <v>14.18880242</v>
      </c>
      <c r="P363">
        <v>0</v>
      </c>
      <c r="Q363">
        <v>4.4547620000000001E-3</v>
      </c>
      <c r="R363">
        <v>44.717028489999997</v>
      </c>
      <c r="S363">
        <v>0.16451248600000001</v>
      </c>
      <c r="T363">
        <v>0.54448487899999998</v>
      </c>
      <c r="U363">
        <v>0.99736478900000003</v>
      </c>
      <c r="V363">
        <v>6.5404235179999999</v>
      </c>
      <c r="W363">
        <v>1</v>
      </c>
      <c r="X363">
        <v>0</v>
      </c>
      <c r="Y363">
        <v>1</v>
      </c>
      <c r="Z363">
        <v>0</v>
      </c>
      <c r="AA363">
        <v>0</v>
      </c>
      <c r="AB363">
        <v>0</v>
      </c>
      <c r="AC363">
        <v>1</v>
      </c>
      <c r="AD363">
        <v>0</v>
      </c>
      <c r="AE363">
        <v>41.597377340000001</v>
      </c>
      <c r="AF363">
        <v>25.13850107</v>
      </c>
      <c r="AG363">
        <v>0</v>
      </c>
      <c r="AH363">
        <v>0</v>
      </c>
      <c r="AI363">
        <v>2.5724680000000001E-3</v>
      </c>
      <c r="AJ363">
        <v>0.98726314500000001</v>
      </c>
      <c r="AK363">
        <v>0</v>
      </c>
      <c r="AL363">
        <v>0</v>
      </c>
      <c r="AM363">
        <v>0</v>
      </c>
      <c r="AN363">
        <v>0</v>
      </c>
      <c r="AO363">
        <v>1.0164387E-2</v>
      </c>
      <c r="AP363">
        <v>15938</v>
      </c>
      <c r="AQ363">
        <v>0.78904042900000004</v>
      </c>
      <c r="AR363">
        <v>0.67537728100000005</v>
      </c>
      <c r="AS363">
        <v>0.80742423399999996</v>
      </c>
      <c r="AT363">
        <v>0.81718243000000002</v>
      </c>
      <c r="AU363">
        <v>0.92168920200000004</v>
      </c>
      <c r="AV363">
        <v>0.44232397499999998</v>
      </c>
      <c r="AW363">
        <v>0.48033778100000002</v>
      </c>
      <c r="AX363">
        <v>0.681747247</v>
      </c>
      <c r="AY363">
        <v>0.63388594700000001</v>
      </c>
      <c r="AZ363">
        <v>0.86632588399999999</v>
      </c>
      <c r="BA363">
        <v>0.82875885500000002</v>
      </c>
      <c r="BB363">
        <v>0.47326865200000001</v>
      </c>
      <c r="BC363">
        <v>0.52681833899999997</v>
      </c>
      <c r="BD363">
        <v>0.65346838100000004</v>
      </c>
      <c r="BE363">
        <v>0.33353885100000003</v>
      </c>
      <c r="BF363">
        <v>0.41109264899999998</v>
      </c>
      <c r="BG363">
        <v>0.47300124300000002</v>
      </c>
      <c r="BH363">
        <v>0.54085256699999995</v>
      </c>
      <c r="BI363">
        <v>0.58360689499999996</v>
      </c>
      <c r="BJ363">
        <v>0.33615245300000002</v>
      </c>
      <c r="BK363">
        <v>0.621687663</v>
      </c>
      <c r="BL363">
        <v>0.79774596200000003</v>
      </c>
      <c r="BM363">
        <v>0.84997452600000001</v>
      </c>
      <c r="BN363">
        <v>0.81777803000000004</v>
      </c>
      <c r="BO363">
        <v>0.57560226599999997</v>
      </c>
      <c r="BP363">
        <v>0.56730200600000003</v>
      </c>
      <c r="BQ363">
        <v>0.86073840700000004</v>
      </c>
      <c r="BR363">
        <v>0.77650376499999996</v>
      </c>
      <c r="BS363">
        <v>0.23986708100000001</v>
      </c>
      <c r="BT363">
        <v>0.67011181500000006</v>
      </c>
      <c r="BU363">
        <v>0.60806394900000005</v>
      </c>
      <c r="BV363">
        <v>0.43490762900000002</v>
      </c>
      <c r="BW363">
        <v>0.51809161800000003</v>
      </c>
      <c r="BX363">
        <v>0.66273137299999996</v>
      </c>
      <c r="BY363">
        <v>0.70184096100000004</v>
      </c>
      <c r="BZ363">
        <v>0.61902523399999998</v>
      </c>
      <c r="CA363">
        <v>0.62305804600000003</v>
      </c>
      <c r="CB363">
        <v>0.75992741500000005</v>
      </c>
      <c r="CC363">
        <v>0.38843838800000002</v>
      </c>
      <c r="CD363">
        <v>0.49979915600000002</v>
      </c>
      <c r="CE363">
        <v>0.40101668000000001</v>
      </c>
      <c r="CF363">
        <v>0.65518577700000002</v>
      </c>
      <c r="CG363">
        <v>0.61956386100000005</v>
      </c>
      <c r="CH363">
        <v>0.66163141000000003</v>
      </c>
      <c r="CI363">
        <v>0.50801991800000001</v>
      </c>
      <c r="CJ363">
        <v>0.73203353199999999</v>
      </c>
      <c r="CK363">
        <v>0.76594792300000003</v>
      </c>
      <c r="CL363">
        <v>0.74303956100000002</v>
      </c>
      <c r="CM363">
        <v>0.84712270899999997</v>
      </c>
      <c r="CN363">
        <v>0.62177102900000003</v>
      </c>
      <c r="CO363">
        <v>0.462602662</v>
      </c>
      <c r="CP363">
        <v>0.76172340100000002</v>
      </c>
      <c r="CQ363">
        <v>0.59634879900000004</v>
      </c>
      <c r="CR363">
        <v>0.66695823499999995</v>
      </c>
      <c r="CS363">
        <v>0.71080133400000001</v>
      </c>
      <c r="CT363">
        <v>0.58442287000000004</v>
      </c>
      <c r="CU363">
        <v>0.26000283099999999</v>
      </c>
      <c r="CV363">
        <v>0.243019281</v>
      </c>
      <c r="CW363">
        <v>0.33904692400000003</v>
      </c>
      <c r="CX363" t="s">
        <v>74</v>
      </c>
      <c r="CY363" t="s">
        <v>50</v>
      </c>
      <c r="CZ363" t="s">
        <v>73</v>
      </c>
    </row>
    <row r="364" spans="1:104" hidden="1">
      <c r="A364">
        <v>363</v>
      </c>
      <c r="B364" t="s">
        <v>461</v>
      </c>
      <c r="C364" t="s">
        <v>24</v>
      </c>
      <c r="D364" t="s">
        <v>19</v>
      </c>
      <c r="E364" t="str">
        <f t="shared" si="21"/>
        <v>vote_bucket_highvch_bucket_low</v>
      </c>
      <c r="F364" s="6">
        <f t="shared" si="22"/>
        <v>1.4372903204894049E-3</v>
      </c>
      <c r="G364" s="6">
        <f t="shared" si="23"/>
        <v>8.2241447263998353E-3</v>
      </c>
      <c r="H364" s="7">
        <f>VLOOKUP(E:E,Key!A$1:F$10,6,FALSE)</f>
        <v>0</v>
      </c>
      <c r="I364" s="7">
        <f t="shared" si="24"/>
        <v>0</v>
      </c>
      <c r="J364">
        <v>45.271712020000002</v>
      </c>
      <c r="K364">
        <v>12.64355231</v>
      </c>
      <c r="L364">
        <v>34.519245359999999</v>
      </c>
      <c r="M364">
        <v>19.916212089999998</v>
      </c>
      <c r="N364">
        <v>32.94821117</v>
      </c>
      <c r="O364">
        <v>11.95033813</v>
      </c>
      <c r="P364">
        <v>0</v>
      </c>
      <c r="Q364">
        <v>8.782392E-3</v>
      </c>
      <c r="R364">
        <v>44.568036429999999</v>
      </c>
      <c r="S364">
        <v>0.30499837400000002</v>
      </c>
      <c r="T364">
        <v>0.68892984899999998</v>
      </c>
      <c r="U364">
        <v>0.99403664800000002</v>
      </c>
      <c r="V364">
        <v>6.5790740459999997</v>
      </c>
      <c r="W364">
        <v>1</v>
      </c>
      <c r="X364">
        <v>0</v>
      </c>
      <c r="Y364">
        <v>1</v>
      </c>
      <c r="Z364">
        <v>0</v>
      </c>
      <c r="AA364">
        <v>0</v>
      </c>
      <c r="AB364">
        <v>0</v>
      </c>
      <c r="AC364">
        <v>0</v>
      </c>
      <c r="AD364">
        <v>1</v>
      </c>
      <c r="AE364">
        <v>83.828569880000003</v>
      </c>
      <c r="AF364">
        <v>23.83896021</v>
      </c>
      <c r="AG364">
        <v>0</v>
      </c>
      <c r="AH364">
        <v>0</v>
      </c>
      <c r="AI364">
        <v>2.385341E-3</v>
      </c>
      <c r="AJ364">
        <v>0.928331346</v>
      </c>
      <c r="AK364">
        <v>0</v>
      </c>
      <c r="AL364">
        <v>0</v>
      </c>
      <c r="AM364">
        <v>0</v>
      </c>
      <c r="AN364">
        <v>0</v>
      </c>
      <c r="AO364">
        <v>6.9283312999999999E-2</v>
      </c>
      <c r="AP364">
        <v>9223</v>
      </c>
      <c r="AQ364">
        <v>0.78309639200000003</v>
      </c>
      <c r="AR364">
        <v>0.62790996600000004</v>
      </c>
      <c r="AS364">
        <v>0.70036276900000005</v>
      </c>
      <c r="AT364">
        <v>0.802392836</v>
      </c>
      <c r="AU364">
        <v>0.89906798899999996</v>
      </c>
      <c r="AV364">
        <v>0.46837437900000001</v>
      </c>
      <c r="AW364">
        <v>0.481852375</v>
      </c>
      <c r="AX364">
        <v>0.60145005600000001</v>
      </c>
      <c r="AY364">
        <v>0.58547928800000004</v>
      </c>
      <c r="AZ364">
        <v>0.78811883000000005</v>
      </c>
      <c r="BA364">
        <v>0.73963128099999997</v>
      </c>
      <c r="BB364">
        <v>0.48586401600000001</v>
      </c>
      <c r="BC364">
        <v>0.58025966200000001</v>
      </c>
      <c r="BD364">
        <v>0.59570678200000005</v>
      </c>
      <c r="BE364">
        <v>0.42001469800000002</v>
      </c>
      <c r="BF364">
        <v>0.341513925</v>
      </c>
      <c r="BG364">
        <v>0.54095410499999996</v>
      </c>
      <c r="BH364">
        <v>0.56657368900000005</v>
      </c>
      <c r="BI364">
        <v>0.66490405500000005</v>
      </c>
      <c r="BJ364">
        <v>0.36190940500000002</v>
      </c>
      <c r="BK364">
        <v>0.73780594499999996</v>
      </c>
      <c r="BL364">
        <v>0.78520264799999995</v>
      </c>
      <c r="BM364">
        <v>0.89619416900000004</v>
      </c>
      <c r="BN364">
        <v>0.76897259500000004</v>
      </c>
      <c r="BO364">
        <v>0.65907898899999995</v>
      </c>
      <c r="BP364">
        <v>0.55773433900000002</v>
      </c>
      <c r="BQ364">
        <v>0.777473988</v>
      </c>
      <c r="BR364">
        <v>0.70638087000000005</v>
      </c>
      <c r="BS364">
        <v>0.334727096</v>
      </c>
      <c r="BT364">
        <v>0.59582705800000002</v>
      </c>
      <c r="BU364">
        <v>0.603426201</v>
      </c>
      <c r="BV364">
        <v>0.42365097899999998</v>
      </c>
      <c r="BW364">
        <v>0.51134268999999999</v>
      </c>
      <c r="BX364">
        <v>0.62941506800000002</v>
      </c>
      <c r="BY364">
        <v>0.74749369799999998</v>
      </c>
      <c r="BZ364">
        <v>0.54385075400000005</v>
      </c>
      <c r="CA364">
        <v>0.47646228099999999</v>
      </c>
      <c r="CB364">
        <v>0.63001521299999996</v>
      </c>
      <c r="CC364">
        <v>0.31685084400000002</v>
      </c>
      <c r="CD364">
        <v>0.59231374999999997</v>
      </c>
      <c r="CE364">
        <v>0.40778776300000003</v>
      </c>
      <c r="CF364">
        <v>0.64724834099999995</v>
      </c>
      <c r="CG364">
        <v>0.63436198600000004</v>
      </c>
      <c r="CH364">
        <v>0.62510687700000001</v>
      </c>
      <c r="CI364">
        <v>0.56371692799999995</v>
      </c>
      <c r="CJ364">
        <v>0.67332226100000003</v>
      </c>
      <c r="CK364">
        <v>0.72644180300000005</v>
      </c>
      <c r="CL364">
        <v>0.67258921000000005</v>
      </c>
      <c r="CM364">
        <v>0.81447994999999995</v>
      </c>
      <c r="CN364">
        <v>0.60221645300000004</v>
      </c>
      <c r="CO364">
        <v>0.36486790400000002</v>
      </c>
      <c r="CP364">
        <v>0.77800028899999996</v>
      </c>
      <c r="CQ364">
        <v>0.54889011899999995</v>
      </c>
      <c r="CR364">
        <v>0.59663848799999997</v>
      </c>
      <c r="CS364">
        <v>0.58979897699999995</v>
      </c>
      <c r="CT364">
        <v>0.485728031</v>
      </c>
      <c r="CU364">
        <v>0.26804640800000001</v>
      </c>
      <c r="CV364">
        <v>0.22395343700000001</v>
      </c>
      <c r="CW364">
        <v>0.33038541900000001</v>
      </c>
      <c r="CX364" t="s">
        <v>50</v>
      </c>
      <c r="CY364" t="s">
        <v>54</v>
      </c>
      <c r="CZ364" t="s">
        <v>40</v>
      </c>
    </row>
    <row r="365" spans="1:104" hidden="1">
      <c r="A365">
        <v>364</v>
      </c>
      <c r="B365" t="s">
        <v>462</v>
      </c>
      <c r="C365" t="s">
        <v>22</v>
      </c>
      <c r="D365" t="s">
        <v>20</v>
      </c>
      <c r="E365" t="str">
        <f t="shared" si="21"/>
        <v>vote_bucket_lowvch_bucket_med</v>
      </c>
      <c r="F365" s="6">
        <f t="shared" si="22"/>
        <v>3.2013721190300168E-3</v>
      </c>
      <c r="G365" s="6">
        <f t="shared" si="23"/>
        <v>1.8759719795919675E-2</v>
      </c>
      <c r="H365" s="7">
        <f>VLOOKUP(E:E,Key!A$1:F$10,6,FALSE)</f>
        <v>16400</v>
      </c>
      <c r="I365" s="7">
        <f t="shared" si="24"/>
        <v>307.65940465308267</v>
      </c>
      <c r="J365">
        <v>39.392883220000002</v>
      </c>
      <c r="K365">
        <v>8.4160055190000005</v>
      </c>
      <c r="L365">
        <v>38.000048679999999</v>
      </c>
      <c r="M365">
        <v>21.388823779999999</v>
      </c>
      <c r="N365">
        <v>46.05370035</v>
      </c>
      <c r="O365">
        <v>17.3275583</v>
      </c>
      <c r="P365">
        <v>0</v>
      </c>
      <c r="Q365">
        <v>1.1001314E-2</v>
      </c>
      <c r="R365">
        <v>34.003894270000004</v>
      </c>
      <c r="S365">
        <v>0.289344302</v>
      </c>
      <c r="T365">
        <v>0.62084408300000005</v>
      </c>
      <c r="U365">
        <v>0.99552158899999998</v>
      </c>
      <c r="V365">
        <v>5.5162746980000001</v>
      </c>
      <c r="W365">
        <v>1</v>
      </c>
      <c r="X365">
        <v>0</v>
      </c>
      <c r="Y365">
        <v>0</v>
      </c>
      <c r="Z365">
        <v>1</v>
      </c>
      <c r="AA365">
        <v>0</v>
      </c>
      <c r="AB365">
        <v>1</v>
      </c>
      <c r="AC365">
        <v>0</v>
      </c>
      <c r="AD365">
        <v>0</v>
      </c>
      <c r="AE365">
        <v>12.106639729999999</v>
      </c>
      <c r="AF365">
        <v>55.045120480000001</v>
      </c>
      <c r="AG365">
        <v>0</v>
      </c>
      <c r="AH365">
        <v>0</v>
      </c>
      <c r="AI365">
        <v>1.3922017E-2</v>
      </c>
      <c r="AJ365">
        <v>0.98374141999999998</v>
      </c>
      <c r="AK365">
        <v>0</v>
      </c>
      <c r="AL365">
        <v>0</v>
      </c>
      <c r="AM365">
        <v>0</v>
      </c>
      <c r="AN365">
        <v>0</v>
      </c>
      <c r="AO365">
        <v>2.3365619999999999E-3</v>
      </c>
      <c r="AP365">
        <v>20543</v>
      </c>
      <c r="AQ365">
        <v>0.77964636600000004</v>
      </c>
      <c r="AR365">
        <v>0.67779372599999999</v>
      </c>
      <c r="AS365">
        <v>0.76307031800000003</v>
      </c>
      <c r="AT365">
        <v>0.75795261800000002</v>
      </c>
      <c r="AU365">
        <v>0.89928779000000003</v>
      </c>
      <c r="AV365">
        <v>0.45772703399999998</v>
      </c>
      <c r="AW365">
        <v>0.46639887400000002</v>
      </c>
      <c r="AX365">
        <v>0.64593521399999998</v>
      </c>
      <c r="AY365">
        <v>0.61774789299999999</v>
      </c>
      <c r="AZ365">
        <v>0.83149341300000001</v>
      </c>
      <c r="BA365">
        <v>0.78047765499999999</v>
      </c>
      <c r="BB365">
        <v>0.53198661400000002</v>
      </c>
      <c r="BC365">
        <v>0.59663822399999999</v>
      </c>
      <c r="BD365">
        <v>0.57794709099999997</v>
      </c>
      <c r="BE365">
        <v>0.39219772899999999</v>
      </c>
      <c r="BF365">
        <v>0.37664429300000002</v>
      </c>
      <c r="BG365">
        <v>0.47267188700000001</v>
      </c>
      <c r="BH365">
        <v>0.48173105799999999</v>
      </c>
      <c r="BI365">
        <v>0.62388771700000001</v>
      </c>
      <c r="BJ365">
        <v>0.38887494099999997</v>
      </c>
      <c r="BK365">
        <v>0.69926951199999998</v>
      </c>
      <c r="BL365">
        <v>0.81391230000000003</v>
      </c>
      <c r="BM365">
        <v>0.88637740399999998</v>
      </c>
      <c r="BN365">
        <v>0.80964042400000003</v>
      </c>
      <c r="BO365">
        <v>0.63625239700000003</v>
      </c>
      <c r="BP365">
        <v>0.58757819499999997</v>
      </c>
      <c r="BQ365">
        <v>0.85299056399999995</v>
      </c>
      <c r="BR365">
        <v>0.75784823300000004</v>
      </c>
      <c r="BS365">
        <v>0.27227184799999998</v>
      </c>
      <c r="BT365">
        <v>0.65133282100000001</v>
      </c>
      <c r="BU365">
        <v>0.62858475000000003</v>
      </c>
      <c r="BV365">
        <v>0.474566339</v>
      </c>
      <c r="BW365">
        <v>0.53895290399999995</v>
      </c>
      <c r="BX365">
        <v>0.64555251899999999</v>
      </c>
      <c r="BY365">
        <v>0.71736819100000004</v>
      </c>
      <c r="BZ365">
        <v>0.59694386899999996</v>
      </c>
      <c r="CA365">
        <v>0.54246618199999996</v>
      </c>
      <c r="CB365">
        <v>0.63658300999999995</v>
      </c>
      <c r="CC365">
        <v>0.36473204300000001</v>
      </c>
      <c r="CD365">
        <v>0.53953488999999999</v>
      </c>
      <c r="CE365">
        <v>0.42487743300000003</v>
      </c>
      <c r="CF365">
        <v>0.65485737099999997</v>
      </c>
      <c r="CG365">
        <v>0.65005740099999998</v>
      </c>
      <c r="CH365">
        <v>0.64275230000000005</v>
      </c>
      <c r="CI365">
        <v>0.56225882299999996</v>
      </c>
      <c r="CJ365">
        <v>0.69085301099999996</v>
      </c>
      <c r="CK365">
        <v>0.73170290299999996</v>
      </c>
      <c r="CL365">
        <v>0.69862668500000003</v>
      </c>
      <c r="CM365">
        <v>0.83346632799999998</v>
      </c>
      <c r="CN365">
        <v>0.609754295</v>
      </c>
      <c r="CO365">
        <v>0.395832772</v>
      </c>
      <c r="CP365">
        <v>0.76313599799999998</v>
      </c>
      <c r="CQ365">
        <v>0.53442873499999999</v>
      </c>
      <c r="CR365">
        <v>0.587288896</v>
      </c>
      <c r="CS365">
        <v>0.60610887499999999</v>
      </c>
      <c r="CT365">
        <v>0.49063041000000002</v>
      </c>
      <c r="CU365">
        <v>0.32200472499999999</v>
      </c>
      <c r="CV365">
        <v>0.28311814400000002</v>
      </c>
      <c r="CW365">
        <v>0.38654487900000001</v>
      </c>
      <c r="CX365" t="s">
        <v>50</v>
      </c>
      <c r="CY365" t="s">
        <v>87</v>
      </c>
      <c r="CZ365" t="s">
        <v>60</v>
      </c>
    </row>
    <row r="366" spans="1:104" hidden="1">
      <c r="A366">
        <v>365</v>
      </c>
      <c r="B366" t="s">
        <v>463</v>
      </c>
      <c r="C366" t="s">
        <v>23</v>
      </c>
      <c r="D366" t="s">
        <v>20</v>
      </c>
      <c r="E366" t="str">
        <f t="shared" si="21"/>
        <v>vote_bucket_medvch_bucket_med</v>
      </c>
      <c r="F366" s="6">
        <f t="shared" si="22"/>
        <v>2.0734194637440674E-3</v>
      </c>
      <c r="G366" s="6">
        <f t="shared" si="23"/>
        <v>2.7143422539751189E-2</v>
      </c>
      <c r="H366" s="7">
        <f>VLOOKUP(E:E,Key!A$1:F$10,6,FALSE)</f>
        <v>16400</v>
      </c>
      <c r="I366" s="7">
        <f t="shared" si="24"/>
        <v>445.15212965191949</v>
      </c>
      <c r="J366">
        <v>38.755036079999996</v>
      </c>
      <c r="K366">
        <v>9.8435225620000004</v>
      </c>
      <c r="L366">
        <v>34.558286359999997</v>
      </c>
      <c r="M366">
        <v>20.95754913</v>
      </c>
      <c r="N366">
        <v>43.71912691</v>
      </c>
      <c r="O366">
        <v>15.81579689</v>
      </c>
      <c r="P366">
        <v>0</v>
      </c>
      <c r="Q366">
        <v>1.6384817999999999E-2</v>
      </c>
      <c r="R366">
        <v>36.153400980000001</v>
      </c>
      <c r="S366">
        <v>0.24344231499999999</v>
      </c>
      <c r="T366">
        <v>0.67019917299999998</v>
      </c>
      <c r="U366">
        <v>0.99278466700000001</v>
      </c>
      <c r="V366">
        <v>5.6662421749999998</v>
      </c>
      <c r="W366">
        <v>1</v>
      </c>
      <c r="X366">
        <v>0</v>
      </c>
      <c r="Y366">
        <v>0</v>
      </c>
      <c r="Z366">
        <v>1</v>
      </c>
      <c r="AA366">
        <v>0</v>
      </c>
      <c r="AB366">
        <v>0</v>
      </c>
      <c r="AC366">
        <v>1</v>
      </c>
      <c r="AD366">
        <v>0</v>
      </c>
      <c r="AE366">
        <v>42.578880120000001</v>
      </c>
      <c r="AF366">
        <v>55.070668920000003</v>
      </c>
      <c r="AG366">
        <v>0</v>
      </c>
      <c r="AH366">
        <v>0</v>
      </c>
      <c r="AI366">
        <v>1.8489289999999999E-2</v>
      </c>
      <c r="AJ366">
        <v>0.97572341200000001</v>
      </c>
      <c r="AK366">
        <v>0</v>
      </c>
      <c r="AL366">
        <v>0</v>
      </c>
      <c r="AM366">
        <v>0</v>
      </c>
      <c r="AN366">
        <v>0</v>
      </c>
      <c r="AO366">
        <v>5.7872979999999997E-3</v>
      </c>
      <c r="AP366">
        <v>13305</v>
      </c>
      <c r="AQ366">
        <v>0.79046250500000004</v>
      </c>
      <c r="AR366">
        <v>0.68756818600000003</v>
      </c>
      <c r="AS366">
        <v>0.77158490700000004</v>
      </c>
      <c r="AT366">
        <v>0.74490065800000005</v>
      </c>
      <c r="AU366">
        <v>0.90390010499999995</v>
      </c>
      <c r="AV366">
        <v>0.44188305999999999</v>
      </c>
      <c r="AW366">
        <v>0.45596261100000002</v>
      </c>
      <c r="AX366">
        <v>0.65760646300000003</v>
      </c>
      <c r="AY366">
        <v>0.61226781699999999</v>
      </c>
      <c r="AZ366">
        <v>0.83697561499999995</v>
      </c>
      <c r="BA366">
        <v>0.78957978399999995</v>
      </c>
      <c r="BB366">
        <v>0.54768742500000001</v>
      </c>
      <c r="BC366">
        <v>0.61084829600000001</v>
      </c>
      <c r="BD366">
        <v>0.55952730799999995</v>
      </c>
      <c r="BE366">
        <v>0.37405220700000003</v>
      </c>
      <c r="BF366">
        <v>0.40182887299999998</v>
      </c>
      <c r="BG366">
        <v>0.469815659</v>
      </c>
      <c r="BH366">
        <v>0.47557016600000002</v>
      </c>
      <c r="BI366">
        <v>0.60928318199999998</v>
      </c>
      <c r="BJ366">
        <v>0.41296671000000001</v>
      </c>
      <c r="BK366">
        <v>0.690349722</v>
      </c>
      <c r="BL366">
        <v>0.81257633299999998</v>
      </c>
      <c r="BM366">
        <v>0.882121453</v>
      </c>
      <c r="BN366">
        <v>0.80659450799999999</v>
      </c>
      <c r="BO366">
        <v>0.64306923100000002</v>
      </c>
      <c r="BP366">
        <v>0.60475210800000001</v>
      </c>
      <c r="BQ366">
        <v>0.85287609499999995</v>
      </c>
      <c r="BR366">
        <v>0.76507240600000004</v>
      </c>
      <c r="BS366">
        <v>0.26922901799999999</v>
      </c>
      <c r="BT366">
        <v>0.66390974800000002</v>
      </c>
      <c r="BU366">
        <v>0.639524015</v>
      </c>
      <c r="BV366">
        <v>0.49289594199999998</v>
      </c>
      <c r="BW366">
        <v>0.55165299700000003</v>
      </c>
      <c r="BX366">
        <v>0.62442676900000005</v>
      </c>
      <c r="BY366">
        <v>0.72517935300000003</v>
      </c>
      <c r="BZ366">
        <v>0.60900750199999998</v>
      </c>
      <c r="CA366">
        <v>0.55778833000000005</v>
      </c>
      <c r="CB366">
        <v>0.65018143100000003</v>
      </c>
      <c r="CC366">
        <v>0.38774068299999997</v>
      </c>
      <c r="CD366">
        <v>0.53069585699999999</v>
      </c>
      <c r="CE366">
        <v>0.41163230699999998</v>
      </c>
      <c r="CF366">
        <v>0.66993124699999995</v>
      </c>
      <c r="CG366">
        <v>0.66229539000000004</v>
      </c>
      <c r="CH366">
        <v>0.65419828899999999</v>
      </c>
      <c r="CI366">
        <v>0.56902089899999997</v>
      </c>
      <c r="CJ366">
        <v>0.70448724500000004</v>
      </c>
      <c r="CK366">
        <v>0.74474985900000001</v>
      </c>
      <c r="CL366">
        <v>0.71146011799999997</v>
      </c>
      <c r="CM366">
        <v>0.839678967</v>
      </c>
      <c r="CN366">
        <v>0.62384579399999995</v>
      </c>
      <c r="CO366">
        <v>0.41914096000000001</v>
      </c>
      <c r="CP366">
        <v>0.77424619800000005</v>
      </c>
      <c r="CQ366">
        <v>0.55671603800000002</v>
      </c>
      <c r="CR366">
        <v>0.56444334299999999</v>
      </c>
      <c r="CS366">
        <v>0.58124461900000002</v>
      </c>
      <c r="CT366">
        <v>0.47618375800000001</v>
      </c>
      <c r="CU366">
        <v>0.34618706500000002</v>
      </c>
      <c r="CV366">
        <v>0.30835466</v>
      </c>
      <c r="CW366">
        <v>0.409627254</v>
      </c>
      <c r="CX366" t="s">
        <v>87</v>
      </c>
      <c r="CY366" t="s">
        <v>73</v>
      </c>
      <c r="CZ366" t="s">
        <v>50</v>
      </c>
    </row>
    <row r="367" spans="1:104" hidden="1">
      <c r="A367">
        <v>366</v>
      </c>
      <c r="B367" t="s">
        <v>464</v>
      </c>
      <c r="C367" t="s">
        <v>24</v>
      </c>
      <c r="D367" t="s">
        <v>20</v>
      </c>
      <c r="E367" t="str">
        <f t="shared" si="21"/>
        <v>vote_bucket_highvch_bucket_med</v>
      </c>
      <c r="F367" s="6">
        <f t="shared" si="22"/>
        <v>1.0505013607740516E-3</v>
      </c>
      <c r="G367" s="6">
        <f t="shared" si="23"/>
        <v>1.3660570983901566E-2</v>
      </c>
      <c r="H367" s="7">
        <f>VLOOKUP(E:E,Key!A$1:F$10,6,FALSE)</f>
        <v>24600</v>
      </c>
      <c r="I367" s="7">
        <f t="shared" si="24"/>
        <v>336.05004620397852</v>
      </c>
      <c r="J367">
        <v>57.003411960000001</v>
      </c>
      <c r="K367">
        <v>12.28037007</v>
      </c>
      <c r="L367">
        <v>35.033526180000003</v>
      </c>
      <c r="M367">
        <v>25.648305740000001</v>
      </c>
      <c r="N367">
        <v>35.390360510000001</v>
      </c>
      <c r="O367">
        <v>10.40450255</v>
      </c>
      <c r="P367">
        <v>0</v>
      </c>
      <c r="Q367">
        <v>1.4389556E-2</v>
      </c>
      <c r="R367">
        <v>37.71161549</v>
      </c>
      <c r="S367">
        <v>0.37279335400000002</v>
      </c>
      <c r="T367">
        <v>0.768135291</v>
      </c>
      <c r="U367">
        <v>0.99050585999999996</v>
      </c>
      <c r="V367">
        <v>5.9456728769999998</v>
      </c>
      <c r="W367">
        <v>1</v>
      </c>
      <c r="X367">
        <v>0</v>
      </c>
      <c r="Y367">
        <v>0</v>
      </c>
      <c r="Z367">
        <v>1</v>
      </c>
      <c r="AA367">
        <v>0</v>
      </c>
      <c r="AB367">
        <v>0</v>
      </c>
      <c r="AC367">
        <v>0</v>
      </c>
      <c r="AD367">
        <v>1</v>
      </c>
      <c r="AE367">
        <v>85.275745439999994</v>
      </c>
      <c r="AF367">
        <v>55.932093160000001</v>
      </c>
      <c r="AG367">
        <v>0</v>
      </c>
      <c r="AH367">
        <v>0</v>
      </c>
      <c r="AI367">
        <v>8.6040649999999993E-3</v>
      </c>
      <c r="AJ367">
        <v>0.935617861</v>
      </c>
      <c r="AK367">
        <v>0</v>
      </c>
      <c r="AL367">
        <v>0</v>
      </c>
      <c r="AM367">
        <v>0</v>
      </c>
      <c r="AN367">
        <v>0</v>
      </c>
      <c r="AO367">
        <v>5.5778073999999997E-2</v>
      </c>
      <c r="AP367">
        <v>6741</v>
      </c>
      <c r="AQ367">
        <v>0.79177205299999998</v>
      </c>
      <c r="AR367">
        <v>0.63680120900000003</v>
      </c>
      <c r="AS367">
        <v>0.65795717200000003</v>
      </c>
      <c r="AT367">
        <v>0.72163980400000005</v>
      </c>
      <c r="AU367">
        <v>0.88297510999999995</v>
      </c>
      <c r="AV367">
        <v>0.45525934299999998</v>
      </c>
      <c r="AW367">
        <v>0.44740207700000001</v>
      </c>
      <c r="AX367">
        <v>0.57571775199999997</v>
      </c>
      <c r="AY367">
        <v>0.55522633600000004</v>
      </c>
      <c r="AZ367">
        <v>0.75611379999999995</v>
      </c>
      <c r="BA367">
        <v>0.70982636700000001</v>
      </c>
      <c r="BB367">
        <v>0.55897622000000002</v>
      </c>
      <c r="BC367">
        <v>0.66845564400000002</v>
      </c>
      <c r="BD367">
        <v>0.48952219400000002</v>
      </c>
      <c r="BE367">
        <v>0.44691557900000001</v>
      </c>
      <c r="BF367">
        <v>0.33960189099999999</v>
      </c>
      <c r="BG367">
        <v>0.55626258799999995</v>
      </c>
      <c r="BH367">
        <v>0.51098933000000002</v>
      </c>
      <c r="BI367">
        <v>0.68953150200000002</v>
      </c>
      <c r="BJ367">
        <v>0.45442040099999997</v>
      </c>
      <c r="BK367">
        <v>0.81928292199999997</v>
      </c>
      <c r="BL367">
        <v>0.79118169400000005</v>
      </c>
      <c r="BM367">
        <v>0.93105554199999996</v>
      </c>
      <c r="BN367">
        <v>0.73945015199999997</v>
      </c>
      <c r="BO367">
        <v>0.74504379899999995</v>
      </c>
      <c r="BP367">
        <v>0.60593897699999999</v>
      </c>
      <c r="BQ367">
        <v>0.75583433499999997</v>
      </c>
      <c r="BR367">
        <v>0.684670742</v>
      </c>
      <c r="BS367">
        <v>0.381704928</v>
      </c>
      <c r="BT367">
        <v>0.58681163999999997</v>
      </c>
      <c r="BU367">
        <v>0.63664292300000003</v>
      </c>
      <c r="BV367">
        <v>0.48730395799999998</v>
      </c>
      <c r="BW367">
        <v>0.54657205099999995</v>
      </c>
      <c r="BX367">
        <v>0.55350992799999998</v>
      </c>
      <c r="BY367">
        <v>0.77965516599999996</v>
      </c>
      <c r="BZ367">
        <v>0.54064365199999997</v>
      </c>
      <c r="CA367">
        <v>0.39802507500000001</v>
      </c>
      <c r="CB367">
        <v>0.507110587</v>
      </c>
      <c r="CC367">
        <v>0.31895965700000001</v>
      </c>
      <c r="CD367">
        <v>0.63851672800000003</v>
      </c>
      <c r="CE367">
        <v>0.41014663899999998</v>
      </c>
      <c r="CF367">
        <v>0.67743505299999995</v>
      </c>
      <c r="CG367">
        <v>0.68622428899999999</v>
      </c>
      <c r="CH367">
        <v>0.62737416099999999</v>
      </c>
      <c r="CI367">
        <v>0.63603000899999995</v>
      </c>
      <c r="CJ367">
        <v>0.66582404500000003</v>
      </c>
      <c r="CK367">
        <v>0.722434892</v>
      </c>
      <c r="CL367">
        <v>0.65279859900000003</v>
      </c>
      <c r="CM367">
        <v>0.81392461100000002</v>
      </c>
      <c r="CN367">
        <v>0.62270328500000005</v>
      </c>
      <c r="CO367">
        <v>0.33276592399999999</v>
      </c>
      <c r="CP367">
        <v>0.80317858200000003</v>
      </c>
      <c r="CQ367">
        <v>0.54420211200000002</v>
      </c>
      <c r="CR367">
        <v>0.475208621</v>
      </c>
      <c r="CS367">
        <v>0.44097477699999998</v>
      </c>
      <c r="CT367">
        <v>0.36924325499999999</v>
      </c>
      <c r="CU367">
        <v>0.36378274399999999</v>
      </c>
      <c r="CV367">
        <v>0.28676517400000001</v>
      </c>
      <c r="CW367">
        <v>0.41190161800000002</v>
      </c>
      <c r="CX367" t="s">
        <v>76</v>
      </c>
      <c r="CY367" t="s">
        <v>53</v>
      </c>
      <c r="CZ367" t="s">
        <v>61</v>
      </c>
    </row>
    <row r="368" spans="1:104" hidden="1">
      <c r="A368">
        <v>367</v>
      </c>
      <c r="B368" t="s">
        <v>465</v>
      </c>
      <c r="C368" t="s">
        <v>22</v>
      </c>
      <c r="D368" t="s">
        <v>21</v>
      </c>
      <c r="E368" t="str">
        <f t="shared" si="21"/>
        <v>vote_bucket_lowvch_bucket_high</v>
      </c>
      <c r="F368" s="6">
        <f t="shared" si="22"/>
        <v>6.7477687170325524E-4</v>
      </c>
      <c r="G368" s="6">
        <f t="shared" si="23"/>
        <v>4.0161648315668701E-3</v>
      </c>
      <c r="H368" s="7">
        <f>VLOOKUP(E:E,Key!A$1:F$10,6,FALSE)</f>
        <v>8200</v>
      </c>
      <c r="I368" s="7">
        <f t="shared" si="24"/>
        <v>32.932551618848336</v>
      </c>
      <c r="J368">
        <v>46.527713630000001</v>
      </c>
      <c r="K368">
        <v>8.7046746679999991</v>
      </c>
      <c r="L368">
        <v>32.515935329999998</v>
      </c>
      <c r="M368">
        <v>23.287408110000001</v>
      </c>
      <c r="N368">
        <v>49.250011860000001</v>
      </c>
      <c r="O368">
        <v>17.40924828</v>
      </c>
      <c r="P368">
        <v>0</v>
      </c>
      <c r="Q368">
        <v>1.3163971999999999E-2</v>
      </c>
      <c r="R368">
        <v>33.198383370000002</v>
      </c>
      <c r="S368">
        <v>0.351963048</v>
      </c>
      <c r="T368">
        <v>0.71986143199999997</v>
      </c>
      <c r="U368">
        <v>0.99030023099999998</v>
      </c>
      <c r="V368">
        <v>5.6123533649999997</v>
      </c>
      <c r="W368">
        <v>1</v>
      </c>
      <c r="X368">
        <v>0</v>
      </c>
      <c r="Y368">
        <v>0</v>
      </c>
      <c r="Z368">
        <v>0</v>
      </c>
      <c r="AA368">
        <v>1</v>
      </c>
      <c r="AB368">
        <v>1</v>
      </c>
      <c r="AC368">
        <v>0</v>
      </c>
      <c r="AD368">
        <v>0</v>
      </c>
      <c r="AE368">
        <v>11.21937644</v>
      </c>
      <c r="AF368">
        <v>79.516695150000004</v>
      </c>
      <c r="AG368">
        <v>0</v>
      </c>
      <c r="AH368">
        <v>0</v>
      </c>
      <c r="AI368">
        <v>0.133487298</v>
      </c>
      <c r="AJ368">
        <v>0.86535796799999998</v>
      </c>
      <c r="AK368">
        <v>0</v>
      </c>
      <c r="AL368">
        <v>0</v>
      </c>
      <c r="AM368">
        <v>0</v>
      </c>
      <c r="AN368">
        <v>0</v>
      </c>
      <c r="AO368">
        <v>1.1547339999999999E-3</v>
      </c>
      <c r="AP368">
        <v>4330</v>
      </c>
      <c r="AQ368">
        <v>0.80454326399999998</v>
      </c>
      <c r="AR368">
        <v>0.71051950600000002</v>
      </c>
      <c r="AS368">
        <v>0.75466093099999998</v>
      </c>
      <c r="AT368">
        <v>0.63221534599999996</v>
      </c>
      <c r="AU368">
        <v>0.89305271399999997</v>
      </c>
      <c r="AV368">
        <v>0.41788451799999998</v>
      </c>
      <c r="AW368">
        <v>0.41558883299999999</v>
      </c>
      <c r="AX368">
        <v>0.64608938000000005</v>
      </c>
      <c r="AY368">
        <v>0.61818680100000001</v>
      </c>
      <c r="AZ368">
        <v>0.82530430799999999</v>
      </c>
      <c r="BA368">
        <v>0.78524276800000004</v>
      </c>
      <c r="BB368">
        <v>0.62255938899999996</v>
      </c>
      <c r="BC368">
        <v>0.69187142400000001</v>
      </c>
      <c r="BD368">
        <v>0.46427863200000002</v>
      </c>
      <c r="BE368">
        <v>0.376715719</v>
      </c>
      <c r="BF368">
        <v>0.42386074699999998</v>
      </c>
      <c r="BG368">
        <v>0.46647037800000002</v>
      </c>
      <c r="BH368">
        <v>0.38567643400000001</v>
      </c>
      <c r="BI368">
        <v>0.60668932399999997</v>
      </c>
      <c r="BJ368">
        <v>0.50483603300000002</v>
      </c>
      <c r="BK368">
        <v>0.72704553800000005</v>
      </c>
      <c r="BL368">
        <v>0.82925113100000003</v>
      </c>
      <c r="BM368">
        <v>0.89985788200000005</v>
      </c>
      <c r="BN368">
        <v>0.791073154</v>
      </c>
      <c r="BO368">
        <v>0.71070153999999996</v>
      </c>
      <c r="BP368">
        <v>0.66185261500000003</v>
      </c>
      <c r="BQ368">
        <v>0.87289761300000002</v>
      </c>
      <c r="BR368">
        <v>0.76108024100000005</v>
      </c>
      <c r="BS368">
        <v>0.29413651099999999</v>
      </c>
      <c r="BT368">
        <v>0.67299173499999998</v>
      </c>
      <c r="BU368">
        <v>0.68207893500000005</v>
      </c>
      <c r="BV368">
        <v>0.564519981</v>
      </c>
      <c r="BW368">
        <v>0.58755222100000004</v>
      </c>
      <c r="BX368">
        <v>0.56121659899999998</v>
      </c>
      <c r="BY368">
        <v>0.73920402900000004</v>
      </c>
      <c r="BZ368">
        <v>0.62375396400000005</v>
      </c>
      <c r="CA368">
        <v>0.519113343</v>
      </c>
      <c r="CB368">
        <v>0.53148010800000001</v>
      </c>
      <c r="CC368">
        <v>0.41699265899999999</v>
      </c>
      <c r="CD368">
        <v>0.55509994299999998</v>
      </c>
      <c r="CE368">
        <v>0.42696446900000001</v>
      </c>
      <c r="CF368">
        <v>0.70864850000000001</v>
      </c>
      <c r="CG368">
        <v>0.71820228500000005</v>
      </c>
      <c r="CH368">
        <v>0.66831279300000002</v>
      </c>
      <c r="CI368">
        <v>0.63639279599999998</v>
      </c>
      <c r="CJ368">
        <v>0.72122280400000005</v>
      </c>
      <c r="CK368">
        <v>0.75335262199999997</v>
      </c>
      <c r="CL368">
        <v>0.70863360500000006</v>
      </c>
      <c r="CM368">
        <v>0.85749419999999998</v>
      </c>
      <c r="CN368">
        <v>0.65562832100000001</v>
      </c>
      <c r="CO368">
        <v>0.41243208100000001</v>
      </c>
      <c r="CP368">
        <v>0.798011158</v>
      </c>
      <c r="CQ368">
        <v>0.56954386099999998</v>
      </c>
      <c r="CR368">
        <v>0.45264749599999998</v>
      </c>
      <c r="CS368">
        <v>0.455820473</v>
      </c>
      <c r="CT368">
        <v>0.37760597299999998</v>
      </c>
      <c r="CU368">
        <v>0.45317946399999998</v>
      </c>
      <c r="CV368">
        <v>0.39297755400000001</v>
      </c>
      <c r="CW368">
        <v>0.51462299499999997</v>
      </c>
      <c r="CX368" t="s">
        <v>87</v>
      </c>
      <c r="CY368" t="s">
        <v>63</v>
      </c>
      <c r="CZ368" t="s">
        <v>58</v>
      </c>
    </row>
    <row r="369" spans="1:104" hidden="1">
      <c r="A369">
        <v>368</v>
      </c>
      <c r="B369" t="s">
        <v>466</v>
      </c>
      <c r="C369" t="s">
        <v>23</v>
      </c>
      <c r="D369" t="s">
        <v>21</v>
      </c>
      <c r="E369" t="str">
        <f t="shared" si="21"/>
        <v>vote_bucket_medvch_bucket_high</v>
      </c>
      <c r="F369" s="6">
        <f t="shared" si="22"/>
        <v>5.357697193800904E-4</v>
      </c>
      <c r="G369" s="6">
        <f t="shared" si="23"/>
        <v>7.3991335395104663E-3</v>
      </c>
      <c r="H369" s="7">
        <f>VLOOKUP(E:E,Key!A$1:F$10,6,FALSE)</f>
        <v>8200</v>
      </c>
      <c r="I369" s="7">
        <f t="shared" si="24"/>
        <v>60.672895023985824</v>
      </c>
      <c r="J369">
        <v>38.275450839999998</v>
      </c>
      <c r="K369">
        <v>9.4477726569999998</v>
      </c>
      <c r="L369">
        <v>26.007562539999999</v>
      </c>
      <c r="M369">
        <v>20.597472920000001</v>
      </c>
      <c r="N369">
        <v>47.13964533</v>
      </c>
      <c r="O369">
        <v>14.20015029</v>
      </c>
      <c r="P369">
        <v>0</v>
      </c>
      <c r="Q369">
        <v>1.8324607E-2</v>
      </c>
      <c r="R369">
        <v>38.502326930000002</v>
      </c>
      <c r="S369">
        <v>0.20506108200000001</v>
      </c>
      <c r="T369">
        <v>0.71291448499999999</v>
      </c>
      <c r="U369">
        <v>0.98720186200000004</v>
      </c>
      <c r="V369">
        <v>6.0172659619999997</v>
      </c>
      <c r="W369">
        <v>1</v>
      </c>
      <c r="X369">
        <v>0</v>
      </c>
      <c r="Y369">
        <v>0</v>
      </c>
      <c r="Z369">
        <v>0</v>
      </c>
      <c r="AA369">
        <v>1</v>
      </c>
      <c r="AB369">
        <v>0</v>
      </c>
      <c r="AC369">
        <v>1</v>
      </c>
      <c r="AD369">
        <v>0</v>
      </c>
      <c r="AE369">
        <v>41.321756839999999</v>
      </c>
      <c r="AF369">
        <v>79.48668121</v>
      </c>
      <c r="AG369">
        <v>0</v>
      </c>
      <c r="AH369">
        <v>0</v>
      </c>
      <c r="AI369">
        <v>9.9767307E-2</v>
      </c>
      <c r="AJ369">
        <v>0.89848749299999997</v>
      </c>
      <c r="AK369">
        <v>0</v>
      </c>
      <c r="AL369">
        <v>0</v>
      </c>
      <c r="AM369">
        <v>0</v>
      </c>
      <c r="AN369">
        <v>0</v>
      </c>
      <c r="AO369">
        <v>1.745201E-3</v>
      </c>
      <c r="AP369">
        <v>3438</v>
      </c>
      <c r="AQ369">
        <v>0.817089713</v>
      </c>
      <c r="AR369">
        <v>0.73346304699999998</v>
      </c>
      <c r="AS369">
        <v>0.786676123</v>
      </c>
      <c r="AT369">
        <v>0.60703571700000003</v>
      </c>
      <c r="AU369">
        <v>0.90296145500000002</v>
      </c>
      <c r="AV369">
        <v>0.38732009499999998</v>
      </c>
      <c r="AW369">
        <v>0.39788291599999998</v>
      </c>
      <c r="AX369">
        <v>0.678229733</v>
      </c>
      <c r="AY369">
        <v>0.63371893599999995</v>
      </c>
      <c r="AZ369">
        <v>0.85054201699999998</v>
      </c>
      <c r="BA369">
        <v>0.81534297700000002</v>
      </c>
      <c r="BB369">
        <v>0.64135869099999998</v>
      </c>
      <c r="BC369">
        <v>0.70084630800000003</v>
      </c>
      <c r="BD369">
        <v>0.45727610200000002</v>
      </c>
      <c r="BE369">
        <v>0.33645096000000002</v>
      </c>
      <c r="BF369">
        <v>0.488919151</v>
      </c>
      <c r="BG369">
        <v>0.45323628799999999</v>
      </c>
      <c r="BH369">
        <v>0.37842649299999997</v>
      </c>
      <c r="BI369">
        <v>0.55613039799999997</v>
      </c>
      <c r="BJ369">
        <v>0.53514693899999999</v>
      </c>
      <c r="BK369">
        <v>0.66641005799999997</v>
      </c>
      <c r="BL369">
        <v>0.82343162299999995</v>
      </c>
      <c r="BM369">
        <v>0.872821285</v>
      </c>
      <c r="BN369">
        <v>0.80277893499999997</v>
      </c>
      <c r="BO369">
        <v>0.69074707099999999</v>
      </c>
      <c r="BP369">
        <v>0.68582203100000005</v>
      </c>
      <c r="BQ369">
        <v>0.88983294999999996</v>
      </c>
      <c r="BR369">
        <v>0.78218813799999998</v>
      </c>
      <c r="BS369">
        <v>0.26912054299999999</v>
      </c>
      <c r="BT369">
        <v>0.70173990200000003</v>
      </c>
      <c r="BU369">
        <v>0.69126750800000003</v>
      </c>
      <c r="BV369">
        <v>0.59323149200000003</v>
      </c>
      <c r="BW369">
        <v>0.605586772</v>
      </c>
      <c r="BX369">
        <v>0.54493461700000001</v>
      </c>
      <c r="BY369">
        <v>0.72700503000000005</v>
      </c>
      <c r="BZ369">
        <v>0.65999419299999995</v>
      </c>
      <c r="CA369">
        <v>0.58346897600000003</v>
      </c>
      <c r="CB369">
        <v>0.59091786800000001</v>
      </c>
      <c r="CC369">
        <v>0.48257359300000002</v>
      </c>
      <c r="CD369">
        <v>0.51764051300000002</v>
      </c>
      <c r="CE369">
        <v>0.41698779000000002</v>
      </c>
      <c r="CF369">
        <v>0.72645872899999997</v>
      </c>
      <c r="CG369">
        <v>0.72921923899999996</v>
      </c>
      <c r="CH369">
        <v>0.69575414999999996</v>
      </c>
      <c r="CI369">
        <v>0.62914186000000005</v>
      </c>
      <c r="CJ369">
        <v>0.75433225100000001</v>
      </c>
      <c r="CK369">
        <v>0.78264890099999995</v>
      </c>
      <c r="CL369">
        <v>0.74525783499999998</v>
      </c>
      <c r="CM369">
        <v>0.87378602900000002</v>
      </c>
      <c r="CN369">
        <v>0.683015814</v>
      </c>
      <c r="CO369">
        <v>0.47992814700000003</v>
      </c>
      <c r="CP369">
        <v>0.80337036500000003</v>
      </c>
      <c r="CQ369">
        <v>0.62041115899999999</v>
      </c>
      <c r="CR369">
        <v>0.43938590100000002</v>
      </c>
      <c r="CS369">
        <v>0.45058991799999998</v>
      </c>
      <c r="CT369">
        <v>0.38129195900000001</v>
      </c>
      <c r="CU369">
        <v>0.485476146</v>
      </c>
      <c r="CV369">
        <v>0.44302943700000003</v>
      </c>
      <c r="CW369">
        <v>0.55457893000000003</v>
      </c>
      <c r="CX369" t="s">
        <v>87</v>
      </c>
      <c r="CY369" t="s">
        <v>75</v>
      </c>
      <c r="CZ369" t="s">
        <v>89</v>
      </c>
    </row>
    <row r="370" spans="1:104">
      <c r="A370">
        <v>369</v>
      </c>
      <c r="B370" t="s">
        <v>467</v>
      </c>
      <c r="C370" t="s">
        <v>24</v>
      </c>
      <c r="D370" t="s">
        <v>21</v>
      </c>
      <c r="E370" t="str">
        <f t="shared" si="21"/>
        <v>vote_bucket_highvch_bucket_high</v>
      </c>
      <c r="F370" s="6">
        <f t="shared" si="22"/>
        <v>4.5473415972981497E-4</v>
      </c>
      <c r="G370" s="6">
        <f t="shared" si="23"/>
        <v>4.3321471148464376E-3</v>
      </c>
      <c r="H370" s="7">
        <f>VLOOKUP(E:E,Key!A$1:F$10,6,FALSE)</f>
        <v>4100</v>
      </c>
      <c r="I370" s="7">
        <f t="shared" si="24"/>
        <v>17.761803170870394</v>
      </c>
      <c r="J370">
        <v>62.869088419999997</v>
      </c>
      <c r="K370">
        <v>11.22162829</v>
      </c>
      <c r="L370">
        <v>32.980123370000001</v>
      </c>
      <c r="M370">
        <v>26.709510680000001</v>
      </c>
      <c r="N370">
        <v>32.063197789999997</v>
      </c>
      <c r="O370">
        <v>7.5620951070000002</v>
      </c>
      <c r="P370">
        <v>0</v>
      </c>
      <c r="Q370">
        <v>1.6449623E-2</v>
      </c>
      <c r="R370">
        <v>38.447224130000002</v>
      </c>
      <c r="S370">
        <v>0.43385880700000001</v>
      </c>
      <c r="T370">
        <v>0.78478409900000001</v>
      </c>
      <c r="U370">
        <v>0.98663468099999996</v>
      </c>
      <c r="V370">
        <v>6.1118835809999998</v>
      </c>
      <c r="W370">
        <v>1</v>
      </c>
      <c r="X370">
        <v>0</v>
      </c>
      <c r="Y370">
        <v>0</v>
      </c>
      <c r="Z370">
        <v>0</v>
      </c>
      <c r="AA370">
        <v>1</v>
      </c>
      <c r="AB370">
        <v>0</v>
      </c>
      <c r="AC370">
        <v>0</v>
      </c>
      <c r="AD370">
        <v>1</v>
      </c>
      <c r="AE370">
        <v>87.713982180000002</v>
      </c>
      <c r="AF370">
        <v>79.122244690000002</v>
      </c>
      <c r="AG370">
        <v>0</v>
      </c>
      <c r="AH370">
        <v>0</v>
      </c>
      <c r="AI370">
        <v>5.4832077E-2</v>
      </c>
      <c r="AJ370">
        <v>0.91912268699999999</v>
      </c>
      <c r="AK370">
        <v>0</v>
      </c>
      <c r="AL370">
        <v>0</v>
      </c>
      <c r="AM370">
        <v>0</v>
      </c>
      <c r="AN370">
        <v>0</v>
      </c>
      <c r="AO370">
        <v>2.6045235999999999E-2</v>
      </c>
      <c r="AP370">
        <v>2918</v>
      </c>
      <c r="AQ370">
        <v>0.80193508199999997</v>
      </c>
      <c r="AR370">
        <v>0.63413750499999999</v>
      </c>
      <c r="AS370">
        <v>0.62946225300000003</v>
      </c>
      <c r="AT370">
        <v>0.65692424699999996</v>
      </c>
      <c r="AU370">
        <v>0.87147178400000003</v>
      </c>
      <c r="AV370">
        <v>0.446285924</v>
      </c>
      <c r="AW370">
        <v>0.42630042400000001</v>
      </c>
      <c r="AX370">
        <v>0.54111812699999995</v>
      </c>
      <c r="AY370">
        <v>0.57999411899999997</v>
      </c>
      <c r="AZ370">
        <v>0.73608585100000001</v>
      </c>
      <c r="BA370">
        <v>0.69873818499999996</v>
      </c>
      <c r="BB370">
        <v>0.57196149900000004</v>
      </c>
      <c r="BC370">
        <v>0.699558032</v>
      </c>
      <c r="BD370">
        <v>0.455599323</v>
      </c>
      <c r="BE370">
        <v>0.46756641500000001</v>
      </c>
      <c r="BF370">
        <v>0.342430703</v>
      </c>
      <c r="BG370">
        <v>0.592255486</v>
      </c>
      <c r="BH370">
        <v>0.46516583500000003</v>
      </c>
      <c r="BI370">
        <v>0.69497611100000001</v>
      </c>
      <c r="BJ370">
        <v>0.49071078499999998</v>
      </c>
      <c r="BK370">
        <v>0.82861024999999999</v>
      </c>
      <c r="BL370">
        <v>0.79416749200000003</v>
      </c>
      <c r="BM370">
        <v>0.93487713699999997</v>
      </c>
      <c r="BN370">
        <v>0.716791611</v>
      </c>
      <c r="BO370">
        <v>0.79136390000000001</v>
      </c>
      <c r="BP370">
        <v>0.625287394</v>
      </c>
      <c r="BQ370">
        <v>0.77174045800000002</v>
      </c>
      <c r="BR370">
        <v>0.65899572500000003</v>
      </c>
      <c r="BS370">
        <v>0.42996292000000003</v>
      </c>
      <c r="BT370">
        <v>0.56809545900000002</v>
      </c>
      <c r="BU370">
        <v>0.64957619499999997</v>
      </c>
      <c r="BV370">
        <v>0.506396544</v>
      </c>
      <c r="BW370">
        <v>0.54233390699999995</v>
      </c>
      <c r="BX370">
        <v>0.51009996800000001</v>
      </c>
      <c r="BY370">
        <v>0.771406288</v>
      </c>
      <c r="BZ370">
        <v>0.52762131199999995</v>
      </c>
      <c r="CA370">
        <v>0.34914932599999998</v>
      </c>
      <c r="CB370">
        <v>0.39643280400000003</v>
      </c>
      <c r="CC370">
        <v>0.32601583699999998</v>
      </c>
      <c r="CD370">
        <v>0.68115426300000004</v>
      </c>
      <c r="CE370">
        <v>0.43826797899999997</v>
      </c>
      <c r="CF370">
        <v>0.70513216899999998</v>
      </c>
      <c r="CG370">
        <v>0.71088361799999999</v>
      </c>
      <c r="CH370">
        <v>0.62649397500000004</v>
      </c>
      <c r="CI370">
        <v>0.67361195299999999</v>
      </c>
      <c r="CJ370">
        <v>0.68502574299999996</v>
      </c>
      <c r="CK370">
        <v>0.72821989300000001</v>
      </c>
      <c r="CL370">
        <v>0.65004128100000003</v>
      </c>
      <c r="CM370">
        <v>0.82551238599999999</v>
      </c>
      <c r="CN370">
        <v>0.64453833999999999</v>
      </c>
      <c r="CO370">
        <v>0.32465913299999999</v>
      </c>
      <c r="CP370">
        <v>0.82379670199999999</v>
      </c>
      <c r="CQ370">
        <v>0.590765612</v>
      </c>
      <c r="CR370">
        <v>0.42220591800000001</v>
      </c>
      <c r="CS370">
        <v>0.38549125499999998</v>
      </c>
      <c r="CT370">
        <v>0.33614261600000001</v>
      </c>
      <c r="CU370">
        <v>0.39769334000000001</v>
      </c>
      <c r="CV370">
        <v>0.30933507900000001</v>
      </c>
      <c r="CW370">
        <v>0.46413914099999998</v>
      </c>
      <c r="CX370" t="s">
        <v>76</v>
      </c>
      <c r="CY370" t="s">
        <v>53</v>
      </c>
      <c r="CZ370" t="s">
        <v>61</v>
      </c>
    </row>
    <row r="371" spans="1:104" hidden="1">
      <c r="A371">
        <v>370</v>
      </c>
      <c r="B371" t="s">
        <v>468</v>
      </c>
      <c r="C371" t="s">
        <v>22</v>
      </c>
      <c r="D371" t="s">
        <v>19</v>
      </c>
      <c r="E371" t="str">
        <f t="shared" si="21"/>
        <v>vote_bucket_lowvch_bucket_low</v>
      </c>
      <c r="F371" s="6">
        <f t="shared" si="22"/>
        <v>1.6085558590579678E-3</v>
      </c>
      <c r="G371" s="6">
        <f t="shared" si="23"/>
        <v>2.0402677134849008E-2</v>
      </c>
      <c r="H371" s="7">
        <f>VLOOKUP(E:E,Key!A$1:F$10,6,FALSE)</f>
        <v>0</v>
      </c>
      <c r="I371" s="7">
        <f t="shared" si="24"/>
        <v>0</v>
      </c>
      <c r="J371">
        <v>59.905057159999998</v>
      </c>
      <c r="K371">
        <v>12.61333198</v>
      </c>
      <c r="L371">
        <v>81.801879479999997</v>
      </c>
      <c r="M371">
        <v>22.805183459999999</v>
      </c>
      <c r="N371">
        <v>30.623534540000001</v>
      </c>
      <c r="O371">
        <v>14.564160449999999</v>
      </c>
      <c r="P371">
        <v>1</v>
      </c>
      <c r="Q371">
        <v>1.453207E-3</v>
      </c>
      <c r="R371">
        <v>55.295194729999999</v>
      </c>
      <c r="S371">
        <v>0.72214687099999997</v>
      </c>
      <c r="T371">
        <v>0.30575469900000002</v>
      </c>
      <c r="U371">
        <v>0.99893431499999996</v>
      </c>
      <c r="V371">
        <v>7.339715913</v>
      </c>
      <c r="W371">
        <v>0</v>
      </c>
      <c r="X371">
        <v>0</v>
      </c>
      <c r="Y371">
        <v>1</v>
      </c>
      <c r="Z371">
        <v>0</v>
      </c>
      <c r="AA371">
        <v>0</v>
      </c>
      <c r="AB371">
        <v>1</v>
      </c>
      <c r="AC371">
        <v>0</v>
      </c>
      <c r="AD371">
        <v>0</v>
      </c>
      <c r="AE371">
        <v>13.82733966</v>
      </c>
      <c r="AF371">
        <v>23.856745790000002</v>
      </c>
      <c r="AG371">
        <v>1.3563259999999999E-3</v>
      </c>
      <c r="AH371">
        <v>0</v>
      </c>
      <c r="AI371">
        <v>1.3563259999999999E-3</v>
      </c>
      <c r="AJ371">
        <v>0</v>
      </c>
      <c r="AK371">
        <v>2.518892E-3</v>
      </c>
      <c r="AL371">
        <v>8.9905056999999997E-2</v>
      </c>
      <c r="AM371">
        <v>0.82648711500000005</v>
      </c>
      <c r="AN371">
        <v>0</v>
      </c>
      <c r="AO371">
        <v>7.8376284000000004E-2</v>
      </c>
      <c r="AP371">
        <v>10322</v>
      </c>
      <c r="AQ371">
        <v>0.72541773399999998</v>
      </c>
      <c r="AR371">
        <v>0.54861365299999998</v>
      </c>
      <c r="AS371">
        <v>0.57963057699999998</v>
      </c>
      <c r="AT371">
        <v>0.85536501399999998</v>
      </c>
      <c r="AU371">
        <v>0.86319952300000002</v>
      </c>
      <c r="AV371">
        <v>0.52330654099999996</v>
      </c>
      <c r="AW371">
        <v>0.49513997999999998</v>
      </c>
      <c r="AX371">
        <v>0.47221201299999999</v>
      </c>
      <c r="AY371">
        <v>0.60739446500000005</v>
      </c>
      <c r="AZ371">
        <v>0.68304506700000001</v>
      </c>
      <c r="BA371">
        <v>0.59277301800000004</v>
      </c>
      <c r="BB371">
        <v>0.422552859</v>
      </c>
      <c r="BC371">
        <v>0.58237079700000005</v>
      </c>
      <c r="BD371">
        <v>0.53926004699999996</v>
      </c>
      <c r="BE371">
        <v>0.55862118900000002</v>
      </c>
      <c r="BF371">
        <v>0.16556647199999999</v>
      </c>
      <c r="BG371">
        <v>0.65864515800000001</v>
      </c>
      <c r="BH371">
        <v>0.681661882</v>
      </c>
      <c r="BI371">
        <v>0.81615584500000005</v>
      </c>
      <c r="BJ371">
        <v>0.32969178199999999</v>
      </c>
      <c r="BK371">
        <v>0.88540339499999998</v>
      </c>
      <c r="BL371">
        <v>0.70732256699999996</v>
      </c>
      <c r="BM371">
        <v>0.93375129800000001</v>
      </c>
      <c r="BN371">
        <v>0.70277701999999997</v>
      </c>
      <c r="BO371">
        <v>0.64015987600000002</v>
      </c>
      <c r="BP371">
        <v>0.462587209</v>
      </c>
      <c r="BQ371">
        <v>0.67857247200000004</v>
      </c>
      <c r="BR371">
        <v>0.61779656500000002</v>
      </c>
      <c r="BS371">
        <v>0.43784219499999999</v>
      </c>
      <c r="BT371">
        <v>0.44120827499999998</v>
      </c>
      <c r="BU371">
        <v>0.573008454</v>
      </c>
      <c r="BV371">
        <v>0.27106342999999999</v>
      </c>
      <c r="BW371">
        <v>0.48815995899999998</v>
      </c>
      <c r="BX371">
        <v>0.64864947900000003</v>
      </c>
      <c r="BY371">
        <v>0.78014296900000002</v>
      </c>
      <c r="BZ371">
        <v>0.40121168499999998</v>
      </c>
      <c r="CA371">
        <v>0.276157396</v>
      </c>
      <c r="CB371">
        <v>0.51135357599999998</v>
      </c>
      <c r="CC371">
        <v>0.13773106800000001</v>
      </c>
      <c r="CD371">
        <v>0.69881309800000002</v>
      </c>
      <c r="CE371">
        <v>0.46752745099999998</v>
      </c>
      <c r="CF371">
        <v>0.53069475099999996</v>
      </c>
      <c r="CG371">
        <v>0.62186674099999995</v>
      </c>
      <c r="CH371">
        <v>0.57077807400000002</v>
      </c>
      <c r="CI371">
        <v>0.67901660100000005</v>
      </c>
      <c r="CJ371">
        <v>0.52626710099999996</v>
      </c>
      <c r="CK371">
        <v>0.601192167</v>
      </c>
      <c r="CL371">
        <v>0.50637407400000001</v>
      </c>
      <c r="CM371">
        <v>0.72128002499999999</v>
      </c>
      <c r="CN371">
        <v>0.49275125800000003</v>
      </c>
      <c r="CO371">
        <v>0.118779359</v>
      </c>
      <c r="CP371">
        <v>0.76136363399999996</v>
      </c>
      <c r="CQ371">
        <v>0.37897863999999998</v>
      </c>
      <c r="CR371">
        <v>0.65042288199999998</v>
      </c>
      <c r="CS371">
        <v>0.57878516800000002</v>
      </c>
      <c r="CT371">
        <v>0.47379315900000002</v>
      </c>
      <c r="CU371">
        <v>0.17132567900000001</v>
      </c>
      <c r="CV371">
        <v>9.8959928000000003E-2</v>
      </c>
      <c r="CW371">
        <v>0.21686849899999999</v>
      </c>
      <c r="CX371" t="s">
        <v>54</v>
      </c>
      <c r="CY371" t="s">
        <v>53</v>
      </c>
      <c r="CZ371" t="s">
        <v>55</v>
      </c>
    </row>
    <row r="372" spans="1:104" hidden="1">
      <c r="A372">
        <v>371</v>
      </c>
      <c r="B372" t="s">
        <v>469</v>
      </c>
      <c r="C372" t="s">
        <v>23</v>
      </c>
      <c r="D372" t="s">
        <v>19</v>
      </c>
      <c r="E372" t="str">
        <f t="shared" si="21"/>
        <v>vote_bucket_medvch_bucket_low</v>
      </c>
      <c r="F372" s="6">
        <f t="shared" si="22"/>
        <v>2.5264394097120496E-3</v>
      </c>
      <c r="G372" s="6">
        <f t="shared" si="23"/>
        <v>3.2783967968291854E-2</v>
      </c>
      <c r="H372" s="7">
        <f>VLOOKUP(E:E,Key!A$1:F$10,6,FALSE)</f>
        <v>4100</v>
      </c>
      <c r="I372" s="7">
        <f t="shared" si="24"/>
        <v>134.4142686699966</v>
      </c>
      <c r="J372">
        <v>60.017887979999998</v>
      </c>
      <c r="K372">
        <v>13.65238858</v>
      </c>
      <c r="L372">
        <v>80.012398219999994</v>
      </c>
      <c r="M372">
        <v>24.82239693</v>
      </c>
      <c r="N372">
        <v>25.163465330000001</v>
      </c>
      <c r="O372">
        <v>14.191500120000001</v>
      </c>
      <c r="P372">
        <v>1</v>
      </c>
      <c r="Q372">
        <v>1.171971E-3</v>
      </c>
      <c r="R372">
        <v>61.795398470000002</v>
      </c>
      <c r="S372">
        <v>0.71305205999999999</v>
      </c>
      <c r="T372">
        <v>0.399765606</v>
      </c>
      <c r="U372">
        <v>0.99895139399999999</v>
      </c>
      <c r="V372">
        <v>7.7470298169999996</v>
      </c>
      <c r="W372">
        <v>0</v>
      </c>
      <c r="X372">
        <v>0</v>
      </c>
      <c r="Y372">
        <v>1</v>
      </c>
      <c r="Z372">
        <v>0</v>
      </c>
      <c r="AA372">
        <v>0</v>
      </c>
      <c r="AB372">
        <v>0</v>
      </c>
      <c r="AC372">
        <v>1</v>
      </c>
      <c r="AD372">
        <v>0</v>
      </c>
      <c r="AE372">
        <v>52.444812480000003</v>
      </c>
      <c r="AF372">
        <v>21.237933630000001</v>
      </c>
      <c r="AG372">
        <v>2.0972120000000002E-3</v>
      </c>
      <c r="AH372">
        <v>0</v>
      </c>
      <c r="AI372">
        <v>6.1682700000000002E-4</v>
      </c>
      <c r="AJ372">
        <v>0</v>
      </c>
      <c r="AK372">
        <v>1.2953369999999999E-3</v>
      </c>
      <c r="AL372">
        <v>2.4858129999999999E-2</v>
      </c>
      <c r="AM372">
        <v>0.86281766599999998</v>
      </c>
      <c r="AN372">
        <v>0</v>
      </c>
      <c r="AO372">
        <v>0.108314829</v>
      </c>
      <c r="AP372">
        <v>16212</v>
      </c>
      <c r="AQ372">
        <v>0.72594920699999999</v>
      </c>
      <c r="AR372">
        <v>0.55033541900000005</v>
      </c>
      <c r="AS372">
        <v>0.580929378</v>
      </c>
      <c r="AT372">
        <v>0.85300302699999997</v>
      </c>
      <c r="AU372">
        <v>0.86089856600000003</v>
      </c>
      <c r="AV372">
        <v>0.51631125700000002</v>
      </c>
      <c r="AW372">
        <v>0.499037481</v>
      </c>
      <c r="AX372">
        <v>0.474401252</v>
      </c>
      <c r="AY372">
        <v>0.59997289899999995</v>
      </c>
      <c r="AZ372">
        <v>0.68006853499999997</v>
      </c>
      <c r="BA372">
        <v>0.58829810999999999</v>
      </c>
      <c r="BB372">
        <v>0.43083831500000003</v>
      </c>
      <c r="BC372">
        <v>0.59135645599999997</v>
      </c>
      <c r="BD372">
        <v>0.53591722500000005</v>
      </c>
      <c r="BE372">
        <v>0.55722216800000002</v>
      </c>
      <c r="BF372">
        <v>0.16888635900000001</v>
      </c>
      <c r="BG372">
        <v>0.660246</v>
      </c>
      <c r="BH372">
        <v>0.67949102900000002</v>
      </c>
      <c r="BI372">
        <v>0.81565116699999995</v>
      </c>
      <c r="BJ372">
        <v>0.33464793700000001</v>
      </c>
      <c r="BK372">
        <v>0.88853067399999996</v>
      </c>
      <c r="BL372">
        <v>0.70013171299999999</v>
      </c>
      <c r="BM372">
        <v>0.933412621</v>
      </c>
      <c r="BN372">
        <v>0.698539252</v>
      </c>
      <c r="BO372">
        <v>0.64640849</v>
      </c>
      <c r="BP372">
        <v>0.467321769</v>
      </c>
      <c r="BQ372">
        <v>0.67469782599999994</v>
      </c>
      <c r="BR372">
        <v>0.62250742999999997</v>
      </c>
      <c r="BS372">
        <v>0.43796625900000002</v>
      </c>
      <c r="BT372">
        <v>0.44306640000000003</v>
      </c>
      <c r="BU372">
        <v>0.57765347600000005</v>
      </c>
      <c r="BV372">
        <v>0.27714297599999999</v>
      </c>
      <c r="BW372">
        <v>0.48754252100000001</v>
      </c>
      <c r="BX372">
        <v>0.64341852899999996</v>
      </c>
      <c r="BY372">
        <v>0.78588659400000005</v>
      </c>
      <c r="BZ372">
        <v>0.40127549099999998</v>
      </c>
      <c r="CA372">
        <v>0.27854406900000001</v>
      </c>
      <c r="CB372">
        <v>0.51587433800000004</v>
      </c>
      <c r="CC372">
        <v>0.14198276700000001</v>
      </c>
      <c r="CD372">
        <v>0.70038122199999997</v>
      </c>
      <c r="CE372">
        <v>0.46300539499999999</v>
      </c>
      <c r="CF372">
        <v>0.53780125599999995</v>
      </c>
      <c r="CG372">
        <v>0.62613965400000005</v>
      </c>
      <c r="CH372">
        <v>0.571290191</v>
      </c>
      <c r="CI372">
        <v>0.67790156899999998</v>
      </c>
      <c r="CJ372">
        <v>0.52763246600000002</v>
      </c>
      <c r="CK372">
        <v>0.60262172899999999</v>
      </c>
      <c r="CL372">
        <v>0.50505093400000001</v>
      </c>
      <c r="CM372">
        <v>0.71818817899999998</v>
      </c>
      <c r="CN372">
        <v>0.49349246899999999</v>
      </c>
      <c r="CO372">
        <v>0.121338025</v>
      </c>
      <c r="CP372">
        <v>0.76006277200000005</v>
      </c>
      <c r="CQ372">
        <v>0.37983029200000001</v>
      </c>
      <c r="CR372">
        <v>0.64062233700000004</v>
      </c>
      <c r="CS372">
        <v>0.56669135299999995</v>
      </c>
      <c r="CT372">
        <v>0.465900969</v>
      </c>
      <c r="CU372">
        <v>0.17942158599999999</v>
      </c>
      <c r="CV372">
        <v>0.105059819</v>
      </c>
      <c r="CW372">
        <v>0.22401866000000001</v>
      </c>
      <c r="CX372" t="s">
        <v>54</v>
      </c>
      <c r="CY372" t="s">
        <v>53</v>
      </c>
      <c r="CZ372" t="s">
        <v>55</v>
      </c>
    </row>
    <row r="373" spans="1:104" hidden="1">
      <c r="A373">
        <v>372</v>
      </c>
      <c r="B373" t="s">
        <v>470</v>
      </c>
      <c r="C373" t="s">
        <v>24</v>
      </c>
      <c r="D373" t="s">
        <v>19</v>
      </c>
      <c r="E373" t="str">
        <f t="shared" si="21"/>
        <v>vote_bucket_highvch_bucket_low</v>
      </c>
      <c r="F373" s="6">
        <f t="shared" si="22"/>
        <v>9.8620276094385229E-3</v>
      </c>
      <c r="G373" s="6">
        <f t="shared" si="23"/>
        <v>5.6430312790359656E-2</v>
      </c>
      <c r="H373" s="7">
        <f>VLOOKUP(E:E,Key!A$1:F$10,6,FALSE)</f>
        <v>0</v>
      </c>
      <c r="I373" s="7">
        <f t="shared" si="24"/>
        <v>0</v>
      </c>
      <c r="J373">
        <v>63.814645089999999</v>
      </c>
      <c r="K373">
        <v>15.44287795</v>
      </c>
      <c r="L373">
        <v>78.229568299999997</v>
      </c>
      <c r="M373">
        <v>26.911659660000002</v>
      </c>
      <c r="N373">
        <v>18.116326399999998</v>
      </c>
      <c r="O373">
        <v>10.45313507</v>
      </c>
      <c r="P373">
        <v>1</v>
      </c>
      <c r="Q373">
        <v>1.137728E-3</v>
      </c>
      <c r="R373">
        <v>66.230500599999999</v>
      </c>
      <c r="S373">
        <v>0.70169395099999998</v>
      </c>
      <c r="T373">
        <v>0.44132798200000001</v>
      </c>
      <c r="U373">
        <v>0.99905189299999997</v>
      </c>
      <c r="V373">
        <v>8.0239150289999994</v>
      </c>
      <c r="W373">
        <v>0</v>
      </c>
      <c r="X373">
        <v>0</v>
      </c>
      <c r="Y373">
        <v>1</v>
      </c>
      <c r="Z373">
        <v>0</v>
      </c>
      <c r="AA373">
        <v>0</v>
      </c>
      <c r="AB373">
        <v>0</v>
      </c>
      <c r="AC373">
        <v>0</v>
      </c>
      <c r="AD373">
        <v>1</v>
      </c>
      <c r="AE373">
        <v>89.62477878</v>
      </c>
      <c r="AF373">
        <v>17.460118359999999</v>
      </c>
      <c r="AG373">
        <v>3.8240309999999999E-3</v>
      </c>
      <c r="AH373">
        <v>0</v>
      </c>
      <c r="AI373">
        <v>2.6863000000000001E-4</v>
      </c>
      <c r="AJ373">
        <v>0</v>
      </c>
      <c r="AK373">
        <v>5.2777950000000001E-3</v>
      </c>
      <c r="AL373">
        <v>1.9752228E-2</v>
      </c>
      <c r="AM373">
        <v>0.80465836499999999</v>
      </c>
      <c r="AN373">
        <v>0</v>
      </c>
      <c r="AO373">
        <v>0.166218949</v>
      </c>
      <c r="AP373">
        <v>63284</v>
      </c>
      <c r="AQ373">
        <v>0.73606575399999996</v>
      </c>
      <c r="AR373">
        <v>0.53950626999999995</v>
      </c>
      <c r="AS373">
        <v>0.55243802200000003</v>
      </c>
      <c r="AT373">
        <v>0.83534609100000001</v>
      </c>
      <c r="AU373">
        <v>0.86119413899999997</v>
      </c>
      <c r="AV373">
        <v>0.50094577200000001</v>
      </c>
      <c r="AW373">
        <v>0.496508118</v>
      </c>
      <c r="AX373">
        <v>0.45827411899999998</v>
      </c>
      <c r="AY373">
        <v>0.574370783</v>
      </c>
      <c r="AZ373">
        <v>0.65667453799999997</v>
      </c>
      <c r="BA373">
        <v>0.57459292500000003</v>
      </c>
      <c r="BB373">
        <v>0.43182748799999998</v>
      </c>
      <c r="BC373">
        <v>0.60967295600000004</v>
      </c>
      <c r="BD373">
        <v>0.52035104399999998</v>
      </c>
      <c r="BE373">
        <v>0.56399175499999998</v>
      </c>
      <c r="BF373">
        <v>0.17806923099999999</v>
      </c>
      <c r="BG373">
        <v>0.68249885899999996</v>
      </c>
      <c r="BH373">
        <v>0.69205272699999998</v>
      </c>
      <c r="BI373">
        <v>0.81527977200000001</v>
      </c>
      <c r="BJ373">
        <v>0.35819553199999998</v>
      </c>
      <c r="BK373">
        <v>0.90824020299999997</v>
      </c>
      <c r="BL373">
        <v>0.68506581600000005</v>
      </c>
      <c r="BM373">
        <v>0.94000979500000004</v>
      </c>
      <c r="BN373">
        <v>0.68193537000000004</v>
      </c>
      <c r="BO373">
        <v>0.68800798600000002</v>
      </c>
      <c r="BP373">
        <v>0.47712497799999998</v>
      </c>
      <c r="BQ373">
        <v>0.63674294600000003</v>
      </c>
      <c r="BR373">
        <v>0.59544967800000004</v>
      </c>
      <c r="BS373">
        <v>0.47839043999999997</v>
      </c>
      <c r="BT373">
        <v>0.43140801099999998</v>
      </c>
      <c r="BU373">
        <v>0.57741867499999999</v>
      </c>
      <c r="BV373">
        <v>0.28694371299999999</v>
      </c>
      <c r="BW373">
        <v>0.48472809100000003</v>
      </c>
      <c r="BX373">
        <v>0.61713668799999999</v>
      </c>
      <c r="BY373">
        <v>0.79986421399999996</v>
      </c>
      <c r="BZ373">
        <v>0.39489588399999997</v>
      </c>
      <c r="CA373">
        <v>0.25437112499999998</v>
      </c>
      <c r="CB373">
        <v>0.50161435600000004</v>
      </c>
      <c r="CC373">
        <v>0.149959281</v>
      </c>
      <c r="CD373">
        <v>0.72947014200000004</v>
      </c>
      <c r="CE373">
        <v>0.45816848900000001</v>
      </c>
      <c r="CF373">
        <v>0.55925199999999997</v>
      </c>
      <c r="CG373">
        <v>0.63876861600000001</v>
      </c>
      <c r="CH373">
        <v>0.57266344000000002</v>
      </c>
      <c r="CI373">
        <v>0.68786560900000004</v>
      </c>
      <c r="CJ373">
        <v>0.54360860899999996</v>
      </c>
      <c r="CK373">
        <v>0.61884321799999997</v>
      </c>
      <c r="CL373">
        <v>0.50576461500000003</v>
      </c>
      <c r="CM373">
        <v>0.72294172899999998</v>
      </c>
      <c r="CN373">
        <v>0.51556353200000005</v>
      </c>
      <c r="CO373">
        <v>0.13048981000000001</v>
      </c>
      <c r="CP373">
        <v>0.77428131700000002</v>
      </c>
      <c r="CQ373">
        <v>0.41384225200000002</v>
      </c>
      <c r="CR373">
        <v>0.60433509399999996</v>
      </c>
      <c r="CS373">
        <v>0.509480233</v>
      </c>
      <c r="CT373">
        <v>0.433606302</v>
      </c>
      <c r="CU373">
        <v>0.19563881799999999</v>
      </c>
      <c r="CV373">
        <v>0.11560569900000001</v>
      </c>
      <c r="CW373">
        <v>0.23957467099999999</v>
      </c>
      <c r="CX373" t="s">
        <v>54</v>
      </c>
      <c r="CY373" t="s">
        <v>53</v>
      </c>
      <c r="CZ373" t="s">
        <v>76</v>
      </c>
    </row>
    <row r="374" spans="1:104" hidden="1">
      <c r="A374">
        <v>373</v>
      </c>
      <c r="B374" t="s">
        <v>471</v>
      </c>
      <c r="C374" t="s">
        <v>22</v>
      </c>
      <c r="D374" t="s">
        <v>20</v>
      </c>
      <c r="E374" t="str">
        <f t="shared" si="21"/>
        <v>vote_bucket_lowvch_bucket_med</v>
      </c>
      <c r="F374" s="6">
        <f t="shared" si="22"/>
        <v>5.1192656432914397E-4</v>
      </c>
      <c r="G374" s="6">
        <f t="shared" si="23"/>
        <v>2.9998383648734911E-3</v>
      </c>
      <c r="H374" s="7">
        <f>VLOOKUP(E:E,Key!A$1:F$10,6,FALSE)</f>
        <v>16400</v>
      </c>
      <c r="I374" s="7">
        <f t="shared" si="24"/>
        <v>49.197349183925255</v>
      </c>
      <c r="J374">
        <v>61.205783869999998</v>
      </c>
      <c r="K374">
        <v>10.852365929999999</v>
      </c>
      <c r="L374">
        <v>83.154337900000002</v>
      </c>
      <c r="M374">
        <v>22.31392868</v>
      </c>
      <c r="N374">
        <v>33.953789950000001</v>
      </c>
      <c r="O374">
        <v>11.61713851</v>
      </c>
      <c r="P374">
        <v>1</v>
      </c>
      <c r="Q374">
        <v>2.7397260000000001E-3</v>
      </c>
      <c r="R374">
        <v>52.740943680000001</v>
      </c>
      <c r="S374">
        <v>0.70167427699999996</v>
      </c>
      <c r="T374">
        <v>0.20761035</v>
      </c>
      <c r="U374">
        <v>0.99969558599999997</v>
      </c>
      <c r="V374">
        <v>7.179794469</v>
      </c>
      <c r="W374">
        <v>0</v>
      </c>
      <c r="X374">
        <v>0</v>
      </c>
      <c r="Y374">
        <v>0</v>
      </c>
      <c r="Z374">
        <v>1</v>
      </c>
      <c r="AA374">
        <v>0</v>
      </c>
      <c r="AB374">
        <v>1</v>
      </c>
      <c r="AC374">
        <v>0</v>
      </c>
      <c r="AD374">
        <v>0</v>
      </c>
      <c r="AE374">
        <v>13.24435312</v>
      </c>
      <c r="AF374">
        <v>51.868164380000003</v>
      </c>
      <c r="AG374">
        <v>5.1750379999999999E-3</v>
      </c>
      <c r="AH374">
        <v>0</v>
      </c>
      <c r="AI374">
        <v>1.3089801999999999E-2</v>
      </c>
      <c r="AJ374">
        <v>0</v>
      </c>
      <c r="AK374">
        <v>8.2800608999999997E-2</v>
      </c>
      <c r="AL374">
        <v>0.36438356199999999</v>
      </c>
      <c r="AM374">
        <v>0.484018265</v>
      </c>
      <c r="AN374">
        <v>0</v>
      </c>
      <c r="AO374">
        <v>5.0532725000000001E-2</v>
      </c>
      <c r="AP374">
        <v>3285</v>
      </c>
      <c r="AQ374">
        <v>0.72492971900000003</v>
      </c>
      <c r="AR374">
        <v>0.55159055099999998</v>
      </c>
      <c r="AS374">
        <v>0.58196766200000005</v>
      </c>
      <c r="AT374">
        <v>0.82813472399999999</v>
      </c>
      <c r="AU374">
        <v>0.86214455400000001</v>
      </c>
      <c r="AV374">
        <v>0.50769739000000003</v>
      </c>
      <c r="AW374">
        <v>0.48019187600000002</v>
      </c>
      <c r="AX374">
        <v>0.462197625</v>
      </c>
      <c r="AY374">
        <v>0.60693682199999999</v>
      </c>
      <c r="AZ374">
        <v>0.67503976600000004</v>
      </c>
      <c r="BA374">
        <v>0.59707226000000002</v>
      </c>
      <c r="BB374">
        <v>0.43319316800000002</v>
      </c>
      <c r="BC374">
        <v>0.59989198099999996</v>
      </c>
      <c r="BD374">
        <v>0.52041336400000004</v>
      </c>
      <c r="BE374">
        <v>0.55149729999999997</v>
      </c>
      <c r="BF374">
        <v>0.17966135</v>
      </c>
      <c r="BG374">
        <v>0.66470090000000004</v>
      </c>
      <c r="BH374">
        <v>0.66172493700000001</v>
      </c>
      <c r="BI374">
        <v>0.80398342899999997</v>
      </c>
      <c r="BJ374">
        <v>0.35523154099999998</v>
      </c>
      <c r="BK374">
        <v>0.88646209200000003</v>
      </c>
      <c r="BL374">
        <v>0.71129516299999995</v>
      </c>
      <c r="BM374">
        <v>0.93241340500000003</v>
      </c>
      <c r="BN374">
        <v>0.70027870000000003</v>
      </c>
      <c r="BO374">
        <v>0.65430909100000001</v>
      </c>
      <c r="BP374">
        <v>0.47639583499999999</v>
      </c>
      <c r="BQ374">
        <v>0.68608412299999999</v>
      </c>
      <c r="BR374">
        <v>0.60897672700000005</v>
      </c>
      <c r="BS374">
        <v>0.452453667</v>
      </c>
      <c r="BT374">
        <v>0.441729282</v>
      </c>
      <c r="BU374">
        <v>0.57910530100000002</v>
      </c>
      <c r="BV374">
        <v>0.285825777</v>
      </c>
      <c r="BW374">
        <v>0.49468126499999998</v>
      </c>
      <c r="BX374">
        <v>0.62213750000000001</v>
      </c>
      <c r="BY374">
        <v>0.77418301499999997</v>
      </c>
      <c r="BZ374">
        <v>0.40980261299999998</v>
      </c>
      <c r="CA374">
        <v>0.271713331</v>
      </c>
      <c r="CB374">
        <v>0.48625362599999999</v>
      </c>
      <c r="CC374">
        <v>0.15360566</v>
      </c>
      <c r="CD374">
        <v>0.70989020400000002</v>
      </c>
      <c r="CE374">
        <v>0.47479379300000002</v>
      </c>
      <c r="CF374">
        <v>0.54617371100000001</v>
      </c>
      <c r="CG374">
        <v>0.63858954099999998</v>
      </c>
      <c r="CH374">
        <v>0.58018068199999995</v>
      </c>
      <c r="CI374">
        <v>0.69340271099999995</v>
      </c>
      <c r="CJ374">
        <v>0.54694516599999998</v>
      </c>
      <c r="CK374">
        <v>0.61467729599999998</v>
      </c>
      <c r="CL374">
        <v>0.51745918700000004</v>
      </c>
      <c r="CM374">
        <v>0.733443077</v>
      </c>
      <c r="CN374">
        <v>0.513229822</v>
      </c>
      <c r="CO374">
        <v>0.130562229</v>
      </c>
      <c r="CP374">
        <v>0.76971829300000005</v>
      </c>
      <c r="CQ374">
        <v>0.40721189400000002</v>
      </c>
      <c r="CR374">
        <v>0.61678355100000004</v>
      </c>
      <c r="CS374">
        <v>0.54675934999999998</v>
      </c>
      <c r="CT374">
        <v>0.454099378</v>
      </c>
      <c r="CU374">
        <v>0.19208399000000001</v>
      </c>
      <c r="CV374">
        <v>0.11784165100000001</v>
      </c>
      <c r="CW374">
        <v>0.247255424</v>
      </c>
      <c r="CX374" t="s">
        <v>53</v>
      </c>
      <c r="CY374" t="s">
        <v>54</v>
      </c>
      <c r="CZ374" t="s">
        <v>76</v>
      </c>
    </row>
    <row r="375" spans="1:104" hidden="1">
      <c r="A375">
        <v>374</v>
      </c>
      <c r="B375" t="s">
        <v>472</v>
      </c>
      <c r="C375" t="s">
        <v>23</v>
      </c>
      <c r="D375" t="s">
        <v>20</v>
      </c>
      <c r="E375" t="str">
        <f t="shared" si="21"/>
        <v>vote_bucket_medvch_bucket_med</v>
      </c>
      <c r="F375" s="6">
        <f t="shared" si="22"/>
        <v>6.5358295610241403E-4</v>
      </c>
      <c r="G375" s="6">
        <f t="shared" si="23"/>
        <v>8.5561453687874097E-3</v>
      </c>
      <c r="H375" s="7">
        <f>VLOOKUP(E:E,Key!A$1:F$10,6,FALSE)</f>
        <v>16400</v>
      </c>
      <c r="I375" s="7">
        <f t="shared" si="24"/>
        <v>140.32078404811352</v>
      </c>
      <c r="J375">
        <v>61.843824509999997</v>
      </c>
      <c r="K375">
        <v>12.219137330000001</v>
      </c>
      <c r="L375">
        <v>80.727944679999993</v>
      </c>
      <c r="M375">
        <v>21.386911869999999</v>
      </c>
      <c r="N375">
        <v>27.733261800000001</v>
      </c>
      <c r="O375">
        <v>11.35293276</v>
      </c>
      <c r="P375">
        <v>1</v>
      </c>
      <c r="Q375">
        <v>6.1993320000000001E-3</v>
      </c>
      <c r="R375">
        <v>55.237005250000003</v>
      </c>
      <c r="S375">
        <v>0.71149260800000003</v>
      </c>
      <c r="T375">
        <v>0.36003815</v>
      </c>
      <c r="U375">
        <v>0.99523128299999997</v>
      </c>
      <c r="V375">
        <v>7.3477347010000003</v>
      </c>
      <c r="W375">
        <v>0</v>
      </c>
      <c r="X375">
        <v>0</v>
      </c>
      <c r="Y375">
        <v>0</v>
      </c>
      <c r="Z375">
        <v>1</v>
      </c>
      <c r="AA375">
        <v>0</v>
      </c>
      <c r="AB375">
        <v>0</v>
      </c>
      <c r="AC375">
        <v>1</v>
      </c>
      <c r="AD375">
        <v>0</v>
      </c>
      <c r="AE375">
        <v>51.921530760000003</v>
      </c>
      <c r="AF375">
        <v>52.04226276</v>
      </c>
      <c r="AG375">
        <v>9.2989990000000005E-3</v>
      </c>
      <c r="AH375">
        <v>0</v>
      </c>
      <c r="AI375">
        <v>2.2174534999999999E-2</v>
      </c>
      <c r="AJ375">
        <v>0</v>
      </c>
      <c r="AK375">
        <v>6.7000477000000003E-2</v>
      </c>
      <c r="AL375">
        <v>0.148545541</v>
      </c>
      <c r="AM375">
        <v>0.63829279900000002</v>
      </c>
      <c r="AN375">
        <v>0</v>
      </c>
      <c r="AO375">
        <v>0.114687649</v>
      </c>
      <c r="AP375">
        <v>4194</v>
      </c>
      <c r="AQ375">
        <v>0.73628986500000004</v>
      </c>
      <c r="AR375">
        <v>0.54999652899999996</v>
      </c>
      <c r="AS375">
        <v>0.57814169100000001</v>
      </c>
      <c r="AT375">
        <v>0.825583018</v>
      </c>
      <c r="AU375">
        <v>0.86344876199999998</v>
      </c>
      <c r="AV375">
        <v>0.50225518499999999</v>
      </c>
      <c r="AW375">
        <v>0.47061426200000001</v>
      </c>
      <c r="AX375">
        <v>0.45770812599999999</v>
      </c>
      <c r="AY375">
        <v>0.59504316999999995</v>
      </c>
      <c r="AZ375">
        <v>0.66824602499999997</v>
      </c>
      <c r="BA375">
        <v>0.59374641900000003</v>
      </c>
      <c r="BB375">
        <v>0.43167957200000001</v>
      </c>
      <c r="BC375">
        <v>0.60038988599999998</v>
      </c>
      <c r="BD375">
        <v>0.51898700600000003</v>
      </c>
      <c r="BE375">
        <v>0.550155438</v>
      </c>
      <c r="BF375">
        <v>0.18590669400000001</v>
      </c>
      <c r="BG375">
        <v>0.66438364000000005</v>
      </c>
      <c r="BH375">
        <v>0.66789242599999998</v>
      </c>
      <c r="BI375">
        <v>0.79688478699999998</v>
      </c>
      <c r="BJ375">
        <v>0.36498465400000002</v>
      </c>
      <c r="BK375">
        <v>0.89476742200000003</v>
      </c>
      <c r="BL375">
        <v>0.71097815600000003</v>
      </c>
      <c r="BM375">
        <v>0.93259057000000001</v>
      </c>
      <c r="BN375">
        <v>0.69111351799999998</v>
      </c>
      <c r="BO375">
        <v>0.65925155099999999</v>
      </c>
      <c r="BP375">
        <v>0.47933857499999999</v>
      </c>
      <c r="BQ375">
        <v>0.67865721199999995</v>
      </c>
      <c r="BR375">
        <v>0.60483445499999999</v>
      </c>
      <c r="BS375">
        <v>0.46866409799999997</v>
      </c>
      <c r="BT375">
        <v>0.44387981700000001</v>
      </c>
      <c r="BU375">
        <v>0.58106687499999998</v>
      </c>
      <c r="BV375">
        <v>0.28869520599999998</v>
      </c>
      <c r="BW375">
        <v>0.49338505500000002</v>
      </c>
      <c r="BX375">
        <v>0.61348604100000004</v>
      </c>
      <c r="BY375">
        <v>0.77614270100000005</v>
      </c>
      <c r="BZ375">
        <v>0.40139169200000002</v>
      </c>
      <c r="CA375">
        <v>0.26695168800000002</v>
      </c>
      <c r="CB375">
        <v>0.48999816200000001</v>
      </c>
      <c r="CC375">
        <v>0.15489989500000001</v>
      </c>
      <c r="CD375">
        <v>0.71460454500000004</v>
      </c>
      <c r="CE375">
        <v>0.47587918000000001</v>
      </c>
      <c r="CF375">
        <v>0.56078612900000002</v>
      </c>
      <c r="CG375">
        <v>0.643297958</v>
      </c>
      <c r="CH375">
        <v>0.58137266300000001</v>
      </c>
      <c r="CI375">
        <v>0.70535567600000004</v>
      </c>
      <c r="CJ375">
        <v>0.55431733599999999</v>
      </c>
      <c r="CK375">
        <v>0.61757267000000005</v>
      </c>
      <c r="CL375">
        <v>0.51740247299999997</v>
      </c>
      <c r="CM375">
        <v>0.73929149199999999</v>
      </c>
      <c r="CN375">
        <v>0.51178359600000001</v>
      </c>
      <c r="CO375">
        <v>0.131406098</v>
      </c>
      <c r="CP375">
        <v>0.783101716</v>
      </c>
      <c r="CQ375">
        <v>0.41563931799999998</v>
      </c>
      <c r="CR375">
        <v>0.60162004199999997</v>
      </c>
      <c r="CS375">
        <v>0.52798379799999995</v>
      </c>
      <c r="CT375">
        <v>0.44388859000000003</v>
      </c>
      <c r="CU375">
        <v>0.19699090599999999</v>
      </c>
      <c r="CV375">
        <v>0.118634741</v>
      </c>
      <c r="CW375">
        <v>0.24862721300000001</v>
      </c>
      <c r="CX375" t="s">
        <v>53</v>
      </c>
      <c r="CY375" t="s">
        <v>54</v>
      </c>
      <c r="CZ375" t="s">
        <v>76</v>
      </c>
    </row>
    <row r="376" spans="1:104" hidden="1">
      <c r="A376">
        <v>375</v>
      </c>
      <c r="B376" t="s">
        <v>473</v>
      </c>
      <c r="C376" t="s">
        <v>24</v>
      </c>
      <c r="D376" t="s">
        <v>20</v>
      </c>
      <c r="E376" t="str">
        <f t="shared" si="21"/>
        <v>vote_bucket_highvch_bucket_med</v>
      </c>
      <c r="F376" s="6">
        <f t="shared" si="22"/>
        <v>2.1536758353207825E-3</v>
      </c>
      <c r="G376" s="6">
        <f t="shared" si="23"/>
        <v>2.8006095682765117E-2</v>
      </c>
      <c r="H376" s="7">
        <f>VLOOKUP(E:E,Key!A$1:F$10,6,FALSE)</f>
        <v>24600</v>
      </c>
      <c r="I376" s="7">
        <f t="shared" si="24"/>
        <v>688.94995379602187</v>
      </c>
      <c r="J376">
        <v>66.627858180000004</v>
      </c>
      <c r="K376">
        <v>13.35457064</v>
      </c>
      <c r="L376">
        <v>77.807742399999995</v>
      </c>
      <c r="M376">
        <v>23.337481910000001</v>
      </c>
      <c r="N376">
        <v>22.18002894</v>
      </c>
      <c r="O376">
        <v>7.7547901589999997</v>
      </c>
      <c r="P376">
        <v>1</v>
      </c>
      <c r="Q376">
        <v>2.6772789999999999E-3</v>
      </c>
      <c r="R376">
        <v>59.9341534</v>
      </c>
      <c r="S376">
        <v>0.70094066600000005</v>
      </c>
      <c r="T376">
        <v>0.40123010100000001</v>
      </c>
      <c r="U376">
        <v>0.99775687400000002</v>
      </c>
      <c r="V376">
        <v>7.6511217020000002</v>
      </c>
      <c r="W376">
        <v>0</v>
      </c>
      <c r="X376">
        <v>0</v>
      </c>
      <c r="Y376">
        <v>0</v>
      </c>
      <c r="Z376">
        <v>1</v>
      </c>
      <c r="AA376">
        <v>0</v>
      </c>
      <c r="AB376">
        <v>0</v>
      </c>
      <c r="AC376">
        <v>0</v>
      </c>
      <c r="AD376">
        <v>1</v>
      </c>
      <c r="AE376">
        <v>89.223849490000006</v>
      </c>
      <c r="AF376">
        <v>53.932507960000002</v>
      </c>
      <c r="AG376">
        <v>1.2301013E-2</v>
      </c>
      <c r="AH376">
        <v>0</v>
      </c>
      <c r="AI376">
        <v>1.8596237000000002E-2</v>
      </c>
      <c r="AJ376">
        <v>0</v>
      </c>
      <c r="AK376">
        <v>7.7713458999999999E-2</v>
      </c>
      <c r="AL376">
        <v>6.5340087000000005E-2</v>
      </c>
      <c r="AM376">
        <v>0.68191027500000001</v>
      </c>
      <c r="AN376">
        <v>0</v>
      </c>
      <c r="AO376">
        <v>0.144138929</v>
      </c>
      <c r="AP376">
        <v>13820</v>
      </c>
      <c r="AQ376">
        <v>0.75805566999999996</v>
      </c>
      <c r="AR376">
        <v>0.54845164899999999</v>
      </c>
      <c r="AS376">
        <v>0.54923961899999996</v>
      </c>
      <c r="AT376">
        <v>0.78759101099999995</v>
      </c>
      <c r="AU376">
        <v>0.86593004500000004</v>
      </c>
      <c r="AV376">
        <v>0.47767967099999997</v>
      </c>
      <c r="AW376">
        <v>0.45885081599999999</v>
      </c>
      <c r="AX376">
        <v>0.45095389899999999</v>
      </c>
      <c r="AY376">
        <v>0.57079081099999995</v>
      </c>
      <c r="AZ376">
        <v>0.65320224299999996</v>
      </c>
      <c r="BA376">
        <v>0.59563425599999997</v>
      </c>
      <c r="BB376">
        <v>0.44538636500000001</v>
      </c>
      <c r="BC376">
        <v>0.632393011</v>
      </c>
      <c r="BD376">
        <v>0.488232324</v>
      </c>
      <c r="BE376">
        <v>0.54893023399999996</v>
      </c>
      <c r="BF376">
        <v>0.21170436300000001</v>
      </c>
      <c r="BG376">
        <v>0.68594121200000002</v>
      </c>
      <c r="BH376">
        <v>0.66946855599999999</v>
      </c>
      <c r="BI376">
        <v>0.79025327099999998</v>
      </c>
      <c r="BJ376">
        <v>0.40859900900000001</v>
      </c>
      <c r="BK376">
        <v>0.91320873599999997</v>
      </c>
      <c r="BL376">
        <v>0.69389321800000003</v>
      </c>
      <c r="BM376">
        <v>0.94043094500000002</v>
      </c>
      <c r="BN376">
        <v>0.67518715799999995</v>
      </c>
      <c r="BO376">
        <v>0.719305729</v>
      </c>
      <c r="BP376">
        <v>0.50592300999999995</v>
      </c>
      <c r="BQ376">
        <v>0.64151188199999998</v>
      </c>
      <c r="BR376">
        <v>0.57563888500000004</v>
      </c>
      <c r="BS376">
        <v>0.513085813</v>
      </c>
      <c r="BT376">
        <v>0.44157321700000002</v>
      </c>
      <c r="BU376">
        <v>0.59049500799999999</v>
      </c>
      <c r="BV376">
        <v>0.31931046800000001</v>
      </c>
      <c r="BW376">
        <v>0.49953992400000002</v>
      </c>
      <c r="BX376">
        <v>0.57060322100000005</v>
      </c>
      <c r="BY376">
        <v>0.79205484900000001</v>
      </c>
      <c r="BZ376">
        <v>0.40862800100000002</v>
      </c>
      <c r="CA376">
        <v>0.244536801</v>
      </c>
      <c r="CB376">
        <v>0.45926314899999998</v>
      </c>
      <c r="CC376">
        <v>0.18243810799999999</v>
      </c>
      <c r="CD376">
        <v>0.74372434499999995</v>
      </c>
      <c r="CE376">
        <v>0.46981521500000001</v>
      </c>
      <c r="CF376">
        <v>0.59776916999999996</v>
      </c>
      <c r="CG376">
        <v>0.66576252800000002</v>
      </c>
      <c r="CH376">
        <v>0.59279285400000004</v>
      </c>
      <c r="CI376">
        <v>0.721635217</v>
      </c>
      <c r="CJ376">
        <v>0.58807695900000001</v>
      </c>
      <c r="CK376">
        <v>0.648170413</v>
      </c>
      <c r="CL376">
        <v>0.53408818599999996</v>
      </c>
      <c r="CM376">
        <v>0.75474453200000002</v>
      </c>
      <c r="CN376">
        <v>0.55439202300000001</v>
      </c>
      <c r="CO376">
        <v>0.15866448999999999</v>
      </c>
      <c r="CP376">
        <v>0.80632314699999996</v>
      </c>
      <c r="CQ376">
        <v>0.472394649</v>
      </c>
      <c r="CR376">
        <v>0.55007496</v>
      </c>
      <c r="CS376">
        <v>0.454347151</v>
      </c>
      <c r="CT376">
        <v>0.39783410299999999</v>
      </c>
      <c r="CU376">
        <v>0.241364667</v>
      </c>
      <c r="CV376">
        <v>0.149550391</v>
      </c>
      <c r="CW376">
        <v>0.28721688400000001</v>
      </c>
      <c r="CX376" t="s">
        <v>53</v>
      </c>
      <c r="CY376" t="s">
        <v>65</v>
      </c>
      <c r="CZ376" t="s">
        <v>76</v>
      </c>
    </row>
    <row r="377" spans="1:104" hidden="1">
      <c r="A377">
        <v>376</v>
      </c>
      <c r="B377" t="s">
        <v>474</v>
      </c>
      <c r="C377" t="s">
        <v>22</v>
      </c>
      <c r="D377" t="s">
        <v>21</v>
      </c>
      <c r="E377" t="str">
        <f t="shared" si="21"/>
        <v>vote_bucket_lowvch_bucket_high</v>
      </c>
      <c r="F377" s="6">
        <f t="shared" si="22"/>
        <v>1.4539649452635962E-4</v>
      </c>
      <c r="G377" s="6">
        <f t="shared" si="23"/>
        <v>8.6537685631683369E-4</v>
      </c>
      <c r="H377" s="7">
        <f>VLOOKUP(E:E,Key!A$1:F$10,6,FALSE)</f>
        <v>8200</v>
      </c>
      <c r="I377" s="7">
        <f t="shared" si="24"/>
        <v>7.0960902217980362</v>
      </c>
      <c r="J377">
        <v>61.292604500000003</v>
      </c>
      <c r="K377">
        <v>7.6670305680000004</v>
      </c>
      <c r="L377">
        <v>86.916398709999996</v>
      </c>
      <c r="M377">
        <v>26.760986070000001</v>
      </c>
      <c r="N377">
        <v>36.746730980000002</v>
      </c>
      <c r="O377">
        <v>9.9719185419999992</v>
      </c>
      <c r="P377">
        <v>1</v>
      </c>
      <c r="Q377">
        <v>1.071811E-3</v>
      </c>
      <c r="R377">
        <v>61.429796359999997</v>
      </c>
      <c r="S377">
        <v>0.64523043899999999</v>
      </c>
      <c r="T377">
        <v>1.6077169999999998E-2</v>
      </c>
      <c r="U377">
        <v>1</v>
      </c>
      <c r="V377">
        <v>7.8049081659999997</v>
      </c>
      <c r="W377">
        <v>0</v>
      </c>
      <c r="X377">
        <v>0</v>
      </c>
      <c r="Y377">
        <v>0</v>
      </c>
      <c r="Z377">
        <v>0</v>
      </c>
      <c r="AA377">
        <v>1</v>
      </c>
      <c r="AB377">
        <v>1</v>
      </c>
      <c r="AC377">
        <v>0</v>
      </c>
      <c r="AD377">
        <v>0</v>
      </c>
      <c r="AE377">
        <v>13.852625939999999</v>
      </c>
      <c r="AF377">
        <v>82.810160769999996</v>
      </c>
      <c r="AG377">
        <v>2.0364416E-2</v>
      </c>
      <c r="AH377">
        <v>0</v>
      </c>
      <c r="AI377">
        <v>0.131832797</v>
      </c>
      <c r="AJ377">
        <v>0</v>
      </c>
      <c r="AK377">
        <v>0.18327974299999999</v>
      </c>
      <c r="AL377">
        <v>0.625937835</v>
      </c>
      <c r="AM377">
        <v>3.2154341000000003E-2</v>
      </c>
      <c r="AN377">
        <v>0</v>
      </c>
      <c r="AO377">
        <v>6.4308680000000002E-3</v>
      </c>
      <c r="AP377">
        <v>933</v>
      </c>
      <c r="AQ377">
        <v>0.73539156699999997</v>
      </c>
      <c r="AR377">
        <v>0.60865839600000005</v>
      </c>
      <c r="AS377">
        <v>0.63798089099999999</v>
      </c>
      <c r="AT377">
        <v>0.72676942700000002</v>
      </c>
      <c r="AU377">
        <v>0.86009311600000005</v>
      </c>
      <c r="AV377">
        <v>0.45692399700000003</v>
      </c>
      <c r="AW377">
        <v>0.46595816899999998</v>
      </c>
      <c r="AX377">
        <v>0.495501417</v>
      </c>
      <c r="AY377">
        <v>0.652292176</v>
      </c>
      <c r="AZ377">
        <v>0.70756883400000004</v>
      </c>
      <c r="BA377">
        <v>0.65027834500000004</v>
      </c>
      <c r="BB377">
        <v>0.50131778800000004</v>
      </c>
      <c r="BC377">
        <v>0.654309645</v>
      </c>
      <c r="BD377">
        <v>0.47316508800000001</v>
      </c>
      <c r="BE377">
        <v>0.51739125900000005</v>
      </c>
      <c r="BF377">
        <v>0.23246363</v>
      </c>
      <c r="BG377">
        <v>0.64346652699999995</v>
      </c>
      <c r="BH377">
        <v>0.550914138</v>
      </c>
      <c r="BI377">
        <v>0.76945174199999999</v>
      </c>
      <c r="BJ377">
        <v>0.41675399899999999</v>
      </c>
      <c r="BK377">
        <v>0.85419591299999997</v>
      </c>
      <c r="BL377">
        <v>0.73732051099999996</v>
      </c>
      <c r="BM377">
        <v>0.93068180599999994</v>
      </c>
      <c r="BN377">
        <v>0.72484990800000004</v>
      </c>
      <c r="BO377">
        <v>0.71691033299999996</v>
      </c>
      <c r="BP377">
        <v>0.54726181500000004</v>
      </c>
      <c r="BQ377">
        <v>0.77078095999999996</v>
      </c>
      <c r="BR377">
        <v>0.64658409100000003</v>
      </c>
      <c r="BS377">
        <v>0.42959381699999999</v>
      </c>
      <c r="BT377">
        <v>0.498789394</v>
      </c>
      <c r="BU377">
        <v>0.61911481499999999</v>
      </c>
      <c r="BV377">
        <v>0.38325161699999999</v>
      </c>
      <c r="BW377">
        <v>0.520833455</v>
      </c>
      <c r="BX377">
        <v>0.56475210499999995</v>
      </c>
      <c r="BY377">
        <v>0.740439768</v>
      </c>
      <c r="BZ377">
        <v>0.47915576999999998</v>
      </c>
      <c r="CA377">
        <v>0.32036709299999999</v>
      </c>
      <c r="CB377">
        <v>0.40102096700000001</v>
      </c>
      <c r="CC377">
        <v>0.23599599700000001</v>
      </c>
      <c r="CD377">
        <v>0.70004317100000002</v>
      </c>
      <c r="CE377">
        <v>0.49201387899999999</v>
      </c>
      <c r="CF377">
        <v>0.60244925400000005</v>
      </c>
      <c r="CG377">
        <v>0.67907048299999995</v>
      </c>
      <c r="CH377">
        <v>0.60010218000000004</v>
      </c>
      <c r="CI377">
        <v>0.69575886300000001</v>
      </c>
      <c r="CJ377">
        <v>0.61054028199999999</v>
      </c>
      <c r="CK377">
        <v>0.65392839199999997</v>
      </c>
      <c r="CL377">
        <v>0.57050064300000003</v>
      </c>
      <c r="CM377">
        <v>0.76443225199999998</v>
      </c>
      <c r="CN377">
        <v>0.57206966999999997</v>
      </c>
      <c r="CO377">
        <v>0.19096464299999999</v>
      </c>
      <c r="CP377">
        <v>0.78708978500000004</v>
      </c>
      <c r="CQ377">
        <v>0.485804087</v>
      </c>
      <c r="CR377">
        <v>0.53163751000000004</v>
      </c>
      <c r="CS377">
        <v>0.48530825799999999</v>
      </c>
      <c r="CT377">
        <v>0.41789763400000002</v>
      </c>
      <c r="CU377">
        <v>0.29807768800000001</v>
      </c>
      <c r="CV377">
        <v>0.21309018499999999</v>
      </c>
      <c r="CW377">
        <v>0.383643295</v>
      </c>
      <c r="CX377" t="s">
        <v>53</v>
      </c>
      <c r="CY377" t="s">
        <v>76</v>
      </c>
      <c r="CZ377" t="s">
        <v>55</v>
      </c>
    </row>
    <row r="378" spans="1:104" hidden="1">
      <c r="A378">
        <v>377</v>
      </c>
      <c r="B378" t="s">
        <v>475</v>
      </c>
      <c r="C378" t="s">
        <v>23</v>
      </c>
      <c r="D378" t="s">
        <v>21</v>
      </c>
      <c r="E378" t="str">
        <f t="shared" si="21"/>
        <v>vote_bucket_medvch_bucket_high</v>
      </c>
      <c r="F378" s="6">
        <f t="shared" si="22"/>
        <v>2.0913407894359551E-4</v>
      </c>
      <c r="G378" s="6">
        <f t="shared" si="23"/>
        <v>2.888201631769356E-3</v>
      </c>
      <c r="H378" s="7">
        <f>VLOOKUP(E:E,Key!A$1:F$10,6,FALSE)</f>
        <v>8200</v>
      </c>
      <c r="I378" s="7">
        <f t="shared" si="24"/>
        <v>23.68325338050872</v>
      </c>
      <c r="J378">
        <v>62.480625930000002</v>
      </c>
      <c r="K378">
        <v>8.1019011410000008</v>
      </c>
      <c r="L378">
        <v>87.535022350000006</v>
      </c>
      <c r="M378">
        <v>24.975373130000001</v>
      </c>
      <c r="N378">
        <v>32.669523099999999</v>
      </c>
      <c r="O378">
        <v>9.4977645309999996</v>
      </c>
      <c r="P378">
        <v>1</v>
      </c>
      <c r="Q378">
        <v>1.4903130000000001E-3</v>
      </c>
      <c r="R378">
        <v>64.24590164</v>
      </c>
      <c r="S378">
        <v>0.70268256299999998</v>
      </c>
      <c r="T378">
        <v>4.2473919999999998E-2</v>
      </c>
      <c r="U378">
        <v>0.99925484399999998</v>
      </c>
      <c r="V378">
        <v>7.9757348739999996</v>
      </c>
      <c r="W378">
        <v>0</v>
      </c>
      <c r="X378">
        <v>0</v>
      </c>
      <c r="Y378">
        <v>0</v>
      </c>
      <c r="Z378">
        <v>0</v>
      </c>
      <c r="AA378">
        <v>1</v>
      </c>
      <c r="AB378">
        <v>0</v>
      </c>
      <c r="AC378">
        <v>1</v>
      </c>
      <c r="AD378">
        <v>0</v>
      </c>
      <c r="AE378">
        <v>51.869374069999999</v>
      </c>
      <c r="AF378">
        <v>82.502026830000005</v>
      </c>
      <c r="AG378">
        <v>1.8628912000000001E-2</v>
      </c>
      <c r="AH378">
        <v>0</v>
      </c>
      <c r="AI378">
        <v>0.28763040200000001</v>
      </c>
      <c r="AJ378">
        <v>0</v>
      </c>
      <c r="AK378">
        <v>0.174366617</v>
      </c>
      <c r="AL378">
        <v>0.39940387500000002</v>
      </c>
      <c r="AM378">
        <v>9.9105812000000001E-2</v>
      </c>
      <c r="AN378">
        <v>0</v>
      </c>
      <c r="AO378">
        <v>2.0864382000000001E-2</v>
      </c>
      <c r="AP378">
        <v>1342</v>
      </c>
      <c r="AQ378">
        <v>0.73991021300000004</v>
      </c>
      <c r="AR378">
        <v>0.58765774299999995</v>
      </c>
      <c r="AS378">
        <v>0.61855056399999997</v>
      </c>
      <c r="AT378">
        <v>0.74213788400000003</v>
      </c>
      <c r="AU378">
        <v>0.859260358</v>
      </c>
      <c r="AV378">
        <v>0.46892945600000002</v>
      </c>
      <c r="AW378">
        <v>0.46978439</v>
      </c>
      <c r="AX378">
        <v>0.46834548599999998</v>
      </c>
      <c r="AY378">
        <v>0.646840105</v>
      </c>
      <c r="AZ378">
        <v>0.68841073100000005</v>
      </c>
      <c r="BA378">
        <v>0.63137513999999995</v>
      </c>
      <c r="BB378">
        <v>0.47826732399999999</v>
      </c>
      <c r="BC378">
        <v>0.64337932399999997</v>
      </c>
      <c r="BD378">
        <v>0.48502483699999999</v>
      </c>
      <c r="BE378">
        <v>0.53372874699999995</v>
      </c>
      <c r="BF378">
        <v>0.21410057399999999</v>
      </c>
      <c r="BG378">
        <v>0.66512400800000004</v>
      </c>
      <c r="BH378">
        <v>0.57100681399999997</v>
      </c>
      <c r="BI378">
        <v>0.78153591099999997</v>
      </c>
      <c r="BJ378">
        <v>0.39926488700000001</v>
      </c>
      <c r="BK378">
        <v>0.86605599799999999</v>
      </c>
      <c r="BL378">
        <v>0.73713554100000001</v>
      </c>
      <c r="BM378">
        <v>0.93182330999999996</v>
      </c>
      <c r="BN378">
        <v>0.71303295499999997</v>
      </c>
      <c r="BO378">
        <v>0.71090776899999997</v>
      </c>
      <c r="BP378">
        <v>0.52981362799999998</v>
      </c>
      <c r="BQ378">
        <v>0.76174821800000003</v>
      </c>
      <c r="BR378">
        <v>0.63589067899999996</v>
      </c>
      <c r="BS378">
        <v>0.45390251599999998</v>
      </c>
      <c r="BT378">
        <v>0.47970036399999999</v>
      </c>
      <c r="BU378">
        <v>0.61055485200000004</v>
      </c>
      <c r="BV378">
        <v>0.35630519300000002</v>
      </c>
      <c r="BW378">
        <v>0.50476661</v>
      </c>
      <c r="BX378">
        <v>0.57390476999999995</v>
      </c>
      <c r="BY378">
        <v>0.73857756699999999</v>
      </c>
      <c r="BZ378">
        <v>0.44609879299999999</v>
      </c>
      <c r="CA378">
        <v>0.28984264999999998</v>
      </c>
      <c r="CB378">
        <v>0.38708424200000002</v>
      </c>
      <c r="CC378">
        <v>0.210930433</v>
      </c>
      <c r="CD378">
        <v>0.72126676499999998</v>
      </c>
      <c r="CE378">
        <v>0.502205605</v>
      </c>
      <c r="CF378">
        <v>0.60329464399999999</v>
      </c>
      <c r="CG378">
        <v>0.67265318900000004</v>
      </c>
      <c r="CH378">
        <v>0.58521888700000002</v>
      </c>
      <c r="CI378">
        <v>0.70381665500000001</v>
      </c>
      <c r="CJ378">
        <v>0.59643259199999998</v>
      </c>
      <c r="CK378">
        <v>0.64125553800000001</v>
      </c>
      <c r="CL378">
        <v>0.55109977600000004</v>
      </c>
      <c r="CM378">
        <v>0.76102323299999997</v>
      </c>
      <c r="CN378">
        <v>0.55124582799999999</v>
      </c>
      <c r="CO378">
        <v>0.16831881900000001</v>
      </c>
      <c r="CP378">
        <v>0.79377513300000002</v>
      </c>
      <c r="CQ378">
        <v>0.47698084299999999</v>
      </c>
      <c r="CR378">
        <v>0.54389676399999998</v>
      </c>
      <c r="CS378">
        <v>0.49566131600000002</v>
      </c>
      <c r="CT378">
        <v>0.42795665500000002</v>
      </c>
      <c r="CU378">
        <v>0.26910007200000002</v>
      </c>
      <c r="CV378">
        <v>0.18421126099999999</v>
      </c>
      <c r="CW378">
        <v>0.357328694</v>
      </c>
      <c r="CX378" t="s">
        <v>53</v>
      </c>
      <c r="CY378" t="s">
        <v>76</v>
      </c>
      <c r="CZ378" t="s">
        <v>65</v>
      </c>
    </row>
    <row r="379" spans="1:104">
      <c r="A379">
        <v>378</v>
      </c>
      <c r="B379" t="s">
        <v>476</v>
      </c>
      <c r="C379" t="s">
        <v>24</v>
      </c>
      <c r="D379" t="s">
        <v>21</v>
      </c>
      <c r="E379" t="str">
        <f t="shared" si="21"/>
        <v>vote_bucket_highvch_bucket_high</v>
      </c>
      <c r="F379" s="6">
        <f t="shared" si="22"/>
        <v>4.8901843496646999E-4</v>
      </c>
      <c r="G379" s="6">
        <f t="shared" si="23"/>
        <v>4.6587654716888699E-3</v>
      </c>
      <c r="H379" s="7">
        <f>VLOOKUP(E:E,Key!A$1:F$10,6,FALSE)</f>
        <v>4100</v>
      </c>
      <c r="I379" s="7">
        <f t="shared" si="24"/>
        <v>19.100938433924366</v>
      </c>
      <c r="J379">
        <v>66.277565330000002</v>
      </c>
      <c r="K379">
        <v>9.9730682910000006</v>
      </c>
      <c r="L379">
        <v>83.787762909999998</v>
      </c>
      <c r="M379">
        <v>25.278840030000001</v>
      </c>
      <c r="N379">
        <v>31.703282349999999</v>
      </c>
      <c r="O379">
        <v>7.141300191</v>
      </c>
      <c r="P379">
        <v>1</v>
      </c>
      <c r="Q379">
        <v>6.3734900000000005E-4</v>
      </c>
      <c r="R379">
        <v>63.880178460000003</v>
      </c>
      <c r="S379">
        <v>0.71159974500000001</v>
      </c>
      <c r="T379">
        <v>0.13511790900000001</v>
      </c>
      <c r="U379">
        <v>0.99936265099999999</v>
      </c>
      <c r="V379">
        <v>7.9422654689999996</v>
      </c>
      <c r="W379">
        <v>0</v>
      </c>
      <c r="X379">
        <v>0</v>
      </c>
      <c r="Y379">
        <v>0</v>
      </c>
      <c r="Z379">
        <v>0</v>
      </c>
      <c r="AA379">
        <v>1</v>
      </c>
      <c r="AB379">
        <v>0</v>
      </c>
      <c r="AC379">
        <v>0</v>
      </c>
      <c r="AD379">
        <v>1</v>
      </c>
      <c r="AE379">
        <v>87.501434029999999</v>
      </c>
      <c r="AF379">
        <v>80.688275970000007</v>
      </c>
      <c r="AG379">
        <v>9.0822180000000002E-2</v>
      </c>
      <c r="AH379">
        <v>0</v>
      </c>
      <c r="AI379">
        <v>0.21542383700000001</v>
      </c>
      <c r="AJ379">
        <v>0</v>
      </c>
      <c r="AK379">
        <v>0.17240280399999999</v>
      </c>
      <c r="AL379">
        <v>0.195347355</v>
      </c>
      <c r="AM379">
        <v>0.22944550699999999</v>
      </c>
      <c r="AN379">
        <v>0</v>
      </c>
      <c r="AO379">
        <v>9.6558317000000005E-2</v>
      </c>
      <c r="AP379">
        <v>3138</v>
      </c>
      <c r="AQ379">
        <v>0.75809913799999995</v>
      </c>
      <c r="AR379">
        <v>0.57739987400000004</v>
      </c>
      <c r="AS379">
        <v>0.58335636099999999</v>
      </c>
      <c r="AT379">
        <v>0.725043522</v>
      </c>
      <c r="AU379">
        <v>0.85997155199999997</v>
      </c>
      <c r="AV379">
        <v>0.45910925200000002</v>
      </c>
      <c r="AW379">
        <v>0.45144974500000001</v>
      </c>
      <c r="AX379">
        <v>0.452736788</v>
      </c>
      <c r="AY379">
        <v>0.62067879500000001</v>
      </c>
      <c r="AZ379">
        <v>0.66970461699999995</v>
      </c>
      <c r="BA379">
        <v>0.623799031</v>
      </c>
      <c r="BB379">
        <v>0.47238153799999999</v>
      </c>
      <c r="BC379">
        <v>0.65388132499999996</v>
      </c>
      <c r="BD379">
        <v>0.473629197</v>
      </c>
      <c r="BE379">
        <v>0.54122770600000003</v>
      </c>
      <c r="BF379">
        <v>0.22837512400000001</v>
      </c>
      <c r="BG379">
        <v>0.685352297</v>
      </c>
      <c r="BH379">
        <v>0.58975929900000001</v>
      </c>
      <c r="BI379">
        <v>0.77584049399999999</v>
      </c>
      <c r="BJ379">
        <v>0.42701608899999999</v>
      </c>
      <c r="BK379">
        <v>0.88508794300000004</v>
      </c>
      <c r="BL379">
        <v>0.72070818199999997</v>
      </c>
      <c r="BM379">
        <v>0.93457600500000004</v>
      </c>
      <c r="BN379">
        <v>0.69234541000000005</v>
      </c>
      <c r="BO379">
        <v>0.74430505000000002</v>
      </c>
      <c r="BP379">
        <v>0.53663528000000005</v>
      </c>
      <c r="BQ379">
        <v>0.72464421599999995</v>
      </c>
      <c r="BR379">
        <v>0.59758549500000002</v>
      </c>
      <c r="BS379">
        <v>0.50445992100000003</v>
      </c>
      <c r="BT379">
        <v>0.46505295699999999</v>
      </c>
      <c r="BU379">
        <v>0.60691455100000002</v>
      </c>
      <c r="BV379">
        <v>0.36293652700000001</v>
      </c>
      <c r="BW379">
        <v>0.50088576100000004</v>
      </c>
      <c r="BX379">
        <v>0.54747381100000003</v>
      </c>
      <c r="BY379">
        <v>0.74801359000000001</v>
      </c>
      <c r="BZ379">
        <v>0.43670055699999999</v>
      </c>
      <c r="CA379">
        <v>0.261179157</v>
      </c>
      <c r="CB379">
        <v>0.37265508400000003</v>
      </c>
      <c r="CC379">
        <v>0.217627719</v>
      </c>
      <c r="CD379">
        <v>0.747398903</v>
      </c>
      <c r="CE379">
        <v>0.50452216900000002</v>
      </c>
      <c r="CF379">
        <v>0.62622359500000002</v>
      </c>
      <c r="CG379">
        <v>0.68188848499999999</v>
      </c>
      <c r="CH379">
        <v>0.59787636300000002</v>
      </c>
      <c r="CI379">
        <v>0.72504293900000005</v>
      </c>
      <c r="CJ379">
        <v>0.62005929800000004</v>
      </c>
      <c r="CK379">
        <v>0.65595685500000001</v>
      </c>
      <c r="CL379">
        <v>0.559092013</v>
      </c>
      <c r="CM379">
        <v>0.77143624200000005</v>
      </c>
      <c r="CN379">
        <v>0.57546713400000005</v>
      </c>
      <c r="CO379">
        <v>0.17946780800000001</v>
      </c>
      <c r="CP379">
        <v>0.81409540899999999</v>
      </c>
      <c r="CQ379">
        <v>0.51688877099999997</v>
      </c>
      <c r="CR379">
        <v>0.513910172</v>
      </c>
      <c r="CS379">
        <v>0.446658218</v>
      </c>
      <c r="CT379">
        <v>0.39588019099999999</v>
      </c>
      <c r="CU379">
        <v>0.28387716299999999</v>
      </c>
      <c r="CV379">
        <v>0.18848922300000001</v>
      </c>
      <c r="CW379">
        <v>0.36122386299999998</v>
      </c>
      <c r="CX379" t="s">
        <v>53</v>
      </c>
      <c r="CY379" t="s">
        <v>76</v>
      </c>
      <c r="CZ379" t="s">
        <v>65</v>
      </c>
    </row>
    <row r="380" spans="1:104" hidden="1">
      <c r="A380">
        <v>379</v>
      </c>
      <c r="B380" t="s">
        <v>477</v>
      </c>
      <c r="C380" t="s">
        <v>22</v>
      </c>
      <c r="D380" t="s">
        <v>19</v>
      </c>
      <c r="E380" t="str">
        <f t="shared" si="21"/>
        <v>vote_bucket_lowvch_bucket_low</v>
      </c>
      <c r="F380" s="6">
        <f t="shared" si="22"/>
        <v>3.9017063595460514E-3</v>
      </c>
      <c r="G380" s="6">
        <f t="shared" si="23"/>
        <v>4.948864826828276E-2</v>
      </c>
      <c r="H380" s="7">
        <f>VLOOKUP(E:E,Key!A$1:F$10,6,FALSE)</f>
        <v>0</v>
      </c>
      <c r="I380" s="7">
        <f t="shared" si="24"/>
        <v>0</v>
      </c>
      <c r="J380">
        <v>43.564165039999999</v>
      </c>
      <c r="K380">
        <v>10.39822051</v>
      </c>
      <c r="L380">
        <v>80.195710349999999</v>
      </c>
      <c r="M380">
        <v>31.468947979999999</v>
      </c>
      <c r="N380">
        <v>36.35899895</v>
      </c>
      <c r="O380">
        <v>46.994269359999997</v>
      </c>
      <c r="P380">
        <v>0.82977193800000004</v>
      </c>
      <c r="Q380">
        <v>7.9881799999999997E-4</v>
      </c>
      <c r="R380">
        <v>56.667771700000003</v>
      </c>
      <c r="S380">
        <v>0.49011463</v>
      </c>
      <c r="T380">
        <v>0.18632424</v>
      </c>
      <c r="U380">
        <v>1</v>
      </c>
      <c r="V380">
        <v>7.392539631</v>
      </c>
      <c r="W380">
        <v>0</v>
      </c>
      <c r="X380">
        <v>1</v>
      </c>
      <c r="Y380">
        <v>1</v>
      </c>
      <c r="Z380">
        <v>0</v>
      </c>
      <c r="AA380">
        <v>0</v>
      </c>
      <c r="AB380">
        <v>1</v>
      </c>
      <c r="AC380">
        <v>0</v>
      </c>
      <c r="AD380">
        <v>0</v>
      </c>
      <c r="AE380">
        <v>13.49647322</v>
      </c>
      <c r="AF380">
        <v>29.29355035</v>
      </c>
      <c r="AG380">
        <v>1.3579899999999999E-3</v>
      </c>
      <c r="AH380">
        <v>1.1982299999999999E-4</v>
      </c>
      <c r="AI380">
        <v>1.238168E-3</v>
      </c>
      <c r="AJ380">
        <v>0.99652514299999995</v>
      </c>
      <c r="AK380">
        <v>7.5887700000000003E-4</v>
      </c>
      <c r="AL380">
        <v>0</v>
      </c>
      <c r="AM380">
        <v>0</v>
      </c>
      <c r="AN380">
        <v>0</v>
      </c>
      <c r="AO380">
        <v>0</v>
      </c>
      <c r="AP380">
        <v>25037</v>
      </c>
      <c r="AQ380">
        <v>0.77632155700000005</v>
      </c>
      <c r="AR380">
        <v>0.64702709899999999</v>
      </c>
      <c r="AS380">
        <v>0.69229403499999997</v>
      </c>
      <c r="AT380">
        <v>0.83267387800000003</v>
      </c>
      <c r="AU380">
        <v>0.84821530899999997</v>
      </c>
      <c r="AV380">
        <v>0.51510718799999999</v>
      </c>
      <c r="AW380">
        <v>0.43533405600000002</v>
      </c>
      <c r="AX380">
        <v>0.61699048199999995</v>
      </c>
      <c r="AY380">
        <v>0.53933259499999997</v>
      </c>
      <c r="AZ380">
        <v>0.77868968500000002</v>
      </c>
      <c r="BA380">
        <v>0.69187755299999998</v>
      </c>
      <c r="BB380">
        <v>0.457458684</v>
      </c>
      <c r="BC380">
        <v>0.52457615700000004</v>
      </c>
      <c r="BD380">
        <v>0.583343693</v>
      </c>
      <c r="BE380">
        <v>0.49355828499999999</v>
      </c>
      <c r="BF380">
        <v>0.25418465000000001</v>
      </c>
      <c r="BG380">
        <v>0.463447357</v>
      </c>
      <c r="BH380">
        <v>0.59550857099999999</v>
      </c>
      <c r="BI380">
        <v>0.67058237899999995</v>
      </c>
      <c r="BJ380">
        <v>0.35190964600000002</v>
      </c>
      <c r="BK380">
        <v>0.79342196600000003</v>
      </c>
      <c r="BL380">
        <v>0.72842798499999994</v>
      </c>
      <c r="BM380">
        <v>0.83644187000000003</v>
      </c>
      <c r="BN380">
        <v>0.74319768799999997</v>
      </c>
      <c r="BO380">
        <v>0.53543714899999995</v>
      </c>
      <c r="BP380">
        <v>0.47912724699999998</v>
      </c>
      <c r="BQ380">
        <v>0.77640234600000002</v>
      </c>
      <c r="BR380">
        <v>0.72062764199999996</v>
      </c>
      <c r="BS380">
        <v>0.318757181</v>
      </c>
      <c r="BT380">
        <v>0.60620269400000004</v>
      </c>
      <c r="BU380">
        <v>0.63133089799999997</v>
      </c>
      <c r="BV380">
        <v>0.355784881</v>
      </c>
      <c r="BW380">
        <v>0.52876166400000002</v>
      </c>
      <c r="BX380">
        <v>0.70561277600000005</v>
      </c>
      <c r="BY380">
        <v>0.71779453900000001</v>
      </c>
      <c r="BZ380">
        <v>0.54074745400000002</v>
      </c>
      <c r="CA380">
        <v>0.45586645599999998</v>
      </c>
      <c r="CB380">
        <v>0.63937460099999999</v>
      </c>
      <c r="CC380">
        <v>0.239682635</v>
      </c>
      <c r="CD380">
        <v>0.52613330800000002</v>
      </c>
      <c r="CE380">
        <v>0.44887701400000002</v>
      </c>
      <c r="CF380">
        <v>0.57309224800000003</v>
      </c>
      <c r="CG380">
        <v>0.58290289699999998</v>
      </c>
      <c r="CH380">
        <v>0.615045481</v>
      </c>
      <c r="CI380">
        <v>0.67612530000000004</v>
      </c>
      <c r="CJ380">
        <v>0.57868198500000001</v>
      </c>
      <c r="CK380">
        <v>0.64462125999999997</v>
      </c>
      <c r="CL380">
        <v>0.59467292000000005</v>
      </c>
      <c r="CM380">
        <v>0.79339177299999997</v>
      </c>
      <c r="CN380">
        <v>0.53187384900000001</v>
      </c>
      <c r="CO380">
        <v>0.21780634199999999</v>
      </c>
      <c r="CP380">
        <v>0.72327322299999997</v>
      </c>
      <c r="CQ380">
        <v>0.36880404700000002</v>
      </c>
      <c r="CR380">
        <v>0.65619336500000003</v>
      </c>
      <c r="CS380">
        <v>0.65399596900000001</v>
      </c>
      <c r="CT380">
        <v>0.459582353</v>
      </c>
      <c r="CU380">
        <v>0.28274988000000001</v>
      </c>
      <c r="CV380">
        <v>0.18604104199999999</v>
      </c>
      <c r="CW380">
        <v>0.25165608499999997</v>
      </c>
      <c r="CX380" t="s">
        <v>70</v>
      </c>
      <c r="CY380" t="s">
        <v>54</v>
      </c>
      <c r="CZ380" t="s">
        <v>40</v>
      </c>
    </row>
    <row r="381" spans="1:104" hidden="1">
      <c r="A381">
        <v>380</v>
      </c>
      <c r="B381" t="s">
        <v>478</v>
      </c>
      <c r="C381" t="s">
        <v>23</v>
      </c>
      <c r="D381" t="s">
        <v>19</v>
      </c>
      <c r="E381" t="str">
        <f t="shared" si="21"/>
        <v>vote_bucket_medvch_bucket_low</v>
      </c>
      <c r="F381" s="6">
        <f t="shared" si="22"/>
        <v>2.9828877832036972E-3</v>
      </c>
      <c r="G381" s="6">
        <f t="shared" si="23"/>
        <v>3.8707002891751441E-2</v>
      </c>
      <c r="H381" s="7">
        <f>VLOOKUP(E:E,Key!A$1:F$10,6,FALSE)</f>
        <v>4100</v>
      </c>
      <c r="I381" s="7">
        <f t="shared" si="24"/>
        <v>158.69871185618092</v>
      </c>
      <c r="J381">
        <v>45.27260854</v>
      </c>
      <c r="K381">
        <v>11.851691819999999</v>
      </c>
      <c r="L381">
        <v>78.571652470000004</v>
      </c>
      <c r="M381">
        <v>32.907418149999998</v>
      </c>
      <c r="N381">
        <v>34.704344169999999</v>
      </c>
      <c r="O381">
        <v>44.977879459999997</v>
      </c>
      <c r="P381">
        <v>0.87639099300000001</v>
      </c>
      <c r="Q381">
        <v>6.7916999999999999E-4</v>
      </c>
      <c r="R381">
        <v>63.906431220000002</v>
      </c>
      <c r="S381">
        <v>0.473016039</v>
      </c>
      <c r="T381">
        <v>0.26654824700000002</v>
      </c>
      <c r="U381">
        <v>1</v>
      </c>
      <c r="V381">
        <v>7.845032024</v>
      </c>
      <c r="W381">
        <v>0</v>
      </c>
      <c r="X381">
        <v>1</v>
      </c>
      <c r="Y381">
        <v>1</v>
      </c>
      <c r="Z381">
        <v>0</v>
      </c>
      <c r="AA381">
        <v>0</v>
      </c>
      <c r="AB381">
        <v>0</v>
      </c>
      <c r="AC381">
        <v>1</v>
      </c>
      <c r="AD381">
        <v>0</v>
      </c>
      <c r="AE381">
        <v>47.007089489999998</v>
      </c>
      <c r="AF381">
        <v>27.463400549999999</v>
      </c>
      <c r="AG381">
        <v>6.5304839999999996E-3</v>
      </c>
      <c r="AH381">
        <v>2.2987300000000001E-3</v>
      </c>
      <c r="AI381">
        <v>1.5150719999999999E-3</v>
      </c>
      <c r="AJ381">
        <v>0.98929000600000006</v>
      </c>
      <c r="AK381">
        <v>3.65707E-4</v>
      </c>
      <c r="AL381">
        <v>0</v>
      </c>
      <c r="AM381">
        <v>0</v>
      </c>
      <c r="AN381">
        <v>0</v>
      </c>
      <c r="AO381">
        <v>0</v>
      </c>
      <c r="AP381">
        <v>19141</v>
      </c>
      <c r="AQ381">
        <v>0.78165485800000001</v>
      </c>
      <c r="AR381">
        <v>0.64881909599999998</v>
      </c>
      <c r="AS381">
        <v>0.68584688800000004</v>
      </c>
      <c r="AT381">
        <v>0.82455847000000004</v>
      </c>
      <c r="AU381">
        <v>0.84706968500000002</v>
      </c>
      <c r="AV381">
        <v>0.49581455800000002</v>
      </c>
      <c r="AW381">
        <v>0.42275380899999998</v>
      </c>
      <c r="AX381">
        <v>0.61323321900000005</v>
      </c>
      <c r="AY381">
        <v>0.53343005200000004</v>
      </c>
      <c r="AZ381">
        <v>0.77808543799999996</v>
      </c>
      <c r="BA381">
        <v>0.69252693899999995</v>
      </c>
      <c r="BB381">
        <v>0.47260640100000001</v>
      </c>
      <c r="BC381">
        <v>0.54915112899999996</v>
      </c>
      <c r="BD381">
        <v>0.55808815099999998</v>
      </c>
      <c r="BE381">
        <v>0.47562904499999997</v>
      </c>
      <c r="BF381">
        <v>0.27163495900000001</v>
      </c>
      <c r="BG381">
        <v>0.47178720000000002</v>
      </c>
      <c r="BH381">
        <v>0.59982546000000003</v>
      </c>
      <c r="BI381">
        <v>0.66583166999999999</v>
      </c>
      <c r="BJ381">
        <v>0.38074674200000003</v>
      </c>
      <c r="BK381">
        <v>0.80559254000000002</v>
      </c>
      <c r="BL381">
        <v>0.71726525500000005</v>
      </c>
      <c r="BM381">
        <v>0.84268591299999995</v>
      </c>
      <c r="BN381">
        <v>0.72944846399999996</v>
      </c>
      <c r="BO381">
        <v>0.54595886100000002</v>
      </c>
      <c r="BP381">
        <v>0.49652107099999998</v>
      </c>
      <c r="BQ381">
        <v>0.76588135000000002</v>
      </c>
      <c r="BR381">
        <v>0.71976628799999998</v>
      </c>
      <c r="BS381">
        <v>0.32843354000000002</v>
      </c>
      <c r="BT381">
        <v>0.59891986399999997</v>
      </c>
      <c r="BU381">
        <v>0.63913887199999997</v>
      </c>
      <c r="BV381">
        <v>0.36845503800000001</v>
      </c>
      <c r="BW381">
        <v>0.54070784299999997</v>
      </c>
      <c r="BX381">
        <v>0.67913802999999995</v>
      </c>
      <c r="BY381">
        <v>0.73600810400000005</v>
      </c>
      <c r="BZ381">
        <v>0.53744363900000003</v>
      </c>
      <c r="CA381">
        <v>0.453448034</v>
      </c>
      <c r="CB381">
        <v>0.64236076499999994</v>
      </c>
      <c r="CC381">
        <v>0.251855671</v>
      </c>
      <c r="CD381">
        <v>0.53129926599999999</v>
      </c>
      <c r="CE381">
        <v>0.44123411499999998</v>
      </c>
      <c r="CF381">
        <v>0.58244184200000004</v>
      </c>
      <c r="CG381">
        <v>0.60678398600000005</v>
      </c>
      <c r="CH381">
        <v>0.62350483800000001</v>
      </c>
      <c r="CI381">
        <v>0.69177201399999999</v>
      </c>
      <c r="CJ381">
        <v>0.59179820800000005</v>
      </c>
      <c r="CK381">
        <v>0.65468468800000001</v>
      </c>
      <c r="CL381">
        <v>0.59222535200000004</v>
      </c>
      <c r="CM381">
        <v>0.79429845200000004</v>
      </c>
      <c r="CN381">
        <v>0.53767059500000003</v>
      </c>
      <c r="CO381">
        <v>0.22482898500000001</v>
      </c>
      <c r="CP381">
        <v>0.73105693900000002</v>
      </c>
      <c r="CQ381">
        <v>0.383634066</v>
      </c>
      <c r="CR381">
        <v>0.63029821399999997</v>
      </c>
      <c r="CS381">
        <v>0.61924923099999996</v>
      </c>
      <c r="CT381">
        <v>0.44119466000000002</v>
      </c>
      <c r="CU381">
        <v>0.30267952399999998</v>
      </c>
      <c r="CV381">
        <v>0.20539308000000001</v>
      </c>
      <c r="CW381">
        <v>0.26950796599999999</v>
      </c>
      <c r="CX381" t="s">
        <v>54</v>
      </c>
      <c r="CY381" t="s">
        <v>40</v>
      </c>
      <c r="CZ381" t="s">
        <v>70</v>
      </c>
    </row>
    <row r="382" spans="1:104" hidden="1">
      <c r="A382">
        <v>381</v>
      </c>
      <c r="B382" t="s">
        <v>479</v>
      </c>
      <c r="C382" t="s">
        <v>24</v>
      </c>
      <c r="D382" t="s">
        <v>19</v>
      </c>
      <c r="E382" t="str">
        <f t="shared" si="21"/>
        <v>vote_bucket_highvch_bucket_low</v>
      </c>
      <c r="F382" s="6">
        <f t="shared" si="22"/>
        <v>2.0413169151133814E-3</v>
      </c>
      <c r="G382" s="6">
        <f t="shared" si="23"/>
        <v>1.1680372088378126E-2</v>
      </c>
      <c r="H382" s="7">
        <f>VLOOKUP(E:E,Key!A$1:F$10,6,FALSE)</f>
        <v>0</v>
      </c>
      <c r="I382" s="7">
        <f t="shared" si="24"/>
        <v>0</v>
      </c>
      <c r="J382">
        <v>50.483701050000001</v>
      </c>
      <c r="K382">
        <v>13.31331029</v>
      </c>
      <c r="L382">
        <v>76.841209250000006</v>
      </c>
      <c r="M382">
        <v>33.978744630000001</v>
      </c>
      <c r="N382">
        <v>34.636660020000001</v>
      </c>
      <c r="O382">
        <v>39.200521629999997</v>
      </c>
      <c r="P382">
        <v>0.92365829499999996</v>
      </c>
      <c r="Q382">
        <v>1.603176E-3</v>
      </c>
      <c r="R382">
        <v>67.713184209999994</v>
      </c>
      <c r="S382">
        <v>0.49446522599999998</v>
      </c>
      <c r="T382">
        <v>0.362241392</v>
      </c>
      <c r="U382">
        <v>1</v>
      </c>
      <c r="V382">
        <v>8.0833637940000003</v>
      </c>
      <c r="W382">
        <v>0</v>
      </c>
      <c r="X382">
        <v>1</v>
      </c>
      <c r="Y382">
        <v>1</v>
      </c>
      <c r="Z382">
        <v>0</v>
      </c>
      <c r="AA382">
        <v>0</v>
      </c>
      <c r="AB382">
        <v>0</v>
      </c>
      <c r="AC382">
        <v>0</v>
      </c>
      <c r="AD382">
        <v>1</v>
      </c>
      <c r="AE382">
        <v>84.648003660000001</v>
      </c>
      <c r="AF382">
        <v>26.280613020000001</v>
      </c>
      <c r="AG382">
        <v>6.0538972000000003E-2</v>
      </c>
      <c r="AH382">
        <v>1.0840522E-2</v>
      </c>
      <c r="AI382">
        <v>1.3741510000000001E-3</v>
      </c>
      <c r="AJ382">
        <v>0.92487976199999999</v>
      </c>
      <c r="AK382">
        <v>2.3665930000000002E-3</v>
      </c>
      <c r="AL382">
        <v>0</v>
      </c>
      <c r="AM382">
        <v>0</v>
      </c>
      <c r="AN382">
        <v>0</v>
      </c>
      <c r="AO382">
        <v>0</v>
      </c>
      <c r="AP382">
        <v>13099</v>
      </c>
      <c r="AQ382">
        <v>0.792127099</v>
      </c>
      <c r="AR382">
        <v>0.64268089699999997</v>
      </c>
      <c r="AS382">
        <v>0.65938544799999999</v>
      </c>
      <c r="AT382">
        <v>0.80532663800000004</v>
      </c>
      <c r="AU382">
        <v>0.845914634</v>
      </c>
      <c r="AV382">
        <v>0.47231615399999999</v>
      </c>
      <c r="AW382">
        <v>0.40203242</v>
      </c>
      <c r="AX382">
        <v>0.595773212</v>
      </c>
      <c r="AY382">
        <v>0.51070386199999995</v>
      </c>
      <c r="AZ382">
        <v>0.75969525299999996</v>
      </c>
      <c r="BA382">
        <v>0.68119381300000004</v>
      </c>
      <c r="BB382">
        <v>0.49561903699999998</v>
      </c>
      <c r="BC382">
        <v>0.59040387100000002</v>
      </c>
      <c r="BD382">
        <v>0.51105577899999999</v>
      </c>
      <c r="BE382">
        <v>0.464341487</v>
      </c>
      <c r="BF382">
        <v>0.29128847499999999</v>
      </c>
      <c r="BG382">
        <v>0.49367428299999999</v>
      </c>
      <c r="BH382">
        <v>0.606073003</v>
      </c>
      <c r="BI382">
        <v>0.66304468299999997</v>
      </c>
      <c r="BJ382">
        <v>0.43034183100000001</v>
      </c>
      <c r="BK382">
        <v>0.83936306000000005</v>
      </c>
      <c r="BL382">
        <v>0.70001029199999998</v>
      </c>
      <c r="BM382">
        <v>0.85444068100000004</v>
      </c>
      <c r="BN382">
        <v>0.70208101099999998</v>
      </c>
      <c r="BO382">
        <v>0.580885596</v>
      </c>
      <c r="BP382">
        <v>0.52020347700000003</v>
      </c>
      <c r="BQ382">
        <v>0.72892076100000003</v>
      </c>
      <c r="BR382">
        <v>0.70020126699999996</v>
      </c>
      <c r="BS382">
        <v>0.36410313999999999</v>
      </c>
      <c r="BT382">
        <v>0.58327824100000003</v>
      </c>
      <c r="BU382">
        <v>0.646569795</v>
      </c>
      <c r="BV382">
        <v>0.38755099700000001</v>
      </c>
      <c r="BW382">
        <v>0.55626053799999997</v>
      </c>
      <c r="BX382">
        <v>0.63171098699999995</v>
      </c>
      <c r="BY382">
        <v>0.76320653400000005</v>
      </c>
      <c r="BZ382">
        <v>0.53028598900000001</v>
      </c>
      <c r="CA382">
        <v>0.42749827899999998</v>
      </c>
      <c r="CB382">
        <v>0.62895024200000005</v>
      </c>
      <c r="CC382">
        <v>0.26403313699999997</v>
      </c>
      <c r="CD382">
        <v>0.55773036300000001</v>
      </c>
      <c r="CE382">
        <v>0.43404858499999999</v>
      </c>
      <c r="CF382">
        <v>0.60293549000000002</v>
      </c>
      <c r="CG382">
        <v>0.63751970300000005</v>
      </c>
      <c r="CH382">
        <v>0.633600159</v>
      </c>
      <c r="CI382">
        <v>0.72039237099999998</v>
      </c>
      <c r="CJ382">
        <v>0.60751973299999995</v>
      </c>
      <c r="CK382">
        <v>0.67069301999999997</v>
      </c>
      <c r="CL382">
        <v>0.58638247700000001</v>
      </c>
      <c r="CM382">
        <v>0.79766689599999996</v>
      </c>
      <c r="CN382">
        <v>0.55510144299999997</v>
      </c>
      <c r="CO382">
        <v>0.22621480799999999</v>
      </c>
      <c r="CP382">
        <v>0.750371656</v>
      </c>
      <c r="CQ382">
        <v>0.40646041799999999</v>
      </c>
      <c r="CR382">
        <v>0.57530088999999995</v>
      </c>
      <c r="CS382">
        <v>0.54293950400000002</v>
      </c>
      <c r="CT382">
        <v>0.39716464200000001</v>
      </c>
      <c r="CU382">
        <v>0.33462642300000001</v>
      </c>
      <c r="CV382">
        <v>0.231972754</v>
      </c>
      <c r="CW382">
        <v>0.29779864900000003</v>
      </c>
      <c r="CX382" t="s">
        <v>54</v>
      </c>
      <c r="CY382" t="s">
        <v>40</v>
      </c>
      <c r="CZ382" t="s">
        <v>51</v>
      </c>
    </row>
    <row r="383" spans="1:104" hidden="1">
      <c r="A383">
        <v>382</v>
      </c>
      <c r="B383" t="s">
        <v>480</v>
      </c>
      <c r="C383" t="s">
        <v>22</v>
      </c>
      <c r="D383" t="s">
        <v>20</v>
      </c>
      <c r="E383" t="str">
        <f t="shared" si="21"/>
        <v>vote_bucket_lowvch_bucket_med</v>
      </c>
      <c r="F383" s="6">
        <f t="shared" si="22"/>
        <v>2.9995624079778883E-3</v>
      </c>
      <c r="G383" s="6">
        <f t="shared" si="23"/>
        <v>1.7577135113267871E-2</v>
      </c>
      <c r="H383" s="7">
        <f>VLOOKUP(E:E,Key!A$1:F$10,6,FALSE)</f>
        <v>16400</v>
      </c>
      <c r="I383" s="7">
        <f t="shared" si="24"/>
        <v>288.26501585759308</v>
      </c>
      <c r="J383">
        <v>44.70052476</v>
      </c>
      <c r="K383">
        <v>8.7217428039999998</v>
      </c>
      <c r="L383">
        <v>76.218879880000003</v>
      </c>
      <c r="M383">
        <v>30.379041189999999</v>
      </c>
      <c r="N383">
        <v>38.907403700000003</v>
      </c>
      <c r="O383">
        <v>41.998940820000001</v>
      </c>
      <c r="P383">
        <v>0.70355361599999999</v>
      </c>
      <c r="Q383">
        <v>3.376974E-3</v>
      </c>
      <c r="R383">
        <v>47.449553199999997</v>
      </c>
      <c r="S383">
        <v>0.44700748099999998</v>
      </c>
      <c r="T383">
        <v>0.242103076</v>
      </c>
      <c r="U383">
        <v>1</v>
      </c>
      <c r="V383">
        <v>6.7509586820000003</v>
      </c>
      <c r="W383">
        <v>0</v>
      </c>
      <c r="X383">
        <v>1</v>
      </c>
      <c r="Y383">
        <v>0</v>
      </c>
      <c r="Z383">
        <v>1</v>
      </c>
      <c r="AA383">
        <v>0</v>
      </c>
      <c r="AB383">
        <v>1</v>
      </c>
      <c r="AC383">
        <v>0</v>
      </c>
      <c r="AD383">
        <v>0</v>
      </c>
      <c r="AE383">
        <v>12.51430278</v>
      </c>
      <c r="AF383">
        <v>51.22147288</v>
      </c>
      <c r="AG383">
        <v>4.8316710000000001E-3</v>
      </c>
      <c r="AH383">
        <v>1.2468830000000001E-3</v>
      </c>
      <c r="AI383">
        <v>5.9226929999999997E-3</v>
      </c>
      <c r="AJ383">
        <v>0.97911471299999997</v>
      </c>
      <c r="AK383">
        <v>8.8840399999999993E-3</v>
      </c>
      <c r="AL383">
        <v>0</v>
      </c>
      <c r="AM383">
        <v>0</v>
      </c>
      <c r="AN383">
        <v>0</v>
      </c>
      <c r="AO383">
        <v>0</v>
      </c>
      <c r="AP383">
        <v>19248</v>
      </c>
      <c r="AQ383">
        <v>0.79941479699999995</v>
      </c>
      <c r="AR383">
        <v>0.67594281700000003</v>
      </c>
      <c r="AS383">
        <v>0.71256620400000004</v>
      </c>
      <c r="AT383">
        <v>0.78477222700000004</v>
      </c>
      <c r="AU383">
        <v>0.84985272099999998</v>
      </c>
      <c r="AV383">
        <v>0.46975898900000002</v>
      </c>
      <c r="AW383">
        <v>0.37040137200000001</v>
      </c>
      <c r="AX383">
        <v>0.62940727500000004</v>
      </c>
      <c r="AY383">
        <v>0.51653790899999996</v>
      </c>
      <c r="AZ383">
        <v>0.79476908000000002</v>
      </c>
      <c r="BA383">
        <v>0.72003423600000005</v>
      </c>
      <c r="BB383">
        <v>0.51332772999999998</v>
      </c>
      <c r="BC383">
        <v>0.58044263799999996</v>
      </c>
      <c r="BD383">
        <v>0.52167119299999998</v>
      </c>
      <c r="BE383">
        <v>0.43403117299999999</v>
      </c>
      <c r="BF383">
        <v>0.31791402600000002</v>
      </c>
      <c r="BG383">
        <v>0.42980590299999999</v>
      </c>
      <c r="BH383">
        <v>0.54183295799999998</v>
      </c>
      <c r="BI383">
        <v>0.61112208899999998</v>
      </c>
      <c r="BJ383">
        <v>0.43944754000000003</v>
      </c>
      <c r="BK383">
        <v>0.80913367899999999</v>
      </c>
      <c r="BL383">
        <v>0.74858675699999999</v>
      </c>
      <c r="BM383">
        <v>0.83622496199999996</v>
      </c>
      <c r="BN383">
        <v>0.73595886600000004</v>
      </c>
      <c r="BO383">
        <v>0.53690679200000002</v>
      </c>
      <c r="BP383">
        <v>0.53393034399999995</v>
      </c>
      <c r="BQ383">
        <v>0.79619388700000004</v>
      </c>
      <c r="BR383">
        <v>0.73154840899999996</v>
      </c>
      <c r="BS383">
        <v>0.31732563699999999</v>
      </c>
      <c r="BT383">
        <v>0.62975671499999997</v>
      </c>
      <c r="BU383">
        <v>0.66061198399999999</v>
      </c>
      <c r="BV383">
        <v>0.41762063799999999</v>
      </c>
      <c r="BW383">
        <v>0.57263997700000002</v>
      </c>
      <c r="BX383">
        <v>0.65053093500000003</v>
      </c>
      <c r="BY383">
        <v>0.72714641800000002</v>
      </c>
      <c r="BZ383">
        <v>0.56811060899999999</v>
      </c>
      <c r="CA383">
        <v>0.473454298</v>
      </c>
      <c r="CB383">
        <v>0.63019441399999998</v>
      </c>
      <c r="CC383">
        <v>0.294164657</v>
      </c>
      <c r="CD383">
        <v>0.50666254300000002</v>
      </c>
      <c r="CE383">
        <v>0.43959098800000002</v>
      </c>
      <c r="CF383">
        <v>0.61719343000000004</v>
      </c>
      <c r="CG383">
        <v>0.64149457200000004</v>
      </c>
      <c r="CH383">
        <v>0.65377613999999995</v>
      </c>
      <c r="CI383">
        <v>0.72269009299999998</v>
      </c>
      <c r="CJ383">
        <v>0.62645040900000004</v>
      </c>
      <c r="CK383">
        <v>0.67748274399999997</v>
      </c>
      <c r="CL383">
        <v>0.62052755500000001</v>
      </c>
      <c r="CM383">
        <v>0.82281250900000003</v>
      </c>
      <c r="CN383">
        <v>0.56337140900000005</v>
      </c>
      <c r="CO383">
        <v>0.25857604899999997</v>
      </c>
      <c r="CP383">
        <v>0.75113281200000004</v>
      </c>
      <c r="CQ383">
        <v>0.40526237500000001</v>
      </c>
      <c r="CR383">
        <v>0.56893652299999997</v>
      </c>
      <c r="CS383">
        <v>0.56936721800000001</v>
      </c>
      <c r="CT383">
        <v>0.39749685400000001</v>
      </c>
      <c r="CU383">
        <v>0.36148552299999998</v>
      </c>
      <c r="CV383">
        <v>0.262657221</v>
      </c>
      <c r="CW383">
        <v>0.32009771799999998</v>
      </c>
      <c r="CX383" t="s">
        <v>70</v>
      </c>
      <c r="CY383" t="s">
        <v>40</v>
      </c>
      <c r="CZ383" t="s">
        <v>81</v>
      </c>
    </row>
    <row r="384" spans="1:104" hidden="1">
      <c r="A384">
        <v>383</v>
      </c>
      <c r="B384" t="s">
        <v>481</v>
      </c>
      <c r="C384" t="s">
        <v>23</v>
      </c>
      <c r="D384" t="s">
        <v>20</v>
      </c>
      <c r="E384" t="str">
        <f t="shared" si="21"/>
        <v>vote_bucket_medvch_bucket_med</v>
      </c>
      <c r="F384" s="6">
        <f t="shared" si="22"/>
        <v>1.7776396710205619E-3</v>
      </c>
      <c r="G384" s="6">
        <f t="shared" si="23"/>
        <v>2.3271328140619451E-2</v>
      </c>
      <c r="H384" s="7">
        <f>VLOOKUP(E:E,Key!A$1:F$10,6,FALSE)</f>
        <v>16400</v>
      </c>
      <c r="I384" s="7">
        <f t="shared" si="24"/>
        <v>381.649781506159</v>
      </c>
      <c r="J384">
        <v>47.478344730000003</v>
      </c>
      <c r="K384">
        <v>10.63922414</v>
      </c>
      <c r="L384">
        <v>75.843166479999994</v>
      </c>
      <c r="M384">
        <v>32.13774471</v>
      </c>
      <c r="N384">
        <v>37.121002830000002</v>
      </c>
      <c r="O384">
        <v>39.257490269999998</v>
      </c>
      <c r="P384">
        <v>0.83115630799999995</v>
      </c>
      <c r="Q384">
        <v>6.9255719999999996E-3</v>
      </c>
      <c r="R384">
        <v>57.203559220000002</v>
      </c>
      <c r="S384">
        <v>0.413255019</v>
      </c>
      <c r="T384">
        <v>0.32707986300000003</v>
      </c>
      <c r="U384">
        <v>1</v>
      </c>
      <c r="V384">
        <v>7.41261101</v>
      </c>
      <c r="W384">
        <v>0</v>
      </c>
      <c r="X384">
        <v>1</v>
      </c>
      <c r="Y384">
        <v>0</v>
      </c>
      <c r="Z384">
        <v>1</v>
      </c>
      <c r="AA384">
        <v>0</v>
      </c>
      <c r="AB384">
        <v>0</v>
      </c>
      <c r="AC384">
        <v>1</v>
      </c>
      <c r="AD384">
        <v>0</v>
      </c>
      <c r="AE384">
        <v>47.350021920000003</v>
      </c>
      <c r="AF384">
        <v>52.130710090000001</v>
      </c>
      <c r="AG384">
        <v>3.2699220000000001E-2</v>
      </c>
      <c r="AH384">
        <v>9.7308670000000007E-3</v>
      </c>
      <c r="AI384">
        <v>1.1922504E-2</v>
      </c>
      <c r="AJ384">
        <v>0.93845884099999999</v>
      </c>
      <c r="AK384">
        <v>7.1885680000000002E-3</v>
      </c>
      <c r="AL384">
        <v>0</v>
      </c>
      <c r="AM384">
        <v>0</v>
      </c>
      <c r="AN384">
        <v>0</v>
      </c>
      <c r="AO384">
        <v>0</v>
      </c>
      <c r="AP384">
        <v>11407</v>
      </c>
      <c r="AQ384">
        <v>0.80692287200000001</v>
      </c>
      <c r="AR384">
        <v>0.68326572500000005</v>
      </c>
      <c r="AS384">
        <v>0.70725458900000004</v>
      </c>
      <c r="AT384">
        <v>0.77147378799999999</v>
      </c>
      <c r="AU384">
        <v>0.85236186899999999</v>
      </c>
      <c r="AV384">
        <v>0.44032327500000001</v>
      </c>
      <c r="AW384">
        <v>0.35449132999999999</v>
      </c>
      <c r="AX384">
        <v>0.62890380300000004</v>
      </c>
      <c r="AY384">
        <v>0.51499857400000004</v>
      </c>
      <c r="AZ384">
        <v>0.792788461</v>
      </c>
      <c r="BA384">
        <v>0.72169928299999997</v>
      </c>
      <c r="BB384">
        <v>0.54369024099999996</v>
      </c>
      <c r="BC384">
        <v>0.62513666000000001</v>
      </c>
      <c r="BD384">
        <v>0.47312928399999998</v>
      </c>
      <c r="BE384">
        <v>0.41198691500000001</v>
      </c>
      <c r="BF384">
        <v>0.34651116399999998</v>
      </c>
      <c r="BG384">
        <v>0.44633363199999998</v>
      </c>
      <c r="BH384">
        <v>0.54513530600000004</v>
      </c>
      <c r="BI384">
        <v>0.61092500400000005</v>
      </c>
      <c r="BJ384">
        <v>0.48621178900000001</v>
      </c>
      <c r="BK384">
        <v>0.82699683700000004</v>
      </c>
      <c r="BL384">
        <v>0.73006951899999994</v>
      </c>
      <c r="BM384">
        <v>0.84229552799999996</v>
      </c>
      <c r="BN384">
        <v>0.71692366600000001</v>
      </c>
      <c r="BO384">
        <v>0.55997931099999998</v>
      </c>
      <c r="BP384">
        <v>0.56487795799999996</v>
      </c>
      <c r="BQ384">
        <v>0.78057103299999997</v>
      </c>
      <c r="BR384">
        <v>0.73210023400000002</v>
      </c>
      <c r="BS384">
        <v>0.32950369499999999</v>
      </c>
      <c r="BT384">
        <v>0.62456731700000001</v>
      </c>
      <c r="BU384">
        <v>0.67572108799999997</v>
      </c>
      <c r="BV384">
        <v>0.44484531300000002</v>
      </c>
      <c r="BW384">
        <v>0.59535217299999998</v>
      </c>
      <c r="BX384">
        <v>0.60522791399999998</v>
      </c>
      <c r="BY384">
        <v>0.75226501899999998</v>
      </c>
      <c r="BZ384">
        <v>0.56861935399999997</v>
      </c>
      <c r="CA384">
        <v>0.47334794800000002</v>
      </c>
      <c r="CB384">
        <v>0.63026801700000001</v>
      </c>
      <c r="CC384">
        <v>0.32084908099999998</v>
      </c>
      <c r="CD384">
        <v>0.51725479600000002</v>
      </c>
      <c r="CE384">
        <v>0.43026927100000001</v>
      </c>
      <c r="CF384">
        <v>0.63311202700000002</v>
      </c>
      <c r="CG384">
        <v>0.67436189800000002</v>
      </c>
      <c r="CH384">
        <v>0.66590524600000001</v>
      </c>
      <c r="CI384">
        <v>0.74565140500000004</v>
      </c>
      <c r="CJ384">
        <v>0.64485227000000001</v>
      </c>
      <c r="CK384">
        <v>0.69577490099999995</v>
      </c>
      <c r="CL384">
        <v>0.62072308099999995</v>
      </c>
      <c r="CM384">
        <v>0.82304084</v>
      </c>
      <c r="CN384">
        <v>0.57949312900000005</v>
      </c>
      <c r="CO384">
        <v>0.27194453200000002</v>
      </c>
      <c r="CP384">
        <v>0.76605175199999997</v>
      </c>
      <c r="CQ384">
        <v>0.42898239700000002</v>
      </c>
      <c r="CR384">
        <v>0.52157683499999996</v>
      </c>
      <c r="CS384">
        <v>0.50705912399999997</v>
      </c>
      <c r="CT384">
        <v>0.36796282400000002</v>
      </c>
      <c r="CU384">
        <v>0.40063507500000001</v>
      </c>
      <c r="CV384">
        <v>0.30042886299999999</v>
      </c>
      <c r="CW384">
        <v>0.36030212900000003</v>
      </c>
      <c r="CX384" t="s">
        <v>81</v>
      </c>
      <c r="CY384" t="s">
        <v>54</v>
      </c>
      <c r="CZ384" t="s">
        <v>74</v>
      </c>
    </row>
    <row r="385" spans="1:104" hidden="1">
      <c r="A385">
        <v>384</v>
      </c>
      <c r="B385" t="s">
        <v>482</v>
      </c>
      <c r="C385" t="s">
        <v>24</v>
      </c>
      <c r="D385" t="s">
        <v>20</v>
      </c>
      <c r="E385" t="str">
        <f t="shared" si="21"/>
        <v>vote_bucket_highvch_bucket_med</v>
      </c>
      <c r="F385" s="6">
        <f t="shared" si="22"/>
        <v>1.4778081003145426E-3</v>
      </c>
      <c r="G385" s="6">
        <f t="shared" si="23"/>
        <v>1.9217207334273633E-2</v>
      </c>
      <c r="H385" s="7">
        <f>VLOOKUP(E:E,Key!A$1:F$10,6,FALSE)</f>
        <v>24600</v>
      </c>
      <c r="I385" s="7">
        <f t="shared" si="24"/>
        <v>472.74330042313136</v>
      </c>
      <c r="J385">
        <v>56.204576609999997</v>
      </c>
      <c r="K385">
        <v>12.30668339</v>
      </c>
      <c r="L385">
        <v>74.732046819999994</v>
      </c>
      <c r="M385">
        <v>32.026720390000001</v>
      </c>
      <c r="N385">
        <v>33.602363789999998</v>
      </c>
      <c r="O385">
        <v>29.47656349</v>
      </c>
      <c r="P385">
        <v>0.94474322499999996</v>
      </c>
      <c r="Q385">
        <v>3.6908150000000001E-3</v>
      </c>
      <c r="R385">
        <v>64.127596749999995</v>
      </c>
      <c r="S385">
        <v>0.46050827799999999</v>
      </c>
      <c r="T385">
        <v>0.4192766</v>
      </c>
      <c r="U385">
        <v>1</v>
      </c>
      <c r="V385">
        <v>7.8659430769999998</v>
      </c>
      <c r="W385">
        <v>0</v>
      </c>
      <c r="X385">
        <v>1</v>
      </c>
      <c r="Y385">
        <v>0</v>
      </c>
      <c r="Z385">
        <v>1</v>
      </c>
      <c r="AA385">
        <v>0</v>
      </c>
      <c r="AB385">
        <v>0</v>
      </c>
      <c r="AC385">
        <v>0</v>
      </c>
      <c r="AD385">
        <v>1</v>
      </c>
      <c r="AE385">
        <v>85.827196040000004</v>
      </c>
      <c r="AF385">
        <v>55.512047879999997</v>
      </c>
      <c r="AG385">
        <v>9.2903089999999994E-2</v>
      </c>
      <c r="AH385">
        <v>2.0563113000000001E-2</v>
      </c>
      <c r="AI385">
        <v>1.2021512E-2</v>
      </c>
      <c r="AJ385">
        <v>0.86533797300000004</v>
      </c>
      <c r="AK385">
        <v>9.1743120000000004E-3</v>
      </c>
      <c r="AL385">
        <v>0</v>
      </c>
      <c r="AM385">
        <v>0</v>
      </c>
      <c r="AN385">
        <v>0</v>
      </c>
      <c r="AO385">
        <v>0</v>
      </c>
      <c r="AP385">
        <v>9483</v>
      </c>
      <c r="AQ385">
        <v>0.81060575800000001</v>
      </c>
      <c r="AR385">
        <v>0.64625440999999995</v>
      </c>
      <c r="AS385">
        <v>0.64483951699999997</v>
      </c>
      <c r="AT385">
        <v>0.75976802200000004</v>
      </c>
      <c r="AU385">
        <v>0.851661208</v>
      </c>
      <c r="AV385">
        <v>0.438955451</v>
      </c>
      <c r="AW385">
        <v>0.36153963099999997</v>
      </c>
      <c r="AX385">
        <v>0.56887544800000001</v>
      </c>
      <c r="AY385">
        <v>0.52148264600000005</v>
      </c>
      <c r="AZ385">
        <v>0.74580995699999997</v>
      </c>
      <c r="BA385">
        <v>0.68533801000000005</v>
      </c>
      <c r="BB385">
        <v>0.52935541799999997</v>
      </c>
      <c r="BC385">
        <v>0.64817366499999995</v>
      </c>
      <c r="BD385">
        <v>0.449297165</v>
      </c>
      <c r="BE385">
        <v>0.44347515500000001</v>
      </c>
      <c r="BF385">
        <v>0.32378631899999999</v>
      </c>
      <c r="BG385">
        <v>0.52627277500000003</v>
      </c>
      <c r="BH385">
        <v>0.57625520100000005</v>
      </c>
      <c r="BI385">
        <v>0.65365456899999996</v>
      </c>
      <c r="BJ385">
        <v>0.49626231999999998</v>
      </c>
      <c r="BK385">
        <v>0.867078338</v>
      </c>
      <c r="BL385">
        <v>0.70401610100000001</v>
      </c>
      <c r="BM385">
        <v>0.86638131699999998</v>
      </c>
      <c r="BN385">
        <v>0.67505553200000001</v>
      </c>
      <c r="BO385">
        <v>0.62459446699999999</v>
      </c>
      <c r="BP385">
        <v>0.56035011899999998</v>
      </c>
      <c r="BQ385">
        <v>0.72712937899999996</v>
      </c>
      <c r="BR385">
        <v>0.68169436699999997</v>
      </c>
      <c r="BS385">
        <v>0.40615319700000002</v>
      </c>
      <c r="BT385">
        <v>0.56994042</v>
      </c>
      <c r="BU385">
        <v>0.66196083400000005</v>
      </c>
      <c r="BV385">
        <v>0.423795643</v>
      </c>
      <c r="BW385">
        <v>0.57873892800000004</v>
      </c>
      <c r="BX385">
        <v>0.56108753700000003</v>
      </c>
      <c r="BY385">
        <v>0.768523277</v>
      </c>
      <c r="BZ385">
        <v>0.52102164699999998</v>
      </c>
      <c r="CA385">
        <v>0.39300566399999998</v>
      </c>
      <c r="CB385">
        <v>0.561893372</v>
      </c>
      <c r="CC385">
        <v>0.29045556300000003</v>
      </c>
      <c r="CD385">
        <v>0.59329757000000005</v>
      </c>
      <c r="CE385">
        <v>0.44724297200000002</v>
      </c>
      <c r="CF385">
        <v>0.64536310500000005</v>
      </c>
      <c r="CG385">
        <v>0.68311123699999998</v>
      </c>
      <c r="CH385">
        <v>0.64735538299999995</v>
      </c>
      <c r="CI385">
        <v>0.76477476099999997</v>
      </c>
      <c r="CJ385">
        <v>0.64156057</v>
      </c>
      <c r="CK385">
        <v>0.69143839799999995</v>
      </c>
      <c r="CL385">
        <v>0.59437681600000003</v>
      </c>
      <c r="CM385">
        <v>0.81263679300000002</v>
      </c>
      <c r="CN385">
        <v>0.57855657000000005</v>
      </c>
      <c r="CO385">
        <v>0.23822975699999999</v>
      </c>
      <c r="CP385">
        <v>0.79201503100000004</v>
      </c>
      <c r="CQ385">
        <v>0.46085251900000002</v>
      </c>
      <c r="CR385">
        <v>0.49816227299999999</v>
      </c>
      <c r="CS385">
        <v>0.45571370900000002</v>
      </c>
      <c r="CT385">
        <v>0.35130383199999998</v>
      </c>
      <c r="CU385">
        <v>0.38394346699999998</v>
      </c>
      <c r="CV385">
        <v>0.27445998599999999</v>
      </c>
      <c r="CW385">
        <v>0.361713495</v>
      </c>
      <c r="CX385" t="s">
        <v>81</v>
      </c>
      <c r="CY385" t="s">
        <v>54</v>
      </c>
      <c r="CZ385" t="s">
        <v>65</v>
      </c>
    </row>
    <row r="386" spans="1:104" hidden="1">
      <c r="A386">
        <v>385</v>
      </c>
      <c r="B386" t="s">
        <v>483</v>
      </c>
      <c r="C386" t="s">
        <v>22</v>
      </c>
      <c r="D386" t="s">
        <v>21</v>
      </c>
      <c r="E386" t="str">
        <f t="shared" si="21"/>
        <v>vote_bucket_lowvch_bucket_high</v>
      </c>
      <c r="F386" s="6">
        <f t="shared" si="22"/>
        <v>3.4408945328424657E-4</v>
      </c>
      <c r="G386" s="6">
        <f t="shared" si="23"/>
        <v>2.0479658078752078E-3</v>
      </c>
      <c r="H386" s="7">
        <f>VLOOKUP(E:E,Key!A$1:F$10,6,FALSE)</f>
        <v>8200</v>
      </c>
      <c r="I386" s="7">
        <f t="shared" si="24"/>
        <v>16.793319624576704</v>
      </c>
      <c r="J386">
        <v>47.768115940000001</v>
      </c>
      <c r="K386">
        <v>7.5432330829999996</v>
      </c>
      <c r="L386">
        <v>78.34692029</v>
      </c>
      <c r="M386">
        <v>32.434881599999997</v>
      </c>
      <c r="N386">
        <v>38.154954549999999</v>
      </c>
      <c r="O386">
        <v>42.67236364</v>
      </c>
      <c r="P386">
        <v>0.78396739100000001</v>
      </c>
      <c r="Q386">
        <v>4.5289859999999996E-3</v>
      </c>
      <c r="R386">
        <v>54.033061590000003</v>
      </c>
      <c r="S386">
        <v>0.46422101399999999</v>
      </c>
      <c r="T386">
        <v>0.201992754</v>
      </c>
      <c r="U386">
        <v>1</v>
      </c>
      <c r="V386">
        <v>7.235747205</v>
      </c>
      <c r="W386">
        <v>0</v>
      </c>
      <c r="X386">
        <v>1</v>
      </c>
      <c r="Y386">
        <v>0</v>
      </c>
      <c r="Z386">
        <v>0</v>
      </c>
      <c r="AA386">
        <v>1</v>
      </c>
      <c r="AB386">
        <v>1</v>
      </c>
      <c r="AC386">
        <v>0</v>
      </c>
      <c r="AD386">
        <v>0</v>
      </c>
      <c r="AE386">
        <v>13.767527169999999</v>
      </c>
      <c r="AF386">
        <v>80.374134960000006</v>
      </c>
      <c r="AG386">
        <v>2.8532609E-2</v>
      </c>
      <c r="AH386">
        <v>4.8460145000000003E-2</v>
      </c>
      <c r="AI386">
        <v>9.4202899000000007E-2</v>
      </c>
      <c r="AJ386">
        <v>0.80117753599999997</v>
      </c>
      <c r="AK386">
        <v>2.7626812000000001E-2</v>
      </c>
      <c r="AL386">
        <v>0</v>
      </c>
      <c r="AM386">
        <v>0</v>
      </c>
      <c r="AN386">
        <v>0</v>
      </c>
      <c r="AO386">
        <v>0</v>
      </c>
      <c r="AP386">
        <v>2208</v>
      </c>
      <c r="AQ386">
        <v>0.81064062199999998</v>
      </c>
      <c r="AR386">
        <v>0.69122699899999995</v>
      </c>
      <c r="AS386">
        <v>0.70861879500000002</v>
      </c>
      <c r="AT386">
        <v>0.70195429399999998</v>
      </c>
      <c r="AU386">
        <v>0.84559797000000003</v>
      </c>
      <c r="AV386">
        <v>0.453438224</v>
      </c>
      <c r="AW386">
        <v>0.36460208999999999</v>
      </c>
      <c r="AX386">
        <v>0.613914984</v>
      </c>
      <c r="AY386">
        <v>0.57479942699999997</v>
      </c>
      <c r="AZ386">
        <v>0.78944258599999995</v>
      </c>
      <c r="BA386">
        <v>0.72656133899999997</v>
      </c>
      <c r="BB386">
        <v>0.55270640999999998</v>
      </c>
      <c r="BC386">
        <v>0.62827752000000003</v>
      </c>
      <c r="BD386">
        <v>0.47675564599999998</v>
      </c>
      <c r="BE386">
        <v>0.43613668</v>
      </c>
      <c r="BF386">
        <v>0.34039080999999999</v>
      </c>
      <c r="BG386">
        <v>0.45341399799999998</v>
      </c>
      <c r="BH386">
        <v>0.47080055900000001</v>
      </c>
      <c r="BI386">
        <v>0.61431703999999998</v>
      </c>
      <c r="BJ386">
        <v>0.47706240799999999</v>
      </c>
      <c r="BK386">
        <v>0.795169507</v>
      </c>
      <c r="BL386">
        <v>0.75246769800000002</v>
      </c>
      <c r="BM386">
        <v>0.81851533899999995</v>
      </c>
      <c r="BN386">
        <v>0.72297389599999995</v>
      </c>
      <c r="BO386">
        <v>0.60018737499999997</v>
      </c>
      <c r="BP386">
        <v>0.57166688600000004</v>
      </c>
      <c r="BQ386">
        <v>0.83671482399999997</v>
      </c>
      <c r="BR386">
        <v>0.73628288600000003</v>
      </c>
      <c r="BS386">
        <v>0.335415138</v>
      </c>
      <c r="BT386">
        <v>0.63403379500000001</v>
      </c>
      <c r="BU386">
        <v>0.68801068799999998</v>
      </c>
      <c r="BV386">
        <v>0.457992338</v>
      </c>
      <c r="BW386">
        <v>0.58204189399999995</v>
      </c>
      <c r="BX386">
        <v>0.61414874200000003</v>
      </c>
      <c r="BY386">
        <v>0.69547099400000001</v>
      </c>
      <c r="BZ386">
        <v>0.58277641899999999</v>
      </c>
      <c r="CA386">
        <v>0.46967309099999999</v>
      </c>
      <c r="CB386">
        <v>0.52704907400000001</v>
      </c>
      <c r="CC386">
        <v>0.329840403</v>
      </c>
      <c r="CD386">
        <v>0.53345315800000004</v>
      </c>
      <c r="CE386">
        <v>0.47131170100000003</v>
      </c>
      <c r="CF386">
        <v>0.65387728099999998</v>
      </c>
      <c r="CG386">
        <v>0.66435109299999995</v>
      </c>
      <c r="CH386">
        <v>0.65297647700000006</v>
      </c>
      <c r="CI386">
        <v>0.73705630899999997</v>
      </c>
      <c r="CJ386">
        <v>0.65432297299999997</v>
      </c>
      <c r="CK386">
        <v>0.69189283700000004</v>
      </c>
      <c r="CL386">
        <v>0.62865312799999995</v>
      </c>
      <c r="CM386">
        <v>0.84076034200000005</v>
      </c>
      <c r="CN386">
        <v>0.59393039299999995</v>
      </c>
      <c r="CO386">
        <v>0.27115089599999997</v>
      </c>
      <c r="CP386">
        <v>0.76722208000000003</v>
      </c>
      <c r="CQ386">
        <v>0.455501094</v>
      </c>
      <c r="CR386">
        <v>0.50909558600000004</v>
      </c>
      <c r="CS386">
        <v>0.50791846100000004</v>
      </c>
      <c r="CT386">
        <v>0.37079919900000002</v>
      </c>
      <c r="CU386">
        <v>0.42188957399999999</v>
      </c>
      <c r="CV386">
        <v>0.31967888799999999</v>
      </c>
      <c r="CW386">
        <v>0.40976544399999998</v>
      </c>
      <c r="CX386" t="s">
        <v>81</v>
      </c>
      <c r="CY386" t="s">
        <v>77</v>
      </c>
      <c r="CZ386" t="s">
        <v>63</v>
      </c>
    </row>
    <row r="387" spans="1:104" hidden="1">
      <c r="A387">
        <v>386</v>
      </c>
      <c r="B387" t="s">
        <v>484</v>
      </c>
      <c r="C387" t="s">
        <v>23</v>
      </c>
      <c r="D387" t="s">
        <v>21</v>
      </c>
      <c r="E387" t="str">
        <f t="shared" ref="E387:E450" si="25">CONCATENATE(C387,D387)</f>
        <v>vote_bucket_medvch_bucket_high</v>
      </c>
      <c r="F387" s="6">
        <f t="shared" ref="F387:F450" si="26">AP387/AP$506</f>
        <v>3.7852956613561366E-4</v>
      </c>
      <c r="G387" s="6">
        <f t="shared" ref="G387:G450" si="27">F387/SUMIFS(F:F,E:E,E387)</f>
        <v>5.2276019102591408E-3</v>
      </c>
      <c r="H387" s="7">
        <f>VLOOKUP(E:E,Key!A$1:F$10,6,FALSE)</f>
        <v>8200</v>
      </c>
      <c r="I387" s="7">
        <f t="shared" si="24"/>
        <v>42.866335664124954</v>
      </c>
      <c r="J387">
        <v>49.976945239999999</v>
      </c>
      <c r="K387">
        <v>8.3465433729999994</v>
      </c>
      <c r="L387">
        <v>79.813503499999996</v>
      </c>
      <c r="M387">
        <v>34.381818180000003</v>
      </c>
      <c r="N387">
        <v>37.690070050000003</v>
      </c>
      <c r="O387">
        <v>43.783147919999998</v>
      </c>
      <c r="P387">
        <v>0.90407575100000004</v>
      </c>
      <c r="Q387">
        <v>6.1753809999999998E-3</v>
      </c>
      <c r="R387">
        <v>65.112391930000001</v>
      </c>
      <c r="S387">
        <v>0.47920955100000001</v>
      </c>
      <c r="T387">
        <v>0.22643062999999999</v>
      </c>
      <c r="U387">
        <v>1</v>
      </c>
      <c r="V387">
        <v>7.9464666230000001</v>
      </c>
      <c r="W387">
        <v>0</v>
      </c>
      <c r="X387">
        <v>1</v>
      </c>
      <c r="Y387">
        <v>0</v>
      </c>
      <c r="Z387">
        <v>0</v>
      </c>
      <c r="AA387">
        <v>1</v>
      </c>
      <c r="AB387">
        <v>0</v>
      </c>
      <c r="AC387">
        <v>1</v>
      </c>
      <c r="AD387">
        <v>0</v>
      </c>
      <c r="AE387">
        <v>50.375051460000002</v>
      </c>
      <c r="AF387">
        <v>80.474660349999994</v>
      </c>
      <c r="AG387">
        <v>7.4927954000000005E-2</v>
      </c>
      <c r="AH387">
        <v>0.125566077</v>
      </c>
      <c r="AI387">
        <v>0.10498147400000001</v>
      </c>
      <c r="AJ387">
        <v>0.675998353</v>
      </c>
      <c r="AK387">
        <v>1.8526141999999999E-2</v>
      </c>
      <c r="AL387">
        <v>0</v>
      </c>
      <c r="AM387">
        <v>0</v>
      </c>
      <c r="AN387">
        <v>0</v>
      </c>
      <c r="AO387">
        <v>0</v>
      </c>
      <c r="AP387">
        <v>2429</v>
      </c>
      <c r="AQ387">
        <v>0.80578659799999997</v>
      </c>
      <c r="AR387">
        <v>0.68449741500000005</v>
      </c>
      <c r="AS387">
        <v>0.69404738899999996</v>
      </c>
      <c r="AT387">
        <v>0.70882071899999999</v>
      </c>
      <c r="AU387">
        <v>0.84012394099999999</v>
      </c>
      <c r="AV387">
        <v>0.44682849699999999</v>
      </c>
      <c r="AW387">
        <v>0.36145942599999997</v>
      </c>
      <c r="AX387">
        <v>0.60364211199999995</v>
      </c>
      <c r="AY387">
        <v>0.575786621</v>
      </c>
      <c r="AZ387">
        <v>0.782074818</v>
      </c>
      <c r="BA387">
        <v>0.71814312499999999</v>
      </c>
      <c r="BB387">
        <v>0.55127818500000003</v>
      </c>
      <c r="BC387">
        <v>0.637939319</v>
      </c>
      <c r="BD387">
        <v>0.46624009199999999</v>
      </c>
      <c r="BE387">
        <v>0.43469508899999998</v>
      </c>
      <c r="BF387">
        <v>0.33428177199999998</v>
      </c>
      <c r="BG387">
        <v>0.47336837900000001</v>
      </c>
      <c r="BH387">
        <v>0.49138945000000001</v>
      </c>
      <c r="BI387">
        <v>0.62883313200000002</v>
      </c>
      <c r="BJ387">
        <v>0.48711175899999998</v>
      </c>
      <c r="BK387">
        <v>0.80774745199999998</v>
      </c>
      <c r="BL387">
        <v>0.73675330800000005</v>
      </c>
      <c r="BM387">
        <v>0.82183072400000001</v>
      </c>
      <c r="BN387">
        <v>0.70471843700000003</v>
      </c>
      <c r="BO387">
        <v>0.60850256700000005</v>
      </c>
      <c r="BP387">
        <v>0.57231756199999995</v>
      </c>
      <c r="BQ387">
        <v>0.82346882200000004</v>
      </c>
      <c r="BR387">
        <v>0.72753105299999998</v>
      </c>
      <c r="BS387">
        <v>0.3522284</v>
      </c>
      <c r="BT387">
        <v>0.61746265499999997</v>
      </c>
      <c r="BU387">
        <v>0.68745593100000002</v>
      </c>
      <c r="BV387">
        <v>0.45234355500000001</v>
      </c>
      <c r="BW387">
        <v>0.58259507399999999</v>
      </c>
      <c r="BX387">
        <v>0.59517681499999997</v>
      </c>
      <c r="BY387">
        <v>0.71183163100000002</v>
      </c>
      <c r="BZ387">
        <v>0.57208242399999998</v>
      </c>
      <c r="CA387">
        <v>0.45347590700000001</v>
      </c>
      <c r="CB387">
        <v>0.52110874699999998</v>
      </c>
      <c r="CC387">
        <v>0.31726699800000002</v>
      </c>
      <c r="CD387">
        <v>0.54850611900000001</v>
      </c>
      <c r="CE387">
        <v>0.47374938100000002</v>
      </c>
      <c r="CF387">
        <v>0.65123030500000001</v>
      </c>
      <c r="CG387">
        <v>0.674382696</v>
      </c>
      <c r="CH387">
        <v>0.65824091100000004</v>
      </c>
      <c r="CI387">
        <v>0.74923086699999997</v>
      </c>
      <c r="CJ387">
        <v>0.65354688400000005</v>
      </c>
      <c r="CK387">
        <v>0.68625516099999995</v>
      </c>
      <c r="CL387">
        <v>0.61637740799999996</v>
      </c>
      <c r="CM387">
        <v>0.83309947100000004</v>
      </c>
      <c r="CN387">
        <v>0.59150352399999995</v>
      </c>
      <c r="CO387">
        <v>0.25514825400000002</v>
      </c>
      <c r="CP387">
        <v>0.76625059600000001</v>
      </c>
      <c r="CQ387">
        <v>0.456637446</v>
      </c>
      <c r="CR387">
        <v>0.50526305599999999</v>
      </c>
      <c r="CS387">
        <v>0.494802189</v>
      </c>
      <c r="CT387">
        <v>0.364721132</v>
      </c>
      <c r="CU387">
        <v>0.42262987499999999</v>
      </c>
      <c r="CV387">
        <v>0.31175429999999998</v>
      </c>
      <c r="CW387">
        <v>0.40723092399999999</v>
      </c>
      <c r="CX387" t="s">
        <v>81</v>
      </c>
      <c r="CY387" t="s">
        <v>77</v>
      </c>
      <c r="CZ387" t="s">
        <v>63</v>
      </c>
    </row>
    <row r="388" spans="1:104">
      <c r="A388">
        <v>387</v>
      </c>
      <c r="B388" t="s">
        <v>485</v>
      </c>
      <c r="C388" t="s">
        <v>24</v>
      </c>
      <c r="D388" t="s">
        <v>21</v>
      </c>
      <c r="E388" t="str">
        <f t="shared" si="25"/>
        <v>vote_bucket_highvch_bucket_high</v>
      </c>
      <c r="F388" s="6">
        <f t="shared" si="26"/>
        <v>7.115545487753034E-4</v>
      </c>
      <c r="G388" s="6">
        <f t="shared" si="27"/>
        <v>6.7788155333752013E-3</v>
      </c>
      <c r="H388" s="7">
        <f>VLOOKUP(E:E,Key!A$1:F$10,6,FALSE)</f>
        <v>4100</v>
      </c>
      <c r="I388" s="7">
        <f t="shared" ref="I388:I451" si="28">H388*G388</f>
        <v>27.793143686838324</v>
      </c>
      <c r="J388">
        <v>56.114980289999998</v>
      </c>
      <c r="K388">
        <v>10.05838593</v>
      </c>
      <c r="L388">
        <v>77.128120890000005</v>
      </c>
      <c r="M388">
        <v>34.415826389999999</v>
      </c>
      <c r="N388">
        <v>37.441420119999997</v>
      </c>
      <c r="O388">
        <v>36.917904890000003</v>
      </c>
      <c r="P388">
        <v>0.96627244899999998</v>
      </c>
      <c r="Q388">
        <v>2.8471310000000001E-3</v>
      </c>
      <c r="R388">
        <v>69.602715720000006</v>
      </c>
      <c r="S388">
        <v>0.49386771800000001</v>
      </c>
      <c r="T388">
        <v>0.31274638599999999</v>
      </c>
      <c r="U388">
        <v>1</v>
      </c>
      <c r="V388">
        <v>8.2147170139999997</v>
      </c>
      <c r="W388">
        <v>0</v>
      </c>
      <c r="X388">
        <v>1</v>
      </c>
      <c r="Y388">
        <v>0</v>
      </c>
      <c r="Z388">
        <v>0</v>
      </c>
      <c r="AA388">
        <v>1</v>
      </c>
      <c r="AB388">
        <v>0</v>
      </c>
      <c r="AC388">
        <v>0</v>
      </c>
      <c r="AD388">
        <v>1</v>
      </c>
      <c r="AE388">
        <v>87.665768729999996</v>
      </c>
      <c r="AF388">
        <v>80.573929039999996</v>
      </c>
      <c r="AG388">
        <v>0.14323258899999999</v>
      </c>
      <c r="AH388">
        <v>0.17717915000000001</v>
      </c>
      <c r="AI388">
        <v>4.2049933999999997E-2</v>
      </c>
      <c r="AJ388">
        <v>0.62768287300000003</v>
      </c>
      <c r="AK388">
        <v>9.8554530000000001E-3</v>
      </c>
      <c r="AL388">
        <v>0</v>
      </c>
      <c r="AM388">
        <v>0</v>
      </c>
      <c r="AN388">
        <v>0</v>
      </c>
      <c r="AO388">
        <v>0</v>
      </c>
      <c r="AP388">
        <v>4566</v>
      </c>
      <c r="AQ388">
        <v>0.815271411</v>
      </c>
      <c r="AR388">
        <v>0.66633576500000002</v>
      </c>
      <c r="AS388">
        <v>0.65856829699999997</v>
      </c>
      <c r="AT388">
        <v>0.706602112</v>
      </c>
      <c r="AU388">
        <v>0.84317494100000001</v>
      </c>
      <c r="AV388">
        <v>0.43521475500000001</v>
      </c>
      <c r="AW388">
        <v>0.35056127100000001</v>
      </c>
      <c r="AX388">
        <v>0.57542426099999999</v>
      </c>
      <c r="AY388">
        <v>0.55845921099999996</v>
      </c>
      <c r="AZ388">
        <v>0.75789747699999999</v>
      </c>
      <c r="BA388">
        <v>0.70485495200000003</v>
      </c>
      <c r="BB388">
        <v>0.55710610500000002</v>
      </c>
      <c r="BC388">
        <v>0.66723479799999996</v>
      </c>
      <c r="BD388">
        <v>0.43223103000000002</v>
      </c>
      <c r="BE388">
        <v>0.43465104700000001</v>
      </c>
      <c r="BF388">
        <v>0.33928071999999998</v>
      </c>
      <c r="BG388">
        <v>0.52175186500000004</v>
      </c>
      <c r="BH388">
        <v>0.51472419000000003</v>
      </c>
      <c r="BI388">
        <v>0.64637167500000003</v>
      </c>
      <c r="BJ388">
        <v>0.52030222000000004</v>
      </c>
      <c r="BK388">
        <v>0.84318512400000001</v>
      </c>
      <c r="BL388">
        <v>0.714370646</v>
      </c>
      <c r="BM388">
        <v>0.84421092200000003</v>
      </c>
      <c r="BN388">
        <v>0.67006447300000005</v>
      </c>
      <c r="BO388">
        <v>0.64599979799999996</v>
      </c>
      <c r="BP388">
        <v>0.58439089200000005</v>
      </c>
      <c r="BQ388">
        <v>0.78164721599999998</v>
      </c>
      <c r="BR388">
        <v>0.69774122299999997</v>
      </c>
      <c r="BS388">
        <v>0.402451958</v>
      </c>
      <c r="BT388">
        <v>0.58762215200000001</v>
      </c>
      <c r="BU388">
        <v>0.687830999</v>
      </c>
      <c r="BV388">
        <v>0.45571701799999997</v>
      </c>
      <c r="BW388">
        <v>0.58658611999999999</v>
      </c>
      <c r="BX388">
        <v>0.54174219099999998</v>
      </c>
      <c r="BY388">
        <v>0.74429449000000003</v>
      </c>
      <c r="BZ388">
        <v>0.54608636300000002</v>
      </c>
      <c r="CA388">
        <v>0.40754024300000002</v>
      </c>
      <c r="CB388">
        <v>0.49566436899999999</v>
      </c>
      <c r="CC388">
        <v>0.31403821500000001</v>
      </c>
      <c r="CD388">
        <v>0.58920519900000001</v>
      </c>
      <c r="CE388">
        <v>0.47206521000000001</v>
      </c>
      <c r="CF388">
        <v>0.67065848299999997</v>
      </c>
      <c r="CG388">
        <v>0.69767725599999997</v>
      </c>
      <c r="CH388">
        <v>0.66101151499999999</v>
      </c>
      <c r="CI388">
        <v>0.77424811500000001</v>
      </c>
      <c r="CJ388">
        <v>0.66748848900000002</v>
      </c>
      <c r="CK388">
        <v>0.69776602899999995</v>
      </c>
      <c r="CL388">
        <v>0.61048108300000004</v>
      </c>
      <c r="CM388">
        <v>0.83280268300000004</v>
      </c>
      <c r="CN388">
        <v>0.59969091399999996</v>
      </c>
      <c r="CO388">
        <v>0.247499301</v>
      </c>
      <c r="CP388">
        <v>0.79088805299999998</v>
      </c>
      <c r="CQ388">
        <v>0.48609971099999999</v>
      </c>
      <c r="CR388">
        <v>0.470844763</v>
      </c>
      <c r="CS388">
        <v>0.43905496100000002</v>
      </c>
      <c r="CT388">
        <v>0.33920531399999998</v>
      </c>
      <c r="CU388">
        <v>0.432608141</v>
      </c>
      <c r="CV388">
        <v>0.308149593</v>
      </c>
      <c r="CW388">
        <v>0.41857840699999999</v>
      </c>
      <c r="CX388" t="s">
        <v>81</v>
      </c>
      <c r="CY388" t="s">
        <v>65</v>
      </c>
      <c r="CZ388" t="s">
        <v>77</v>
      </c>
    </row>
    <row r="389" spans="1:104" hidden="1">
      <c r="A389">
        <v>388</v>
      </c>
      <c r="B389" t="s">
        <v>486</v>
      </c>
      <c r="C389" t="s">
        <v>22</v>
      </c>
      <c r="D389" t="s">
        <v>19</v>
      </c>
      <c r="E389" t="str">
        <f t="shared" si="25"/>
        <v>vote_bucket_lowvch_bucket_low</v>
      </c>
      <c r="F389" s="6">
        <f t="shared" si="26"/>
        <v>1.7266807710097156E-4</v>
      </c>
      <c r="G389" s="6">
        <f t="shared" si="27"/>
        <v>2.1900955498365339E-3</v>
      </c>
      <c r="H389" s="7">
        <f>VLOOKUP(E:E,Key!A$1:F$10,6,FALSE)</f>
        <v>0</v>
      </c>
      <c r="I389" s="7">
        <f t="shared" si="28"/>
        <v>0</v>
      </c>
      <c r="J389">
        <v>43.472924190000001</v>
      </c>
      <c r="K389">
        <v>14.552475250000001</v>
      </c>
      <c r="L389">
        <v>48.728339349999999</v>
      </c>
      <c r="M389">
        <v>34.407039709999999</v>
      </c>
      <c r="N389">
        <v>49.094314079999997</v>
      </c>
      <c r="O389">
        <v>73.667779780000004</v>
      </c>
      <c r="P389">
        <v>0.99277978300000003</v>
      </c>
      <c r="Q389">
        <v>0</v>
      </c>
      <c r="R389">
        <v>59.478339349999999</v>
      </c>
      <c r="S389">
        <v>0.46028880900000002</v>
      </c>
      <c r="T389">
        <v>0.98465703999999998</v>
      </c>
      <c r="U389">
        <v>1</v>
      </c>
      <c r="V389">
        <v>7.6140854740000004</v>
      </c>
      <c r="W389">
        <v>1</v>
      </c>
      <c r="X389">
        <v>3.6101079999999999E-3</v>
      </c>
      <c r="Y389">
        <v>1</v>
      </c>
      <c r="Z389">
        <v>0</v>
      </c>
      <c r="AA389">
        <v>0</v>
      </c>
      <c r="AB389">
        <v>1</v>
      </c>
      <c r="AC389">
        <v>0</v>
      </c>
      <c r="AD389">
        <v>0</v>
      </c>
      <c r="AE389">
        <v>12.80081227</v>
      </c>
      <c r="AF389">
        <v>30.190018049999999</v>
      </c>
      <c r="AG389">
        <v>4.6931408000000001E-2</v>
      </c>
      <c r="AH389">
        <v>2.9783394000000001E-2</v>
      </c>
      <c r="AI389">
        <v>2.5270758000000001E-2</v>
      </c>
      <c r="AJ389">
        <v>0</v>
      </c>
      <c r="AK389">
        <v>0</v>
      </c>
      <c r="AL389">
        <v>0.75361010799999995</v>
      </c>
      <c r="AM389">
        <v>0</v>
      </c>
      <c r="AN389">
        <v>5.4151625000000002E-2</v>
      </c>
      <c r="AO389">
        <v>9.0252708000000001E-2</v>
      </c>
      <c r="AP389">
        <v>1108</v>
      </c>
      <c r="AQ389">
        <v>0.73615573199999995</v>
      </c>
      <c r="AR389">
        <v>0.66098618799999997</v>
      </c>
      <c r="AS389">
        <v>0.68841353299999997</v>
      </c>
      <c r="AT389">
        <v>0.82738154100000005</v>
      </c>
      <c r="AU389">
        <v>0.84320960599999994</v>
      </c>
      <c r="AV389">
        <v>0.49626414099999999</v>
      </c>
      <c r="AW389">
        <v>0.51318656100000004</v>
      </c>
      <c r="AX389">
        <v>0.65638020900000005</v>
      </c>
      <c r="AY389">
        <v>0.55493930300000005</v>
      </c>
      <c r="AZ389">
        <v>0.82175960299999995</v>
      </c>
      <c r="BA389">
        <v>0.70832273800000001</v>
      </c>
      <c r="BB389">
        <v>0.50365381200000003</v>
      </c>
      <c r="BC389">
        <v>0.59422143299999997</v>
      </c>
      <c r="BD389">
        <v>0.57661242300000004</v>
      </c>
      <c r="BE389">
        <v>0.47576355199999998</v>
      </c>
      <c r="BF389">
        <v>0.236903896</v>
      </c>
      <c r="BG389">
        <v>0.45303902600000001</v>
      </c>
      <c r="BH389">
        <v>0.57793294100000003</v>
      </c>
      <c r="BI389">
        <v>0.753436683</v>
      </c>
      <c r="BJ389">
        <v>0.35122908800000002</v>
      </c>
      <c r="BK389">
        <v>0.79203787800000003</v>
      </c>
      <c r="BL389">
        <v>0.73170993399999995</v>
      </c>
      <c r="BM389">
        <v>0.91547002200000005</v>
      </c>
      <c r="BN389">
        <v>0.77281075300000002</v>
      </c>
      <c r="BO389">
        <v>0.64049479399999998</v>
      </c>
      <c r="BP389">
        <v>0.52262428599999999</v>
      </c>
      <c r="BQ389">
        <v>0.81360162800000002</v>
      </c>
      <c r="BR389">
        <v>0.75494812</v>
      </c>
      <c r="BS389">
        <v>0.277629664</v>
      </c>
      <c r="BT389">
        <v>0.58893777800000002</v>
      </c>
      <c r="BU389">
        <v>0.67001132200000002</v>
      </c>
      <c r="BV389">
        <v>0.39675365099999998</v>
      </c>
      <c r="BW389">
        <v>0.53868642099999997</v>
      </c>
      <c r="BX389">
        <v>0.72863267700000001</v>
      </c>
      <c r="BY389">
        <v>0.79790792499999996</v>
      </c>
      <c r="BZ389">
        <v>0.55681908000000002</v>
      </c>
      <c r="CA389">
        <v>0.48423330399999998</v>
      </c>
      <c r="CB389">
        <v>0.60883681700000003</v>
      </c>
      <c r="CC389">
        <v>0.24075764799999999</v>
      </c>
      <c r="CD389">
        <v>0.52813833899999996</v>
      </c>
      <c r="CE389">
        <v>0.40973384699999998</v>
      </c>
      <c r="CF389">
        <v>0.54578151200000002</v>
      </c>
      <c r="CG389">
        <v>0.62942640100000002</v>
      </c>
      <c r="CH389">
        <v>0.60707213400000004</v>
      </c>
      <c r="CI389">
        <v>0.61946913000000003</v>
      </c>
      <c r="CJ389">
        <v>0.57910558000000001</v>
      </c>
      <c r="CK389">
        <v>0.624523316</v>
      </c>
      <c r="CL389">
        <v>0.57476139999999998</v>
      </c>
      <c r="CM389">
        <v>0.76514202099999995</v>
      </c>
      <c r="CN389">
        <v>0.51755013500000002</v>
      </c>
      <c r="CO389">
        <v>0.22014347300000001</v>
      </c>
      <c r="CP389">
        <v>0.67787346800000003</v>
      </c>
      <c r="CQ389">
        <v>0.34410408799999997</v>
      </c>
      <c r="CR389">
        <v>0.68566133200000001</v>
      </c>
      <c r="CS389">
        <v>0.62932074800000004</v>
      </c>
      <c r="CT389">
        <v>0.45017130300000002</v>
      </c>
      <c r="CU389">
        <v>0.34115277300000002</v>
      </c>
      <c r="CV389">
        <v>0.23145961300000001</v>
      </c>
      <c r="CW389">
        <v>0.28033556999999998</v>
      </c>
      <c r="CX389" t="s">
        <v>70</v>
      </c>
      <c r="CY389" t="s">
        <v>40</v>
      </c>
      <c r="CZ389" t="s">
        <v>50</v>
      </c>
    </row>
    <row r="390" spans="1:104" hidden="1">
      <c r="A390">
        <v>389</v>
      </c>
      <c r="B390" t="s">
        <v>487</v>
      </c>
      <c r="C390" t="s">
        <v>23</v>
      </c>
      <c r="D390" t="s">
        <v>19</v>
      </c>
      <c r="E390" t="str">
        <f t="shared" si="25"/>
        <v>vote_bucket_medvch_bucket_low</v>
      </c>
      <c r="F390" s="6">
        <f t="shared" si="26"/>
        <v>2.2689956702077129E-4</v>
      </c>
      <c r="G390" s="6">
        <f t="shared" si="27"/>
        <v>2.9443287294493546E-3</v>
      </c>
      <c r="H390" s="7">
        <f>VLOOKUP(E:E,Key!A$1:F$10,6,FALSE)</f>
        <v>4100</v>
      </c>
      <c r="I390" s="7">
        <f t="shared" si="28"/>
        <v>12.071747790742354</v>
      </c>
      <c r="J390">
        <v>44.430631869999999</v>
      </c>
      <c r="K390">
        <v>15.1966739</v>
      </c>
      <c r="L390">
        <v>52.246565930000003</v>
      </c>
      <c r="M390">
        <v>39.059106530000001</v>
      </c>
      <c r="N390">
        <v>54.65233516</v>
      </c>
      <c r="O390">
        <v>72.615247249999996</v>
      </c>
      <c r="P390">
        <v>0.98008241799999996</v>
      </c>
      <c r="Q390">
        <v>0</v>
      </c>
      <c r="R390">
        <v>70.565934069999997</v>
      </c>
      <c r="S390">
        <v>0.42994505500000002</v>
      </c>
      <c r="T390">
        <v>0.88598901100000005</v>
      </c>
      <c r="U390">
        <v>1</v>
      </c>
      <c r="V390">
        <v>8.3011491260000003</v>
      </c>
      <c r="W390">
        <v>1</v>
      </c>
      <c r="X390">
        <v>4.8763736000000002E-2</v>
      </c>
      <c r="Y390">
        <v>1</v>
      </c>
      <c r="Z390">
        <v>0</v>
      </c>
      <c r="AA390">
        <v>0</v>
      </c>
      <c r="AB390">
        <v>0</v>
      </c>
      <c r="AC390">
        <v>1</v>
      </c>
      <c r="AD390">
        <v>0</v>
      </c>
      <c r="AE390">
        <v>53.502129119999999</v>
      </c>
      <c r="AF390">
        <v>26.480082419999999</v>
      </c>
      <c r="AG390">
        <v>0.15659340699999999</v>
      </c>
      <c r="AH390">
        <v>0.22046703300000001</v>
      </c>
      <c r="AI390">
        <v>1.5109890000000001E-2</v>
      </c>
      <c r="AJ390">
        <v>0</v>
      </c>
      <c r="AK390">
        <v>0</v>
      </c>
      <c r="AL390">
        <v>0.3125</v>
      </c>
      <c r="AM390">
        <v>0</v>
      </c>
      <c r="AN390">
        <v>0.106456044</v>
      </c>
      <c r="AO390">
        <v>0.18887362599999999</v>
      </c>
      <c r="AP390">
        <v>1456</v>
      </c>
      <c r="AQ390">
        <v>0.74306975200000003</v>
      </c>
      <c r="AR390">
        <v>0.66135228000000001</v>
      </c>
      <c r="AS390">
        <v>0.67994726100000002</v>
      </c>
      <c r="AT390">
        <v>0.82010178</v>
      </c>
      <c r="AU390">
        <v>0.83490332300000003</v>
      </c>
      <c r="AV390">
        <v>0.49187756300000002</v>
      </c>
      <c r="AW390">
        <v>0.51580783399999997</v>
      </c>
      <c r="AX390">
        <v>0.65720615900000001</v>
      </c>
      <c r="AY390">
        <v>0.55023840199999996</v>
      </c>
      <c r="AZ390">
        <v>0.820702602</v>
      </c>
      <c r="BA390">
        <v>0.70751149700000004</v>
      </c>
      <c r="BB390">
        <v>0.51751156300000001</v>
      </c>
      <c r="BC390">
        <v>0.60548470399999998</v>
      </c>
      <c r="BD390">
        <v>0.56804779299999997</v>
      </c>
      <c r="BE390">
        <v>0.470153233</v>
      </c>
      <c r="BF390">
        <v>0.24678387700000001</v>
      </c>
      <c r="BG390">
        <v>0.454981154</v>
      </c>
      <c r="BH390">
        <v>0.57188461700000004</v>
      </c>
      <c r="BI390">
        <v>0.752512917</v>
      </c>
      <c r="BJ390">
        <v>0.36592140200000001</v>
      </c>
      <c r="BK390">
        <v>0.79542046799999999</v>
      </c>
      <c r="BL390">
        <v>0.71450524599999998</v>
      </c>
      <c r="BM390">
        <v>0.91142565200000003</v>
      </c>
      <c r="BN390">
        <v>0.76026099400000002</v>
      </c>
      <c r="BO390">
        <v>0.64874956699999997</v>
      </c>
      <c r="BP390">
        <v>0.52792249899999999</v>
      </c>
      <c r="BQ390">
        <v>0.80689531699999995</v>
      </c>
      <c r="BR390">
        <v>0.760269953</v>
      </c>
      <c r="BS390">
        <v>0.278276203</v>
      </c>
      <c r="BT390">
        <v>0.58889087699999998</v>
      </c>
      <c r="BU390">
        <v>0.67662785199999997</v>
      </c>
      <c r="BV390">
        <v>0.40561871700000002</v>
      </c>
      <c r="BW390">
        <v>0.541341089</v>
      </c>
      <c r="BX390">
        <v>0.71368116500000001</v>
      </c>
      <c r="BY390">
        <v>0.80659620700000001</v>
      </c>
      <c r="BZ390">
        <v>0.56133645799999998</v>
      </c>
      <c r="CA390">
        <v>0.48834405600000003</v>
      </c>
      <c r="CB390">
        <v>0.614594423</v>
      </c>
      <c r="CC390">
        <v>0.24501133</v>
      </c>
      <c r="CD390">
        <v>0.52203474400000005</v>
      </c>
      <c r="CE390">
        <v>0.40307178199999999</v>
      </c>
      <c r="CF390">
        <v>0.555039913</v>
      </c>
      <c r="CG390">
        <v>0.63656857600000005</v>
      </c>
      <c r="CH390">
        <v>0.60768804399999998</v>
      </c>
      <c r="CI390">
        <v>0.62273789899999998</v>
      </c>
      <c r="CJ390">
        <v>0.58202312099999998</v>
      </c>
      <c r="CK390">
        <v>0.62946332900000002</v>
      </c>
      <c r="CL390">
        <v>0.56562040000000002</v>
      </c>
      <c r="CM390">
        <v>0.76613273000000004</v>
      </c>
      <c r="CN390">
        <v>0.51960997600000003</v>
      </c>
      <c r="CO390">
        <v>0.222835964</v>
      </c>
      <c r="CP390">
        <v>0.67577568399999999</v>
      </c>
      <c r="CQ390">
        <v>0.344642579</v>
      </c>
      <c r="CR390">
        <v>0.66821919699999999</v>
      </c>
      <c r="CS390">
        <v>0.61031410900000005</v>
      </c>
      <c r="CT390">
        <v>0.43549196499999998</v>
      </c>
      <c r="CU390">
        <v>0.35696119300000001</v>
      </c>
      <c r="CV390">
        <v>0.242385508</v>
      </c>
      <c r="CW390">
        <v>0.29036511500000001</v>
      </c>
      <c r="CX390" t="s">
        <v>70</v>
      </c>
      <c r="CY390" t="s">
        <v>55</v>
      </c>
      <c r="CZ390" t="s">
        <v>43</v>
      </c>
    </row>
    <row r="391" spans="1:104" hidden="1">
      <c r="A391">
        <v>390</v>
      </c>
      <c r="B391" t="s">
        <v>488</v>
      </c>
      <c r="C391" t="s">
        <v>24</v>
      </c>
      <c r="D391" t="s">
        <v>19</v>
      </c>
      <c r="E391" t="str">
        <f t="shared" si="25"/>
        <v>vote_bucket_highvch_bucket_low</v>
      </c>
      <c r="F391" s="6">
        <f t="shared" si="26"/>
        <v>6.8178956436529834E-4</v>
      </c>
      <c r="G391" s="6">
        <f t="shared" si="27"/>
        <v>3.9011854253495912E-3</v>
      </c>
      <c r="H391" s="7">
        <f>VLOOKUP(E:E,Key!A$1:F$10,6,FALSE)</f>
        <v>0</v>
      </c>
      <c r="I391" s="7">
        <f t="shared" si="28"/>
        <v>0</v>
      </c>
      <c r="J391">
        <v>46.286857140000002</v>
      </c>
      <c r="K391">
        <v>16.536363640000001</v>
      </c>
      <c r="L391">
        <v>53.300114290000003</v>
      </c>
      <c r="M391">
        <v>39.73257143</v>
      </c>
      <c r="N391">
        <v>46.613874289999998</v>
      </c>
      <c r="O391">
        <v>71.641782860000006</v>
      </c>
      <c r="P391">
        <v>0.97874285699999997</v>
      </c>
      <c r="Q391">
        <v>2.5142860000000001E-3</v>
      </c>
      <c r="R391">
        <v>77.019199999999998</v>
      </c>
      <c r="S391">
        <v>0.43611428600000002</v>
      </c>
      <c r="T391">
        <v>0.89325714300000003</v>
      </c>
      <c r="U391">
        <v>1</v>
      </c>
      <c r="V391">
        <v>8.6905890929999998</v>
      </c>
      <c r="W391">
        <v>1</v>
      </c>
      <c r="X391">
        <v>5.8057142999999999E-2</v>
      </c>
      <c r="Y391">
        <v>1</v>
      </c>
      <c r="Z391">
        <v>0</v>
      </c>
      <c r="AA391">
        <v>0</v>
      </c>
      <c r="AB391">
        <v>0</v>
      </c>
      <c r="AC391">
        <v>0</v>
      </c>
      <c r="AD391">
        <v>1</v>
      </c>
      <c r="AE391">
        <v>87.945737140000006</v>
      </c>
      <c r="AF391">
        <v>21.305060569999998</v>
      </c>
      <c r="AG391">
        <v>0.23314285700000001</v>
      </c>
      <c r="AH391">
        <v>0.21645714299999999</v>
      </c>
      <c r="AI391">
        <v>1.1428569999999999E-3</v>
      </c>
      <c r="AJ391">
        <v>0</v>
      </c>
      <c r="AK391">
        <v>0</v>
      </c>
      <c r="AL391">
        <v>3.8171429E-2</v>
      </c>
      <c r="AM391">
        <v>0</v>
      </c>
      <c r="AN391">
        <v>0.116114286</v>
      </c>
      <c r="AO391">
        <v>0.39497142899999998</v>
      </c>
      <c r="AP391">
        <v>4375</v>
      </c>
      <c r="AQ391">
        <v>0.74667816600000003</v>
      </c>
      <c r="AR391">
        <v>0.65402639299999998</v>
      </c>
      <c r="AS391">
        <v>0.66448046100000002</v>
      </c>
      <c r="AT391">
        <v>0.82175815799999996</v>
      </c>
      <c r="AU391">
        <v>0.83447024999999997</v>
      </c>
      <c r="AV391">
        <v>0.498553097</v>
      </c>
      <c r="AW391">
        <v>0.52105377100000005</v>
      </c>
      <c r="AX391">
        <v>0.64909668700000001</v>
      </c>
      <c r="AY391">
        <v>0.55216221499999996</v>
      </c>
      <c r="AZ391">
        <v>0.81467168700000003</v>
      </c>
      <c r="BA391">
        <v>0.70064696199999998</v>
      </c>
      <c r="BB391">
        <v>0.52821034200000005</v>
      </c>
      <c r="BC391">
        <v>0.62056925900000004</v>
      </c>
      <c r="BD391">
        <v>0.55213927900000004</v>
      </c>
      <c r="BE391">
        <v>0.47163076900000001</v>
      </c>
      <c r="BF391">
        <v>0.245727695</v>
      </c>
      <c r="BG391">
        <v>0.473275632</v>
      </c>
      <c r="BH391">
        <v>0.571328591</v>
      </c>
      <c r="BI391">
        <v>0.77118578999999998</v>
      </c>
      <c r="BJ391">
        <v>0.37325097200000001</v>
      </c>
      <c r="BK391">
        <v>0.80419195799999998</v>
      </c>
      <c r="BL391">
        <v>0.71105084900000004</v>
      </c>
      <c r="BM391">
        <v>0.91545969500000002</v>
      </c>
      <c r="BN391">
        <v>0.75125403700000004</v>
      </c>
      <c r="BO391">
        <v>0.65858139199999999</v>
      </c>
      <c r="BP391">
        <v>0.53482015199999999</v>
      </c>
      <c r="BQ391">
        <v>0.79960672499999996</v>
      </c>
      <c r="BR391">
        <v>0.76378685899999998</v>
      </c>
      <c r="BS391">
        <v>0.28438732300000003</v>
      </c>
      <c r="BT391">
        <v>0.57882723599999997</v>
      </c>
      <c r="BU391">
        <v>0.68241578999999997</v>
      </c>
      <c r="BV391">
        <v>0.40923367700000002</v>
      </c>
      <c r="BW391">
        <v>0.54508717399999995</v>
      </c>
      <c r="BX391">
        <v>0.70124526700000001</v>
      </c>
      <c r="BY391">
        <v>0.81974111800000005</v>
      </c>
      <c r="BZ391">
        <v>0.54768222</v>
      </c>
      <c r="CA391">
        <v>0.47609541599999999</v>
      </c>
      <c r="CB391">
        <v>0.59979195200000002</v>
      </c>
      <c r="CC391">
        <v>0.23582945399999999</v>
      </c>
      <c r="CD391">
        <v>0.52851028600000005</v>
      </c>
      <c r="CE391">
        <v>0.399011063</v>
      </c>
      <c r="CF391">
        <v>0.56282400499999996</v>
      </c>
      <c r="CG391">
        <v>0.63944565799999997</v>
      </c>
      <c r="CH391">
        <v>0.60338600499999995</v>
      </c>
      <c r="CI391">
        <v>0.63168119300000003</v>
      </c>
      <c r="CJ391">
        <v>0.56942819</v>
      </c>
      <c r="CK391">
        <v>0.61861381400000004</v>
      </c>
      <c r="CL391">
        <v>0.55267004799999997</v>
      </c>
      <c r="CM391">
        <v>0.760475715</v>
      </c>
      <c r="CN391">
        <v>0.51060307800000004</v>
      </c>
      <c r="CO391">
        <v>0.212873495</v>
      </c>
      <c r="CP391">
        <v>0.68395428300000005</v>
      </c>
      <c r="CQ391">
        <v>0.33761459999999999</v>
      </c>
      <c r="CR391">
        <v>0.660191372</v>
      </c>
      <c r="CS391">
        <v>0.59338280499999996</v>
      </c>
      <c r="CT391">
        <v>0.42657768600000001</v>
      </c>
      <c r="CU391">
        <v>0.36219339900000003</v>
      </c>
      <c r="CV391">
        <v>0.244393472</v>
      </c>
      <c r="CW391">
        <v>0.2948054</v>
      </c>
      <c r="CX391" t="s">
        <v>70</v>
      </c>
      <c r="CY391" t="s">
        <v>55</v>
      </c>
      <c r="CZ391" t="s">
        <v>43</v>
      </c>
    </row>
    <row r="392" spans="1:104" hidden="1">
      <c r="A392">
        <v>391</v>
      </c>
      <c r="B392" t="s">
        <v>489</v>
      </c>
      <c r="C392" t="s">
        <v>22</v>
      </c>
      <c r="D392" t="s">
        <v>20</v>
      </c>
      <c r="E392" t="str">
        <f t="shared" si="25"/>
        <v>vote_bucket_lowvch_bucket_med</v>
      </c>
      <c r="F392" s="6">
        <f t="shared" si="26"/>
        <v>6.1587025334209353E-4</v>
      </c>
      <c r="G392" s="6">
        <f t="shared" si="27"/>
        <v>3.6089379658995552E-3</v>
      </c>
      <c r="H392" s="7">
        <f>VLOOKUP(E:E,Key!A$1:F$10,6,FALSE)</f>
        <v>16400</v>
      </c>
      <c r="I392" s="7">
        <f t="shared" si="28"/>
        <v>59.186582640752704</v>
      </c>
      <c r="J392">
        <v>39.385121460000001</v>
      </c>
      <c r="K392">
        <v>12.243087559999999</v>
      </c>
      <c r="L392">
        <v>45.432186229999999</v>
      </c>
      <c r="M392">
        <v>32.510627530000001</v>
      </c>
      <c r="N392">
        <v>53.579124489999998</v>
      </c>
      <c r="O392">
        <v>73.11166498</v>
      </c>
      <c r="P392">
        <v>0.96204453400000001</v>
      </c>
      <c r="Q392">
        <v>1.2145749000000001E-2</v>
      </c>
      <c r="R392">
        <v>48.49949393</v>
      </c>
      <c r="S392">
        <v>0.45167003999999999</v>
      </c>
      <c r="T392">
        <v>0.97672064800000002</v>
      </c>
      <c r="U392">
        <v>1</v>
      </c>
      <c r="V392">
        <v>6.8652774140000004</v>
      </c>
      <c r="W392">
        <v>1</v>
      </c>
      <c r="X392">
        <v>2.3026316000000002E-2</v>
      </c>
      <c r="Y392">
        <v>0</v>
      </c>
      <c r="Z392">
        <v>1</v>
      </c>
      <c r="AA392">
        <v>0</v>
      </c>
      <c r="AB392">
        <v>1</v>
      </c>
      <c r="AC392">
        <v>0</v>
      </c>
      <c r="AD392">
        <v>0</v>
      </c>
      <c r="AE392">
        <v>11.537322870000001</v>
      </c>
      <c r="AF392">
        <v>57.107821360000003</v>
      </c>
      <c r="AG392">
        <v>3.8967610999999999E-2</v>
      </c>
      <c r="AH392">
        <v>8.7550607000000003E-2</v>
      </c>
      <c r="AI392">
        <v>2.8593117000000001E-2</v>
      </c>
      <c r="AJ392">
        <v>0</v>
      </c>
      <c r="AK392">
        <v>0</v>
      </c>
      <c r="AL392">
        <v>0.84033400800000002</v>
      </c>
      <c r="AM392">
        <v>0</v>
      </c>
      <c r="AN392">
        <v>0</v>
      </c>
      <c r="AO392">
        <v>4.5546559999999998E-3</v>
      </c>
      <c r="AP392">
        <v>3952</v>
      </c>
      <c r="AQ392">
        <v>0.77136177399999994</v>
      </c>
      <c r="AR392">
        <v>0.73569487899999997</v>
      </c>
      <c r="AS392">
        <v>0.77023892000000005</v>
      </c>
      <c r="AT392">
        <v>0.70664817400000002</v>
      </c>
      <c r="AU392">
        <v>0.85739256100000005</v>
      </c>
      <c r="AV392">
        <v>0.40877485099999999</v>
      </c>
      <c r="AW392">
        <v>0.45175703499999997</v>
      </c>
      <c r="AX392">
        <v>0.72030349599999999</v>
      </c>
      <c r="AY392">
        <v>0.54919236800000004</v>
      </c>
      <c r="AZ392">
        <v>0.86461849300000004</v>
      </c>
      <c r="BA392">
        <v>0.78084455100000005</v>
      </c>
      <c r="BB392">
        <v>0.59311739299999999</v>
      </c>
      <c r="BC392">
        <v>0.66137685700000004</v>
      </c>
      <c r="BD392">
        <v>0.49488438600000001</v>
      </c>
      <c r="BE392">
        <v>0.38262426700000002</v>
      </c>
      <c r="BF392">
        <v>0.36428881299999999</v>
      </c>
      <c r="BG392">
        <v>0.36303217799999998</v>
      </c>
      <c r="BH392">
        <v>0.47802700599999998</v>
      </c>
      <c r="BI392">
        <v>0.63106699899999996</v>
      </c>
      <c r="BJ392">
        <v>0.47179315300000002</v>
      </c>
      <c r="BK392">
        <v>0.74946466499999997</v>
      </c>
      <c r="BL392">
        <v>0.76204468000000003</v>
      </c>
      <c r="BM392">
        <v>0.89863807299999998</v>
      </c>
      <c r="BN392">
        <v>0.79973066299999995</v>
      </c>
      <c r="BO392">
        <v>0.65529587199999995</v>
      </c>
      <c r="BP392">
        <v>0.613502149</v>
      </c>
      <c r="BQ392">
        <v>0.86574121599999998</v>
      </c>
      <c r="BR392">
        <v>0.79450726199999999</v>
      </c>
      <c r="BS392">
        <v>0.22996570699999999</v>
      </c>
      <c r="BT392">
        <v>0.68255413200000004</v>
      </c>
      <c r="BU392">
        <v>0.71458528799999999</v>
      </c>
      <c r="BV392">
        <v>0.51345676600000001</v>
      </c>
      <c r="BW392">
        <v>0.600051891</v>
      </c>
      <c r="BX392">
        <v>0.673754717</v>
      </c>
      <c r="BY392">
        <v>0.78161900500000003</v>
      </c>
      <c r="BZ392">
        <v>0.66098181099999997</v>
      </c>
      <c r="CA392">
        <v>0.580521395</v>
      </c>
      <c r="CB392">
        <v>0.63547132699999997</v>
      </c>
      <c r="CC392">
        <v>0.38388023399999999</v>
      </c>
      <c r="CD392">
        <v>0.47562385299999999</v>
      </c>
      <c r="CE392">
        <v>0.40079273500000001</v>
      </c>
      <c r="CF392">
        <v>0.61024790799999995</v>
      </c>
      <c r="CG392">
        <v>0.69772708900000002</v>
      </c>
      <c r="CH392">
        <v>0.66683167799999998</v>
      </c>
      <c r="CI392">
        <v>0.64546696299999995</v>
      </c>
      <c r="CJ392">
        <v>0.67785306899999997</v>
      </c>
      <c r="CK392">
        <v>0.70986692699999998</v>
      </c>
      <c r="CL392">
        <v>0.66029213600000003</v>
      </c>
      <c r="CM392">
        <v>0.82597680100000004</v>
      </c>
      <c r="CN392">
        <v>0.60568311600000002</v>
      </c>
      <c r="CO392">
        <v>0.34391445599999998</v>
      </c>
      <c r="CP392">
        <v>0.70940215799999995</v>
      </c>
      <c r="CQ392">
        <v>0.42308174700000001</v>
      </c>
      <c r="CR392">
        <v>0.55677643300000002</v>
      </c>
      <c r="CS392">
        <v>0.52380710900000005</v>
      </c>
      <c r="CT392">
        <v>0.37452731700000003</v>
      </c>
      <c r="CU392">
        <v>0.48183916799999998</v>
      </c>
      <c r="CV392">
        <v>0.386299473</v>
      </c>
      <c r="CW392">
        <v>0.42284310899999999</v>
      </c>
      <c r="CX392" t="s">
        <v>73</v>
      </c>
      <c r="CY392" t="s">
        <v>70</v>
      </c>
      <c r="CZ392" t="s">
        <v>44</v>
      </c>
    </row>
    <row r="393" spans="1:104" hidden="1">
      <c r="A393">
        <v>392</v>
      </c>
      <c r="B393" t="s">
        <v>490</v>
      </c>
      <c r="C393" t="s">
        <v>23</v>
      </c>
      <c r="D393" t="s">
        <v>20</v>
      </c>
      <c r="E393" t="str">
        <f t="shared" si="25"/>
        <v>vote_bucket_medvch_bucket_med</v>
      </c>
      <c r="F393" s="6">
        <f t="shared" si="26"/>
        <v>4.8808340927819759E-4</v>
      </c>
      <c r="G393" s="6">
        <f t="shared" si="27"/>
        <v>6.3895677861330862E-3</v>
      </c>
      <c r="H393" s="7">
        <f>VLOOKUP(E:E,Key!A$1:F$10,6,FALSE)</f>
        <v>16400</v>
      </c>
      <c r="I393" s="7">
        <f t="shared" si="28"/>
        <v>104.78891169258262</v>
      </c>
      <c r="J393">
        <v>39.687739460000003</v>
      </c>
      <c r="K393">
        <v>11.944365700000001</v>
      </c>
      <c r="L393">
        <v>45.453065129999999</v>
      </c>
      <c r="M393">
        <v>40.682428119999997</v>
      </c>
      <c r="N393">
        <v>68.088952750000004</v>
      </c>
      <c r="O393">
        <v>69.526756070000005</v>
      </c>
      <c r="P393">
        <v>0.88601532599999999</v>
      </c>
      <c r="Q393">
        <v>1.2771391999999999E-2</v>
      </c>
      <c r="R393">
        <v>61.689016600000002</v>
      </c>
      <c r="S393">
        <v>0.34131545299999999</v>
      </c>
      <c r="T393">
        <v>0.86558109800000005</v>
      </c>
      <c r="U393">
        <v>1</v>
      </c>
      <c r="V393">
        <v>7.7195534800000001</v>
      </c>
      <c r="W393">
        <v>1</v>
      </c>
      <c r="X393">
        <v>0.13122605400000001</v>
      </c>
      <c r="Y393">
        <v>0</v>
      </c>
      <c r="Z393">
        <v>1</v>
      </c>
      <c r="AA393">
        <v>0</v>
      </c>
      <c r="AB393">
        <v>0</v>
      </c>
      <c r="AC393">
        <v>1</v>
      </c>
      <c r="AD393">
        <v>0</v>
      </c>
      <c r="AE393">
        <v>51.277490419999999</v>
      </c>
      <c r="AF393">
        <v>58.293441889999997</v>
      </c>
      <c r="AG393">
        <v>0.33461047300000002</v>
      </c>
      <c r="AH393">
        <v>0.41028097099999999</v>
      </c>
      <c r="AI393">
        <v>1.6922095000000002E-2</v>
      </c>
      <c r="AJ393">
        <v>0</v>
      </c>
      <c r="AK393">
        <v>0</v>
      </c>
      <c r="AL393">
        <v>0.22349936100000001</v>
      </c>
      <c r="AM393">
        <v>0</v>
      </c>
      <c r="AN393">
        <v>2.873563E-3</v>
      </c>
      <c r="AO393">
        <v>1.1813538E-2</v>
      </c>
      <c r="AP393">
        <v>3132</v>
      </c>
      <c r="AQ393">
        <v>0.77747722600000002</v>
      </c>
      <c r="AR393">
        <v>0.72276756499999995</v>
      </c>
      <c r="AS393">
        <v>0.748483181</v>
      </c>
      <c r="AT393">
        <v>0.72880043400000005</v>
      </c>
      <c r="AU393">
        <v>0.83364623599999998</v>
      </c>
      <c r="AV393">
        <v>0.43607123800000003</v>
      </c>
      <c r="AW393">
        <v>0.47846291299999999</v>
      </c>
      <c r="AX393">
        <v>0.70735935900000002</v>
      </c>
      <c r="AY393">
        <v>0.56038170700000001</v>
      </c>
      <c r="AZ393">
        <v>0.86161226099999999</v>
      </c>
      <c r="BA393">
        <v>0.76458938799999998</v>
      </c>
      <c r="BB393">
        <v>0.57602241499999995</v>
      </c>
      <c r="BC393">
        <v>0.64266094299999998</v>
      </c>
      <c r="BD393">
        <v>0.53617249499999997</v>
      </c>
      <c r="BE393">
        <v>0.40347199500000003</v>
      </c>
      <c r="BF393">
        <v>0.346814073</v>
      </c>
      <c r="BG393">
        <v>0.38029470100000001</v>
      </c>
      <c r="BH393">
        <v>0.47405973400000001</v>
      </c>
      <c r="BI393">
        <v>0.650409668</v>
      </c>
      <c r="BJ393">
        <v>0.440897759</v>
      </c>
      <c r="BK393">
        <v>0.749273313</v>
      </c>
      <c r="BL393">
        <v>0.73526397300000002</v>
      </c>
      <c r="BM393">
        <v>0.88195964500000001</v>
      </c>
      <c r="BN393">
        <v>0.77728235400000001</v>
      </c>
      <c r="BO393">
        <v>0.65320179599999995</v>
      </c>
      <c r="BP393">
        <v>0.59147304300000003</v>
      </c>
      <c r="BQ393">
        <v>0.85694238599999994</v>
      </c>
      <c r="BR393">
        <v>0.79838480199999995</v>
      </c>
      <c r="BS393">
        <v>0.242357129</v>
      </c>
      <c r="BT393">
        <v>0.66611276500000005</v>
      </c>
      <c r="BU393">
        <v>0.70692434299999996</v>
      </c>
      <c r="BV393">
        <v>0.490512528</v>
      </c>
      <c r="BW393">
        <v>0.56735104700000005</v>
      </c>
      <c r="BX393">
        <v>0.69438215400000003</v>
      </c>
      <c r="BY393">
        <v>0.78260669599999999</v>
      </c>
      <c r="BZ393">
        <v>0.638573838</v>
      </c>
      <c r="CA393">
        <v>0.57320082699999997</v>
      </c>
      <c r="CB393">
        <v>0.63703357199999999</v>
      </c>
      <c r="CC393">
        <v>0.36139711400000002</v>
      </c>
      <c r="CD393">
        <v>0.48237825699999998</v>
      </c>
      <c r="CE393">
        <v>0.40969729100000002</v>
      </c>
      <c r="CF393">
        <v>0.61029858100000001</v>
      </c>
      <c r="CG393">
        <v>0.682195891</v>
      </c>
      <c r="CH393">
        <v>0.64709461000000001</v>
      </c>
      <c r="CI393">
        <v>0.627103207</v>
      </c>
      <c r="CJ393">
        <v>0.66990955900000004</v>
      </c>
      <c r="CK393">
        <v>0.69958109800000001</v>
      </c>
      <c r="CL393">
        <v>0.63013478700000003</v>
      </c>
      <c r="CM393">
        <v>0.81709829300000003</v>
      </c>
      <c r="CN393">
        <v>0.57730077700000004</v>
      </c>
      <c r="CO393">
        <v>0.32010839699999999</v>
      </c>
      <c r="CP393">
        <v>0.68853933</v>
      </c>
      <c r="CQ393">
        <v>0.41603773999999999</v>
      </c>
      <c r="CR393">
        <v>0.58476731299999996</v>
      </c>
      <c r="CS393">
        <v>0.55431633999999996</v>
      </c>
      <c r="CT393">
        <v>0.39940910800000001</v>
      </c>
      <c r="CU393">
        <v>0.45267492599999998</v>
      </c>
      <c r="CV393">
        <v>0.35263003799999998</v>
      </c>
      <c r="CW393">
        <v>0.39344963300000002</v>
      </c>
      <c r="CX393" t="s">
        <v>70</v>
      </c>
      <c r="CY393" t="s">
        <v>73</v>
      </c>
      <c r="CZ393" t="s">
        <v>44</v>
      </c>
    </row>
    <row r="394" spans="1:104" hidden="1">
      <c r="A394">
        <v>393</v>
      </c>
      <c r="B394" t="s">
        <v>491</v>
      </c>
      <c r="C394" t="s">
        <v>24</v>
      </c>
      <c r="D394" t="s">
        <v>20</v>
      </c>
      <c r="E394" t="str">
        <f t="shared" si="25"/>
        <v>vote_bucket_highvch_bucket_med</v>
      </c>
      <c r="F394" s="6">
        <f t="shared" si="26"/>
        <v>6.2054538178345556E-4</v>
      </c>
      <c r="G394" s="6">
        <f t="shared" si="27"/>
        <v>8.0694842987533068E-3</v>
      </c>
      <c r="H394" s="7">
        <f>VLOOKUP(E:E,Key!A$1:F$10,6,FALSE)</f>
        <v>24600</v>
      </c>
      <c r="I394" s="7">
        <f t="shared" si="28"/>
        <v>198.50931374933134</v>
      </c>
      <c r="J394">
        <v>42.736062279999999</v>
      </c>
      <c r="K394">
        <v>13.283074450000001</v>
      </c>
      <c r="L394">
        <v>47.48618785</v>
      </c>
      <c r="M394">
        <v>43.285786039999998</v>
      </c>
      <c r="N394">
        <v>70.581215470000004</v>
      </c>
      <c r="O394">
        <v>69.001632349999994</v>
      </c>
      <c r="P394">
        <v>0.92440984400000004</v>
      </c>
      <c r="Q394">
        <v>1.3812155E-2</v>
      </c>
      <c r="R394">
        <v>72.403566049999995</v>
      </c>
      <c r="S394">
        <v>0.32546459100000003</v>
      </c>
      <c r="T394">
        <v>0.83902561499999995</v>
      </c>
      <c r="U394">
        <v>1</v>
      </c>
      <c r="V394">
        <v>8.3748272959999994</v>
      </c>
      <c r="W394">
        <v>1</v>
      </c>
      <c r="X394">
        <v>0.14942240100000001</v>
      </c>
      <c r="Y394">
        <v>0</v>
      </c>
      <c r="Z394">
        <v>1</v>
      </c>
      <c r="AA394">
        <v>0</v>
      </c>
      <c r="AB394">
        <v>0</v>
      </c>
      <c r="AC394">
        <v>0</v>
      </c>
      <c r="AD394">
        <v>1</v>
      </c>
      <c r="AE394">
        <v>85.089527880000006</v>
      </c>
      <c r="AF394">
        <v>57.366662480000002</v>
      </c>
      <c r="AG394">
        <v>0.47990959300000002</v>
      </c>
      <c r="AH394">
        <v>0.43621295799999998</v>
      </c>
      <c r="AI394">
        <v>3.0135610000000001E-3</v>
      </c>
      <c r="AJ394">
        <v>0</v>
      </c>
      <c r="AK394">
        <v>0</v>
      </c>
      <c r="AL394">
        <v>3.5911602000000001E-2</v>
      </c>
      <c r="AM394">
        <v>0</v>
      </c>
      <c r="AN394">
        <v>6.5293820000000002E-3</v>
      </c>
      <c r="AO394">
        <v>3.8422903000000001E-2</v>
      </c>
      <c r="AP394">
        <v>3982</v>
      </c>
      <c r="AQ394">
        <v>0.78393647799999999</v>
      </c>
      <c r="AR394">
        <v>0.72165062000000002</v>
      </c>
      <c r="AS394">
        <v>0.73295584000000003</v>
      </c>
      <c r="AT394">
        <v>0.72664658000000004</v>
      </c>
      <c r="AU394">
        <v>0.83228643999999996</v>
      </c>
      <c r="AV394">
        <v>0.42923888900000001</v>
      </c>
      <c r="AW394">
        <v>0.47009525200000002</v>
      </c>
      <c r="AX394">
        <v>0.70701282399999998</v>
      </c>
      <c r="AY394">
        <v>0.54800542600000002</v>
      </c>
      <c r="AZ394">
        <v>0.85630746099999999</v>
      </c>
      <c r="BA394">
        <v>0.75955738900000003</v>
      </c>
      <c r="BB394">
        <v>0.60381897100000004</v>
      </c>
      <c r="BC394">
        <v>0.67343269500000003</v>
      </c>
      <c r="BD394">
        <v>0.49523191799999999</v>
      </c>
      <c r="BE394">
        <v>0.39188252600000001</v>
      </c>
      <c r="BF394">
        <v>0.35453923999999998</v>
      </c>
      <c r="BG394">
        <v>0.396530936</v>
      </c>
      <c r="BH394">
        <v>0.47548251499999999</v>
      </c>
      <c r="BI394">
        <v>0.672022428</v>
      </c>
      <c r="BJ394">
        <v>0.47202820200000001</v>
      </c>
      <c r="BK394">
        <v>0.76898619700000004</v>
      </c>
      <c r="BL394">
        <v>0.72018859199999996</v>
      </c>
      <c r="BM394">
        <v>0.88869154699999997</v>
      </c>
      <c r="BN394">
        <v>0.76046796699999997</v>
      </c>
      <c r="BO394">
        <v>0.67146472199999996</v>
      </c>
      <c r="BP394">
        <v>0.61008412099999998</v>
      </c>
      <c r="BQ394">
        <v>0.84559314699999999</v>
      </c>
      <c r="BR394">
        <v>0.80217527600000005</v>
      </c>
      <c r="BS394">
        <v>0.247190629</v>
      </c>
      <c r="BT394">
        <v>0.65983754999999999</v>
      </c>
      <c r="BU394">
        <v>0.72188609999999998</v>
      </c>
      <c r="BV394">
        <v>0.51019501899999997</v>
      </c>
      <c r="BW394">
        <v>0.58744130900000002</v>
      </c>
      <c r="BX394">
        <v>0.658942637</v>
      </c>
      <c r="BY394">
        <v>0.807898279</v>
      </c>
      <c r="BZ394">
        <v>0.63674755500000002</v>
      </c>
      <c r="CA394">
        <v>0.567500008</v>
      </c>
      <c r="CB394">
        <v>0.62731299799999996</v>
      </c>
      <c r="CC394">
        <v>0.35519366400000002</v>
      </c>
      <c r="CD394">
        <v>0.48329509700000001</v>
      </c>
      <c r="CE394">
        <v>0.39260774300000001</v>
      </c>
      <c r="CF394">
        <v>0.62038207199999995</v>
      </c>
      <c r="CG394">
        <v>0.69642641500000002</v>
      </c>
      <c r="CH394">
        <v>0.65144058900000001</v>
      </c>
      <c r="CI394">
        <v>0.64450298299999997</v>
      </c>
      <c r="CJ394">
        <v>0.66311855900000005</v>
      </c>
      <c r="CK394">
        <v>0.69679887399999996</v>
      </c>
      <c r="CL394">
        <v>0.61697532700000002</v>
      </c>
      <c r="CM394">
        <v>0.81220005399999995</v>
      </c>
      <c r="CN394">
        <v>0.58233604699999997</v>
      </c>
      <c r="CO394">
        <v>0.31265217499999998</v>
      </c>
      <c r="CP394">
        <v>0.69709197199999995</v>
      </c>
      <c r="CQ394">
        <v>0.41033712999999999</v>
      </c>
      <c r="CR394">
        <v>0.55147200799999996</v>
      </c>
      <c r="CS394">
        <v>0.50732807700000004</v>
      </c>
      <c r="CT394">
        <v>0.36645641000000001</v>
      </c>
      <c r="CU394">
        <v>0.479504123</v>
      </c>
      <c r="CV394">
        <v>0.37067732599999997</v>
      </c>
      <c r="CW394">
        <v>0.413605432</v>
      </c>
      <c r="CX394" t="s">
        <v>73</v>
      </c>
      <c r="CY394" t="s">
        <v>70</v>
      </c>
      <c r="CZ394" t="s">
        <v>44</v>
      </c>
    </row>
    <row r="395" spans="1:104" hidden="1">
      <c r="A395">
        <v>394</v>
      </c>
      <c r="B395" t="s">
        <v>492</v>
      </c>
      <c r="C395" t="s">
        <v>22</v>
      </c>
      <c r="D395" t="s">
        <v>21</v>
      </c>
      <c r="E395" t="str">
        <f t="shared" si="25"/>
        <v>vote_bucket_lowvch_bucket_high</v>
      </c>
      <c r="F395" s="6">
        <f t="shared" si="26"/>
        <v>1.0280607442555139E-3</v>
      </c>
      <c r="G395" s="6">
        <f t="shared" si="27"/>
        <v>6.1188543634749758E-3</v>
      </c>
      <c r="H395" s="7">
        <f>VLOOKUP(E:E,Key!A$1:F$10,6,FALSE)</f>
        <v>8200</v>
      </c>
      <c r="I395" s="7">
        <f t="shared" si="28"/>
        <v>50.174605780494801</v>
      </c>
      <c r="J395">
        <v>39.989540699999999</v>
      </c>
      <c r="K395">
        <v>8.9756640690000005</v>
      </c>
      <c r="L395">
        <v>38.215552520000003</v>
      </c>
      <c r="M395">
        <v>43.384557039999997</v>
      </c>
      <c r="N395">
        <v>62.98550856</v>
      </c>
      <c r="O395">
        <v>66.12667879</v>
      </c>
      <c r="P395">
        <v>0.64377747500000004</v>
      </c>
      <c r="Q395">
        <v>2.1676520000000001E-2</v>
      </c>
      <c r="R395">
        <v>54.004850689999998</v>
      </c>
      <c r="S395">
        <v>0.32075185699999997</v>
      </c>
      <c r="T395">
        <v>0.85963316700000003</v>
      </c>
      <c r="U395">
        <v>1</v>
      </c>
      <c r="V395">
        <v>7.1643613190000002</v>
      </c>
      <c r="W395">
        <v>1</v>
      </c>
      <c r="X395">
        <v>0.17598908599999999</v>
      </c>
      <c r="Y395">
        <v>0</v>
      </c>
      <c r="Z395">
        <v>0</v>
      </c>
      <c r="AA395">
        <v>1</v>
      </c>
      <c r="AB395">
        <v>1</v>
      </c>
      <c r="AC395">
        <v>0</v>
      </c>
      <c r="AD395">
        <v>0</v>
      </c>
      <c r="AE395">
        <v>13.930817040000001</v>
      </c>
      <c r="AF395">
        <v>88.118697890000007</v>
      </c>
      <c r="AG395">
        <v>4.0472941999999998E-2</v>
      </c>
      <c r="AH395">
        <v>0.69258754</v>
      </c>
      <c r="AI395">
        <v>2.4101864000000001E-2</v>
      </c>
      <c r="AJ395">
        <v>0</v>
      </c>
      <c r="AK395">
        <v>0</v>
      </c>
      <c r="AL395">
        <v>0.242686069</v>
      </c>
      <c r="AM395">
        <v>0</v>
      </c>
      <c r="AN395">
        <v>0</v>
      </c>
      <c r="AO395">
        <v>1.5158399999999999E-4</v>
      </c>
      <c r="AP395">
        <v>6597</v>
      </c>
      <c r="AQ395">
        <v>0.80490112000000003</v>
      </c>
      <c r="AR395">
        <v>0.76824551799999996</v>
      </c>
      <c r="AS395">
        <v>0.78164586599999997</v>
      </c>
      <c r="AT395">
        <v>0.62531889399999996</v>
      </c>
      <c r="AU395">
        <v>0.83950543099999997</v>
      </c>
      <c r="AV395">
        <v>0.38734354700000001</v>
      </c>
      <c r="AW395">
        <v>0.41511714999999999</v>
      </c>
      <c r="AX395">
        <v>0.73687378699999995</v>
      </c>
      <c r="AY395">
        <v>0.56469367400000003</v>
      </c>
      <c r="AZ395">
        <v>0.88013679199999995</v>
      </c>
      <c r="BA395">
        <v>0.80226261399999999</v>
      </c>
      <c r="BB395">
        <v>0.66544178899999995</v>
      </c>
      <c r="BC395">
        <v>0.71694818999999999</v>
      </c>
      <c r="BD395">
        <v>0.44538376099999999</v>
      </c>
      <c r="BE395">
        <v>0.33490371899999999</v>
      </c>
      <c r="BF395">
        <v>0.43868548600000001</v>
      </c>
      <c r="BG395">
        <v>0.343760281</v>
      </c>
      <c r="BH395">
        <v>0.36528475700000002</v>
      </c>
      <c r="BI395">
        <v>0.58907900999999996</v>
      </c>
      <c r="BJ395">
        <v>0.54832484299999995</v>
      </c>
      <c r="BK395">
        <v>0.73163144899999999</v>
      </c>
      <c r="BL395">
        <v>0.76803330199999997</v>
      </c>
      <c r="BM395">
        <v>0.87052264300000004</v>
      </c>
      <c r="BN395">
        <v>0.78200080500000002</v>
      </c>
      <c r="BO395">
        <v>0.68645350100000002</v>
      </c>
      <c r="BP395">
        <v>0.67370781499999999</v>
      </c>
      <c r="BQ395">
        <v>0.90472089200000005</v>
      </c>
      <c r="BR395">
        <v>0.82617981699999998</v>
      </c>
      <c r="BS395">
        <v>0.22172748</v>
      </c>
      <c r="BT395">
        <v>0.71878859900000003</v>
      </c>
      <c r="BU395">
        <v>0.75153363200000001</v>
      </c>
      <c r="BV395">
        <v>0.59272588900000001</v>
      </c>
      <c r="BW395">
        <v>0.623913948</v>
      </c>
      <c r="BX395">
        <v>0.62438953600000002</v>
      </c>
      <c r="BY395">
        <v>0.78612023499999995</v>
      </c>
      <c r="BZ395">
        <v>0.69606908000000001</v>
      </c>
      <c r="CA395">
        <v>0.62219376999999998</v>
      </c>
      <c r="CB395">
        <v>0.61072062500000002</v>
      </c>
      <c r="CC395">
        <v>0.44616017899999999</v>
      </c>
      <c r="CD395">
        <v>0.456642451</v>
      </c>
      <c r="CE395">
        <v>0.39990470900000002</v>
      </c>
      <c r="CF395">
        <v>0.67953687200000001</v>
      </c>
      <c r="CG395">
        <v>0.73798533300000002</v>
      </c>
      <c r="CH395">
        <v>0.69402971099999999</v>
      </c>
      <c r="CI395">
        <v>0.66521240199999998</v>
      </c>
      <c r="CJ395">
        <v>0.72506412799999997</v>
      </c>
      <c r="CK395">
        <v>0.74330874300000005</v>
      </c>
      <c r="CL395">
        <v>0.67564679800000005</v>
      </c>
      <c r="CM395">
        <v>0.85754237099999997</v>
      </c>
      <c r="CN395">
        <v>0.64139374299999996</v>
      </c>
      <c r="CO395">
        <v>0.39531900199999997</v>
      </c>
      <c r="CP395">
        <v>0.71829755500000003</v>
      </c>
      <c r="CQ395">
        <v>0.47197439000000002</v>
      </c>
      <c r="CR395">
        <v>0.46306978700000001</v>
      </c>
      <c r="CS395">
        <v>0.44113106099999999</v>
      </c>
      <c r="CT395">
        <v>0.31857850700000001</v>
      </c>
      <c r="CU395">
        <v>0.56626785899999998</v>
      </c>
      <c r="CV395">
        <v>0.47625843499999998</v>
      </c>
      <c r="CW395">
        <v>0.52149412799999995</v>
      </c>
      <c r="CX395" t="s">
        <v>73</v>
      </c>
      <c r="CY395" t="s">
        <v>63</v>
      </c>
      <c r="CZ395" t="s">
        <v>72</v>
      </c>
    </row>
    <row r="396" spans="1:104" hidden="1">
      <c r="A396">
        <v>395</v>
      </c>
      <c r="B396" t="s">
        <v>493</v>
      </c>
      <c r="C396" t="s">
        <v>23</v>
      </c>
      <c r="D396" t="s">
        <v>21</v>
      </c>
      <c r="E396" t="str">
        <f t="shared" si="25"/>
        <v>vote_bucket_medvch_bucket_high</v>
      </c>
      <c r="F396" s="6">
        <f t="shared" si="26"/>
        <v>1.4985345030712478E-3</v>
      </c>
      <c r="G396" s="6">
        <f t="shared" si="27"/>
        <v>2.0695191424064181E-2</v>
      </c>
      <c r="H396" s="7">
        <f>VLOOKUP(E:E,Key!A$1:F$10,6,FALSE)</f>
        <v>8200</v>
      </c>
      <c r="I396" s="7">
        <f t="shared" si="28"/>
        <v>169.70056967732629</v>
      </c>
      <c r="J396">
        <v>41.837042429999997</v>
      </c>
      <c r="K396">
        <v>9.7705582579999994</v>
      </c>
      <c r="L396">
        <v>41.554596510000003</v>
      </c>
      <c r="M396">
        <v>46.99468916</v>
      </c>
      <c r="N396">
        <v>69.065723790000007</v>
      </c>
      <c r="O396">
        <v>67.483257069999993</v>
      </c>
      <c r="P396">
        <v>0.70829866900000005</v>
      </c>
      <c r="Q396">
        <v>2.1942596000000002E-2</v>
      </c>
      <c r="R396">
        <v>66.878847750000006</v>
      </c>
      <c r="S396">
        <v>0.28410981699999999</v>
      </c>
      <c r="T396">
        <v>0.803452579</v>
      </c>
      <c r="U396">
        <v>1</v>
      </c>
      <c r="V396">
        <v>7.9580271549999999</v>
      </c>
      <c r="W396">
        <v>1</v>
      </c>
      <c r="X396">
        <v>0.25343178</v>
      </c>
      <c r="Y396">
        <v>0</v>
      </c>
      <c r="Z396">
        <v>0</v>
      </c>
      <c r="AA396">
        <v>1</v>
      </c>
      <c r="AB396">
        <v>0</v>
      </c>
      <c r="AC396">
        <v>1</v>
      </c>
      <c r="AD396">
        <v>0</v>
      </c>
      <c r="AE396">
        <v>50.963997499999998</v>
      </c>
      <c r="AF396">
        <v>86.952688230000007</v>
      </c>
      <c r="AG396">
        <v>0.100665557</v>
      </c>
      <c r="AH396">
        <v>0.83361064900000004</v>
      </c>
      <c r="AI396">
        <v>1.0087354E-2</v>
      </c>
      <c r="AJ396">
        <v>0</v>
      </c>
      <c r="AK396">
        <v>0</v>
      </c>
      <c r="AL396">
        <v>5.5532445999999999E-2</v>
      </c>
      <c r="AM396">
        <v>0</v>
      </c>
      <c r="AN396">
        <v>1.0399300000000001E-4</v>
      </c>
      <c r="AO396">
        <v>0</v>
      </c>
      <c r="AP396">
        <v>9616</v>
      </c>
      <c r="AQ396">
        <v>0.79991615500000002</v>
      </c>
      <c r="AR396">
        <v>0.74657174500000001</v>
      </c>
      <c r="AS396">
        <v>0.752786591</v>
      </c>
      <c r="AT396">
        <v>0.66223970799999998</v>
      </c>
      <c r="AU396">
        <v>0.82888224399999999</v>
      </c>
      <c r="AV396">
        <v>0.41424171700000001</v>
      </c>
      <c r="AW396">
        <v>0.437088808</v>
      </c>
      <c r="AX396">
        <v>0.71392280600000002</v>
      </c>
      <c r="AY396">
        <v>0.57414792800000003</v>
      </c>
      <c r="AZ396">
        <v>0.86740249599999997</v>
      </c>
      <c r="BA396">
        <v>0.78260639399999998</v>
      </c>
      <c r="BB396">
        <v>0.64253882399999995</v>
      </c>
      <c r="BC396">
        <v>0.70082171699999996</v>
      </c>
      <c r="BD396">
        <v>0.47195966099999997</v>
      </c>
      <c r="BE396">
        <v>0.36126922500000003</v>
      </c>
      <c r="BF396">
        <v>0.40323225400000001</v>
      </c>
      <c r="BG396">
        <v>0.37787913899999998</v>
      </c>
      <c r="BH396">
        <v>0.38790555599999998</v>
      </c>
      <c r="BI396">
        <v>0.63384310300000002</v>
      </c>
      <c r="BJ396">
        <v>0.51776638200000002</v>
      </c>
      <c r="BK396">
        <v>0.74347095799999996</v>
      </c>
      <c r="BL396">
        <v>0.74768795399999999</v>
      </c>
      <c r="BM396">
        <v>0.87229669300000001</v>
      </c>
      <c r="BN396">
        <v>0.76356977599999998</v>
      </c>
      <c r="BO396">
        <v>0.68808843399999997</v>
      </c>
      <c r="BP396">
        <v>0.64830311500000004</v>
      </c>
      <c r="BQ396">
        <v>0.89285871699999997</v>
      </c>
      <c r="BR396">
        <v>0.81847153699999997</v>
      </c>
      <c r="BS396">
        <v>0.239573966</v>
      </c>
      <c r="BT396">
        <v>0.69061861700000005</v>
      </c>
      <c r="BU396">
        <v>0.74148373499999998</v>
      </c>
      <c r="BV396">
        <v>0.56088474700000002</v>
      </c>
      <c r="BW396">
        <v>0.60302278300000001</v>
      </c>
      <c r="BX396">
        <v>0.63721971600000005</v>
      </c>
      <c r="BY396">
        <v>0.79213492900000004</v>
      </c>
      <c r="BZ396">
        <v>0.66786679800000004</v>
      </c>
      <c r="CA396">
        <v>0.59475285600000005</v>
      </c>
      <c r="CB396">
        <v>0.59013250699999997</v>
      </c>
      <c r="CC396">
        <v>0.40078077200000001</v>
      </c>
      <c r="CD396">
        <v>0.47376929699999998</v>
      </c>
      <c r="CE396">
        <v>0.41012594400000002</v>
      </c>
      <c r="CF396">
        <v>0.66444779499999995</v>
      </c>
      <c r="CG396">
        <v>0.72100510900000003</v>
      </c>
      <c r="CH396">
        <v>0.67350441299999997</v>
      </c>
      <c r="CI396">
        <v>0.65597571899999996</v>
      </c>
      <c r="CJ396">
        <v>0.70290043800000002</v>
      </c>
      <c r="CK396">
        <v>0.72066120300000003</v>
      </c>
      <c r="CL396">
        <v>0.64451558099999995</v>
      </c>
      <c r="CM396">
        <v>0.84331525100000004</v>
      </c>
      <c r="CN396">
        <v>0.61345387100000004</v>
      </c>
      <c r="CO396">
        <v>0.35219445500000002</v>
      </c>
      <c r="CP396">
        <v>0.70682660600000002</v>
      </c>
      <c r="CQ396">
        <v>0.45305937899999998</v>
      </c>
      <c r="CR396">
        <v>0.49657772100000003</v>
      </c>
      <c r="CS396">
        <v>0.468987987</v>
      </c>
      <c r="CT396">
        <v>0.339921741</v>
      </c>
      <c r="CU396">
        <v>0.53270067499999996</v>
      </c>
      <c r="CV396">
        <v>0.43058180299999999</v>
      </c>
      <c r="CW396">
        <v>0.48861247600000002</v>
      </c>
      <c r="CX396" t="s">
        <v>73</v>
      </c>
      <c r="CY396" t="s">
        <v>63</v>
      </c>
      <c r="CZ396" t="s">
        <v>44</v>
      </c>
    </row>
    <row r="397" spans="1:104">
      <c r="A397">
        <v>396</v>
      </c>
      <c r="B397" t="s">
        <v>494</v>
      </c>
      <c r="C397" t="s">
        <v>24</v>
      </c>
      <c r="D397" t="s">
        <v>21</v>
      </c>
      <c r="E397" t="str">
        <f t="shared" si="25"/>
        <v>vote_bucket_highvch_bucket_high</v>
      </c>
      <c r="F397" s="6">
        <f t="shared" si="26"/>
        <v>2.0336808719924899E-3</v>
      </c>
      <c r="G397" s="6">
        <f t="shared" si="27"/>
        <v>1.9374407076335167E-2</v>
      </c>
      <c r="H397" s="7">
        <f>VLOOKUP(E:E,Key!A$1:F$10,6,FALSE)</f>
        <v>4100</v>
      </c>
      <c r="I397" s="7">
        <f t="shared" si="28"/>
        <v>79.435069012974182</v>
      </c>
      <c r="J397">
        <v>46.33348659</v>
      </c>
      <c r="K397">
        <v>11.82250475</v>
      </c>
      <c r="L397">
        <v>47.770498080000003</v>
      </c>
      <c r="M397">
        <v>48.323396430000003</v>
      </c>
      <c r="N397">
        <v>70.175034479999994</v>
      </c>
      <c r="O397">
        <v>67.221432949999993</v>
      </c>
      <c r="P397">
        <v>0.85777777799999999</v>
      </c>
      <c r="Q397">
        <v>1.4176245000000001E-2</v>
      </c>
      <c r="R397">
        <v>81.524904210000003</v>
      </c>
      <c r="S397">
        <v>0.29992337200000002</v>
      </c>
      <c r="T397">
        <v>0.73854406100000003</v>
      </c>
      <c r="U397">
        <v>1</v>
      </c>
      <c r="V397">
        <v>8.8592604309999992</v>
      </c>
      <c r="W397">
        <v>1</v>
      </c>
      <c r="X397">
        <v>0.27241379300000002</v>
      </c>
      <c r="Y397">
        <v>0</v>
      </c>
      <c r="Z397">
        <v>0</v>
      </c>
      <c r="AA397">
        <v>1</v>
      </c>
      <c r="AB397">
        <v>0</v>
      </c>
      <c r="AC397">
        <v>0</v>
      </c>
      <c r="AD397">
        <v>1</v>
      </c>
      <c r="AE397">
        <v>85.691402299999993</v>
      </c>
      <c r="AF397">
        <v>86.932098850000003</v>
      </c>
      <c r="AG397">
        <v>0.17264367799999999</v>
      </c>
      <c r="AH397">
        <v>0.81570881200000001</v>
      </c>
      <c r="AI397">
        <v>2.0689660000000002E-3</v>
      </c>
      <c r="AJ397">
        <v>0</v>
      </c>
      <c r="AK397">
        <v>0</v>
      </c>
      <c r="AL397">
        <v>8.2758620000000001E-3</v>
      </c>
      <c r="AM397">
        <v>0</v>
      </c>
      <c r="AN397">
        <v>3.83142E-4</v>
      </c>
      <c r="AO397">
        <v>9.1954000000000005E-4</v>
      </c>
      <c r="AP397">
        <v>13050</v>
      </c>
      <c r="AQ397">
        <v>0.78814393199999999</v>
      </c>
      <c r="AR397">
        <v>0.72462960200000004</v>
      </c>
      <c r="AS397">
        <v>0.72003324099999999</v>
      </c>
      <c r="AT397">
        <v>0.687633245</v>
      </c>
      <c r="AU397">
        <v>0.82505721399999998</v>
      </c>
      <c r="AV397">
        <v>0.43573425799999999</v>
      </c>
      <c r="AW397">
        <v>0.44977623999999999</v>
      </c>
      <c r="AX397">
        <v>0.69062477499999997</v>
      </c>
      <c r="AY397">
        <v>0.59348493000000002</v>
      </c>
      <c r="AZ397">
        <v>0.85111874799999998</v>
      </c>
      <c r="BA397">
        <v>0.759636859</v>
      </c>
      <c r="BB397">
        <v>0.63908772400000002</v>
      </c>
      <c r="BC397">
        <v>0.70998848599999997</v>
      </c>
      <c r="BD397">
        <v>0.456536302</v>
      </c>
      <c r="BE397">
        <v>0.38198613799999998</v>
      </c>
      <c r="BF397">
        <v>0.36993475199999998</v>
      </c>
      <c r="BG397">
        <v>0.43310199100000002</v>
      </c>
      <c r="BH397">
        <v>0.41564962300000002</v>
      </c>
      <c r="BI397">
        <v>0.69504495300000002</v>
      </c>
      <c r="BJ397">
        <v>0.512850641</v>
      </c>
      <c r="BK397">
        <v>0.76505494900000004</v>
      </c>
      <c r="BL397">
        <v>0.72262837999999996</v>
      </c>
      <c r="BM397">
        <v>0.88307825100000004</v>
      </c>
      <c r="BN397">
        <v>0.73964064200000001</v>
      </c>
      <c r="BO397">
        <v>0.70090907899999999</v>
      </c>
      <c r="BP397">
        <v>0.63970957399999995</v>
      </c>
      <c r="BQ397">
        <v>0.87316430099999998</v>
      </c>
      <c r="BR397">
        <v>0.80887160300000005</v>
      </c>
      <c r="BS397">
        <v>0.26151182699999997</v>
      </c>
      <c r="BT397">
        <v>0.65372872400000004</v>
      </c>
      <c r="BU397">
        <v>0.74210278799999996</v>
      </c>
      <c r="BV397">
        <v>0.54183311000000001</v>
      </c>
      <c r="BW397">
        <v>0.60000828900000003</v>
      </c>
      <c r="BX397">
        <v>0.60995315800000005</v>
      </c>
      <c r="BY397">
        <v>0.81284143099999995</v>
      </c>
      <c r="BZ397">
        <v>0.63454438700000004</v>
      </c>
      <c r="CA397">
        <v>0.55712344899999999</v>
      </c>
      <c r="CB397">
        <v>0.55309648199999994</v>
      </c>
      <c r="CC397">
        <v>0.35983046299999999</v>
      </c>
      <c r="CD397">
        <v>0.498840061</v>
      </c>
      <c r="CE397">
        <v>0.41078966500000003</v>
      </c>
      <c r="CF397">
        <v>0.65116450100000001</v>
      </c>
      <c r="CG397">
        <v>0.71568034300000005</v>
      </c>
      <c r="CH397">
        <v>0.66067564700000003</v>
      </c>
      <c r="CI397">
        <v>0.66807543599999997</v>
      </c>
      <c r="CJ397">
        <v>0.674103126</v>
      </c>
      <c r="CK397">
        <v>0.69484928700000004</v>
      </c>
      <c r="CL397">
        <v>0.61162084699999997</v>
      </c>
      <c r="CM397">
        <v>0.82280608399999999</v>
      </c>
      <c r="CN397">
        <v>0.59487826600000004</v>
      </c>
      <c r="CO397">
        <v>0.30342645400000001</v>
      </c>
      <c r="CP397">
        <v>0.707012635</v>
      </c>
      <c r="CQ397">
        <v>0.42860615200000002</v>
      </c>
      <c r="CR397">
        <v>0.50372911799999998</v>
      </c>
      <c r="CS397">
        <v>0.46086568</v>
      </c>
      <c r="CT397">
        <v>0.34176263800000001</v>
      </c>
      <c r="CU397">
        <v>0.51992907799999999</v>
      </c>
      <c r="CV397">
        <v>0.39536486300000001</v>
      </c>
      <c r="CW397">
        <v>0.473041237</v>
      </c>
      <c r="CX397" t="s">
        <v>73</v>
      </c>
      <c r="CY397" t="s">
        <v>63</v>
      </c>
      <c r="CZ397" t="s">
        <v>64</v>
      </c>
    </row>
    <row r="398" spans="1:104" hidden="1">
      <c r="A398">
        <v>397</v>
      </c>
      <c r="B398" t="s">
        <v>495</v>
      </c>
      <c r="C398" t="s">
        <v>22</v>
      </c>
      <c r="D398" t="s">
        <v>19</v>
      </c>
      <c r="E398" t="str">
        <f t="shared" si="25"/>
        <v>vote_bucket_lowvch_bucket_low</v>
      </c>
      <c r="F398" s="6">
        <f t="shared" si="26"/>
        <v>8.4401652128056131E-4</v>
      </c>
      <c r="G398" s="6">
        <f t="shared" si="27"/>
        <v>1.0705376803172082E-2</v>
      </c>
      <c r="H398" s="7">
        <f>VLOOKUP(E:E,Key!A$1:F$10,6,FALSE)</f>
        <v>0</v>
      </c>
      <c r="I398" s="7">
        <f t="shared" si="28"/>
        <v>0</v>
      </c>
      <c r="J398">
        <v>37.138847859999998</v>
      </c>
      <c r="K398">
        <v>7.3057279240000002</v>
      </c>
      <c r="L398">
        <v>72.195531759999994</v>
      </c>
      <c r="M398">
        <v>30.150849340000001</v>
      </c>
      <c r="N398">
        <v>45.202714180000001</v>
      </c>
      <c r="O398">
        <v>48.945790250000002</v>
      </c>
      <c r="P398">
        <v>0</v>
      </c>
      <c r="Q398">
        <v>2.0310189999999998E-3</v>
      </c>
      <c r="R398">
        <v>46.222304280000003</v>
      </c>
      <c r="S398">
        <v>0.32127031</v>
      </c>
      <c r="T398">
        <v>0</v>
      </c>
      <c r="U398">
        <v>1</v>
      </c>
      <c r="V398">
        <v>6.6617949970000003</v>
      </c>
      <c r="W398">
        <v>0.70827178700000004</v>
      </c>
      <c r="X398">
        <v>0.63127769600000005</v>
      </c>
      <c r="Y398">
        <v>1</v>
      </c>
      <c r="Z398">
        <v>0</v>
      </c>
      <c r="AA398">
        <v>0</v>
      </c>
      <c r="AB398">
        <v>1</v>
      </c>
      <c r="AC398">
        <v>0</v>
      </c>
      <c r="AD398">
        <v>0</v>
      </c>
      <c r="AE398">
        <v>7.6485598230000003</v>
      </c>
      <c r="AF398">
        <v>32.260336039999999</v>
      </c>
      <c r="AG398">
        <v>0</v>
      </c>
      <c r="AH398">
        <v>1.661743E-3</v>
      </c>
      <c r="AI398">
        <v>4.6159529999999999E-3</v>
      </c>
      <c r="AJ398">
        <v>0</v>
      </c>
      <c r="AK398">
        <v>0</v>
      </c>
      <c r="AL398">
        <v>0.99372230399999995</v>
      </c>
      <c r="AM398">
        <v>0</v>
      </c>
      <c r="AN398">
        <v>0</v>
      </c>
      <c r="AO398">
        <v>0</v>
      </c>
      <c r="AP398">
        <v>5416</v>
      </c>
      <c r="AQ398">
        <v>0.77066995800000004</v>
      </c>
      <c r="AR398">
        <v>0.69639670399999998</v>
      </c>
      <c r="AS398">
        <v>0.76574290300000003</v>
      </c>
      <c r="AT398">
        <v>0.811492043</v>
      </c>
      <c r="AU398">
        <v>0.85807625399999998</v>
      </c>
      <c r="AV398">
        <v>0.48832262100000001</v>
      </c>
      <c r="AW398">
        <v>0.42509513100000001</v>
      </c>
      <c r="AX398">
        <v>0.68711909299999996</v>
      </c>
      <c r="AY398">
        <v>0.52813352999999996</v>
      </c>
      <c r="AZ398">
        <v>0.84695054000000003</v>
      </c>
      <c r="BA398">
        <v>0.761518519</v>
      </c>
      <c r="BB398">
        <v>0.53221077000000006</v>
      </c>
      <c r="BC398">
        <v>0.56678658400000004</v>
      </c>
      <c r="BD398">
        <v>0.60085887500000001</v>
      </c>
      <c r="BE398">
        <v>0.41605162099999998</v>
      </c>
      <c r="BF398">
        <v>0.33089132799999998</v>
      </c>
      <c r="BG398">
        <v>0.37647946999999998</v>
      </c>
      <c r="BH398">
        <v>0.47356161499999999</v>
      </c>
      <c r="BI398">
        <v>0.617221036</v>
      </c>
      <c r="BJ398">
        <v>0.380067565</v>
      </c>
      <c r="BK398">
        <v>0.76419050099999997</v>
      </c>
      <c r="BL398">
        <v>0.80818113300000005</v>
      </c>
      <c r="BM398">
        <v>0.87469676100000004</v>
      </c>
      <c r="BN398">
        <v>0.79653805099999997</v>
      </c>
      <c r="BO398">
        <v>0.57252422000000003</v>
      </c>
      <c r="BP398">
        <v>0.54976344600000004</v>
      </c>
      <c r="BQ398">
        <v>0.86204039600000004</v>
      </c>
      <c r="BR398">
        <v>0.77463208100000003</v>
      </c>
      <c r="BS398">
        <v>0.24978822000000001</v>
      </c>
      <c r="BT398">
        <v>0.671929059</v>
      </c>
      <c r="BU398">
        <v>0.65987245999999999</v>
      </c>
      <c r="BV398">
        <v>0.46409551799999998</v>
      </c>
      <c r="BW398">
        <v>0.54744187799999999</v>
      </c>
      <c r="BX398">
        <v>0.69544461400000002</v>
      </c>
      <c r="BY398">
        <v>0.73526955199999999</v>
      </c>
      <c r="BZ398">
        <v>0.59861952200000002</v>
      </c>
      <c r="CA398">
        <v>0.554814476</v>
      </c>
      <c r="CB398">
        <v>0.67849520100000005</v>
      </c>
      <c r="CC398">
        <v>0.32298781799999998</v>
      </c>
      <c r="CD398">
        <v>0.47930546800000001</v>
      </c>
      <c r="CE398">
        <v>0.40431092099999999</v>
      </c>
      <c r="CF398">
        <v>0.63183470200000003</v>
      </c>
      <c r="CG398">
        <v>0.631932194</v>
      </c>
      <c r="CH398">
        <v>0.650033321</v>
      </c>
      <c r="CI398">
        <v>0.62331957900000001</v>
      </c>
      <c r="CJ398">
        <v>0.64855963599999999</v>
      </c>
      <c r="CK398">
        <v>0.69100051500000004</v>
      </c>
      <c r="CL398">
        <v>0.66393175599999998</v>
      </c>
      <c r="CM398">
        <v>0.82177448399999997</v>
      </c>
      <c r="CN398">
        <v>0.56028649699999999</v>
      </c>
      <c r="CO398">
        <v>0.32772778899999999</v>
      </c>
      <c r="CP398">
        <v>0.70735787500000002</v>
      </c>
      <c r="CQ398">
        <v>0.41182443800000001</v>
      </c>
      <c r="CR398">
        <v>0.61244047700000004</v>
      </c>
      <c r="CS398">
        <v>0.63624324499999996</v>
      </c>
      <c r="CT398">
        <v>0.43482821700000002</v>
      </c>
      <c r="CU398">
        <v>0.35529390700000002</v>
      </c>
      <c r="CV398">
        <v>0.26534177599999997</v>
      </c>
      <c r="CW398">
        <v>0.31735221899999999</v>
      </c>
      <c r="CX398" t="s">
        <v>50</v>
      </c>
      <c r="CY398" t="s">
        <v>70</v>
      </c>
      <c r="CZ398" t="s">
        <v>74</v>
      </c>
    </row>
    <row r="399" spans="1:104" hidden="1">
      <c r="A399">
        <v>398</v>
      </c>
      <c r="B399" t="s">
        <v>496</v>
      </c>
      <c r="C399" t="s">
        <v>23</v>
      </c>
      <c r="D399" t="s">
        <v>19</v>
      </c>
      <c r="E399" t="str">
        <f t="shared" si="25"/>
        <v>vote_bucket_medvch_bucket_low</v>
      </c>
      <c r="F399" s="6">
        <f t="shared" si="26"/>
        <v>1.3324116057881829E-4</v>
      </c>
      <c r="G399" s="6">
        <f t="shared" si="27"/>
        <v>1.7289842470324163E-3</v>
      </c>
      <c r="H399" s="7">
        <f>VLOOKUP(E:E,Key!A$1:F$10,6,FALSE)</f>
        <v>4100</v>
      </c>
      <c r="I399" s="7">
        <f t="shared" si="28"/>
        <v>7.088835412832907</v>
      </c>
      <c r="J399">
        <v>40.920467840000001</v>
      </c>
      <c r="K399">
        <v>9.0354706680000003</v>
      </c>
      <c r="L399">
        <v>73.598830410000005</v>
      </c>
      <c r="M399">
        <v>30.639766080000001</v>
      </c>
      <c r="N399">
        <v>50.004912279999999</v>
      </c>
      <c r="O399">
        <v>50.664561399999997</v>
      </c>
      <c r="P399">
        <v>0</v>
      </c>
      <c r="Q399">
        <v>1.169591E-3</v>
      </c>
      <c r="R399">
        <v>50.849122809999997</v>
      </c>
      <c r="S399">
        <v>0.31695906400000001</v>
      </c>
      <c r="T399">
        <v>0</v>
      </c>
      <c r="U399">
        <v>1</v>
      </c>
      <c r="V399">
        <v>6.9929233110000002</v>
      </c>
      <c r="W399">
        <v>0.78596491199999996</v>
      </c>
      <c r="X399">
        <v>0.65146198799999999</v>
      </c>
      <c r="Y399">
        <v>1</v>
      </c>
      <c r="Z399">
        <v>0</v>
      </c>
      <c r="AA399">
        <v>0</v>
      </c>
      <c r="AB399">
        <v>0</v>
      </c>
      <c r="AC399">
        <v>1</v>
      </c>
      <c r="AD399">
        <v>0</v>
      </c>
      <c r="AE399">
        <v>45.276842109999997</v>
      </c>
      <c r="AF399">
        <v>30.474678359999999</v>
      </c>
      <c r="AG399">
        <v>0</v>
      </c>
      <c r="AH399">
        <v>1.6374269E-2</v>
      </c>
      <c r="AI399">
        <v>2.6900585000000001E-2</v>
      </c>
      <c r="AJ399">
        <v>0</v>
      </c>
      <c r="AK399">
        <v>0</v>
      </c>
      <c r="AL399">
        <v>0.95672514600000003</v>
      </c>
      <c r="AM399">
        <v>0</v>
      </c>
      <c r="AN399">
        <v>0</v>
      </c>
      <c r="AO399">
        <v>0</v>
      </c>
      <c r="AP399">
        <v>855</v>
      </c>
      <c r="AQ399">
        <v>0.78557406399999996</v>
      </c>
      <c r="AR399">
        <v>0.71778588600000004</v>
      </c>
      <c r="AS399">
        <v>0.76849200399999995</v>
      </c>
      <c r="AT399">
        <v>0.78130148200000005</v>
      </c>
      <c r="AU399">
        <v>0.86568833599999995</v>
      </c>
      <c r="AV399">
        <v>0.457854861</v>
      </c>
      <c r="AW399">
        <v>0.40370590200000001</v>
      </c>
      <c r="AX399">
        <v>0.70441285600000003</v>
      </c>
      <c r="AY399">
        <v>0.505427403</v>
      </c>
      <c r="AZ399">
        <v>0.85062216099999999</v>
      </c>
      <c r="BA399">
        <v>0.76790588699999995</v>
      </c>
      <c r="BB399">
        <v>0.60336251900000004</v>
      </c>
      <c r="BC399">
        <v>0.64194593099999997</v>
      </c>
      <c r="BD399">
        <v>0.52151303500000001</v>
      </c>
      <c r="BE399">
        <v>0.37753860900000002</v>
      </c>
      <c r="BF399">
        <v>0.373179924</v>
      </c>
      <c r="BG399">
        <v>0.369620964</v>
      </c>
      <c r="BH399">
        <v>0.443993833</v>
      </c>
      <c r="BI399">
        <v>0.62544373799999997</v>
      </c>
      <c r="BJ399">
        <v>0.46008370599999998</v>
      </c>
      <c r="BK399">
        <v>0.78976264900000004</v>
      </c>
      <c r="BL399">
        <v>0.81170510399999996</v>
      </c>
      <c r="BM399">
        <v>0.89661714599999998</v>
      </c>
      <c r="BN399">
        <v>0.78658505499999998</v>
      </c>
      <c r="BO399">
        <v>0.61845528999999999</v>
      </c>
      <c r="BP399">
        <v>0.605948178</v>
      </c>
      <c r="BQ399">
        <v>0.85978125500000002</v>
      </c>
      <c r="BR399">
        <v>0.78964155499999999</v>
      </c>
      <c r="BS399">
        <v>0.24042243299999999</v>
      </c>
      <c r="BT399">
        <v>0.68844861400000001</v>
      </c>
      <c r="BU399">
        <v>0.69754691700000004</v>
      </c>
      <c r="BV399">
        <v>0.52856346399999998</v>
      </c>
      <c r="BW399">
        <v>0.59956662599999999</v>
      </c>
      <c r="BX399">
        <v>0.63048601599999998</v>
      </c>
      <c r="BY399">
        <v>0.77838280999999998</v>
      </c>
      <c r="BZ399">
        <v>0.62145441999999995</v>
      </c>
      <c r="CA399">
        <v>0.56244955200000002</v>
      </c>
      <c r="CB399">
        <v>0.66228602199999997</v>
      </c>
      <c r="CC399">
        <v>0.35110668499999997</v>
      </c>
      <c r="CD399">
        <v>0.46787486700000003</v>
      </c>
      <c r="CE399">
        <v>0.37172970999999999</v>
      </c>
      <c r="CF399">
        <v>0.65767622000000003</v>
      </c>
      <c r="CG399">
        <v>0.677907975</v>
      </c>
      <c r="CH399">
        <v>0.67151603999999998</v>
      </c>
      <c r="CI399">
        <v>0.65095726300000001</v>
      </c>
      <c r="CJ399">
        <v>0.65852253199999999</v>
      </c>
      <c r="CK399">
        <v>0.706960747</v>
      </c>
      <c r="CL399">
        <v>0.67466950800000003</v>
      </c>
      <c r="CM399">
        <v>0.828913817</v>
      </c>
      <c r="CN399">
        <v>0.59411846700000004</v>
      </c>
      <c r="CO399">
        <v>0.34656965499999998</v>
      </c>
      <c r="CP399">
        <v>0.73599843499999995</v>
      </c>
      <c r="CQ399">
        <v>0.41537932599999999</v>
      </c>
      <c r="CR399">
        <v>0.527573124</v>
      </c>
      <c r="CS399">
        <v>0.52839851900000001</v>
      </c>
      <c r="CT399">
        <v>0.36132083999999998</v>
      </c>
      <c r="CU399">
        <v>0.43837254199999998</v>
      </c>
      <c r="CV399">
        <v>0.34058624900000001</v>
      </c>
      <c r="CW399">
        <v>0.389588657</v>
      </c>
      <c r="CX399" t="s">
        <v>74</v>
      </c>
      <c r="CY399" t="s">
        <v>73</v>
      </c>
      <c r="CZ399" t="s">
        <v>44</v>
      </c>
    </row>
    <row r="400" spans="1:104" hidden="1">
      <c r="A400">
        <v>399</v>
      </c>
      <c r="B400" t="s">
        <v>497</v>
      </c>
      <c r="C400" t="s">
        <v>24</v>
      </c>
      <c r="D400" t="s">
        <v>19</v>
      </c>
      <c r="E400" t="str">
        <f t="shared" si="25"/>
        <v>vote_bucket_highvch_bucket_low</v>
      </c>
      <c r="F400" s="6">
        <f t="shared" si="26"/>
        <v>4.472539542236357E-5</v>
      </c>
      <c r="G400" s="6">
        <f t="shared" si="27"/>
        <v>2.5591776390293319E-4</v>
      </c>
      <c r="H400" s="7">
        <f>VLOOKUP(E:E,Key!A$1:F$10,6,FALSE)</f>
        <v>0</v>
      </c>
      <c r="I400" s="7">
        <f t="shared" si="28"/>
        <v>0</v>
      </c>
      <c r="J400">
        <v>46.599303140000004</v>
      </c>
      <c r="K400">
        <v>11.16044776</v>
      </c>
      <c r="L400">
        <v>77.958188149999998</v>
      </c>
      <c r="M400">
        <v>30.853658540000001</v>
      </c>
      <c r="N400">
        <v>55.64599303</v>
      </c>
      <c r="O400">
        <v>50.441114980000002</v>
      </c>
      <c r="P400">
        <v>0</v>
      </c>
      <c r="Q400">
        <v>0</v>
      </c>
      <c r="R400">
        <v>58.132404180000002</v>
      </c>
      <c r="S400">
        <v>0.33101045299999998</v>
      </c>
      <c r="T400">
        <v>0</v>
      </c>
      <c r="U400">
        <v>1</v>
      </c>
      <c r="V400">
        <v>7.4494383449999999</v>
      </c>
      <c r="W400">
        <v>0.72125435500000001</v>
      </c>
      <c r="X400">
        <v>0.74912891999999998</v>
      </c>
      <c r="Y400">
        <v>1</v>
      </c>
      <c r="Z400">
        <v>0</v>
      </c>
      <c r="AA400">
        <v>0</v>
      </c>
      <c r="AB400">
        <v>0</v>
      </c>
      <c r="AC400">
        <v>0</v>
      </c>
      <c r="AD400">
        <v>1</v>
      </c>
      <c r="AE400">
        <v>84.492334490000005</v>
      </c>
      <c r="AF400">
        <v>30.291951220000001</v>
      </c>
      <c r="AG400">
        <v>0</v>
      </c>
      <c r="AH400">
        <v>0.14285714299999999</v>
      </c>
      <c r="AI400">
        <v>1.3937282E-2</v>
      </c>
      <c r="AJ400">
        <v>0</v>
      </c>
      <c r="AK400">
        <v>0</v>
      </c>
      <c r="AL400">
        <v>0.84320557500000004</v>
      </c>
      <c r="AM400">
        <v>0</v>
      </c>
      <c r="AN400">
        <v>0</v>
      </c>
      <c r="AO400">
        <v>0</v>
      </c>
      <c r="AP400">
        <v>287</v>
      </c>
      <c r="AQ400">
        <v>0.80500549700000001</v>
      </c>
      <c r="AR400">
        <v>0.71826509400000005</v>
      </c>
      <c r="AS400">
        <v>0.74788153099999999</v>
      </c>
      <c r="AT400">
        <v>0.77708159399999999</v>
      </c>
      <c r="AU400">
        <v>0.86594721500000005</v>
      </c>
      <c r="AV400">
        <v>0.46188246900000002</v>
      </c>
      <c r="AW400">
        <v>0.37340161199999999</v>
      </c>
      <c r="AX400">
        <v>0.69571857500000001</v>
      </c>
      <c r="AY400">
        <v>0.484058936</v>
      </c>
      <c r="AZ400">
        <v>0.83695185800000005</v>
      </c>
      <c r="BA400">
        <v>0.75600367800000001</v>
      </c>
      <c r="BB400">
        <v>0.64136970599999998</v>
      </c>
      <c r="BC400">
        <v>0.68422346700000003</v>
      </c>
      <c r="BD400">
        <v>0.45849284299999998</v>
      </c>
      <c r="BE400">
        <v>0.36766493900000002</v>
      </c>
      <c r="BF400">
        <v>0.37479937899999999</v>
      </c>
      <c r="BG400">
        <v>0.39698072200000001</v>
      </c>
      <c r="BH400">
        <v>0.44485514399999998</v>
      </c>
      <c r="BI400">
        <v>0.66632568400000003</v>
      </c>
      <c r="BJ400">
        <v>0.51027304600000001</v>
      </c>
      <c r="BK400">
        <v>0.82768688300000004</v>
      </c>
      <c r="BL400">
        <v>0.79867490200000002</v>
      </c>
      <c r="BM400">
        <v>0.90139933299999997</v>
      </c>
      <c r="BN400">
        <v>0.75382927499999997</v>
      </c>
      <c r="BO400">
        <v>0.63643335099999998</v>
      </c>
      <c r="BP400">
        <v>0.62527938999999999</v>
      </c>
      <c r="BQ400">
        <v>0.84252897100000002</v>
      </c>
      <c r="BR400">
        <v>0.79120622399999996</v>
      </c>
      <c r="BS400">
        <v>0.256773682</v>
      </c>
      <c r="BT400">
        <v>0.68458212799999996</v>
      </c>
      <c r="BU400">
        <v>0.72132462900000005</v>
      </c>
      <c r="BV400">
        <v>0.548887982</v>
      </c>
      <c r="BW400">
        <v>0.63325901799999995</v>
      </c>
      <c r="BX400">
        <v>0.56972491000000003</v>
      </c>
      <c r="BY400">
        <v>0.81122858399999997</v>
      </c>
      <c r="BZ400">
        <v>0.60568948899999997</v>
      </c>
      <c r="CA400">
        <v>0.53589385499999997</v>
      </c>
      <c r="CB400">
        <v>0.63710408200000002</v>
      </c>
      <c r="CC400">
        <v>0.33225152099999999</v>
      </c>
      <c r="CD400">
        <v>0.47189895900000001</v>
      </c>
      <c r="CE400">
        <v>0.35213960399999999</v>
      </c>
      <c r="CF400">
        <v>0.66835955499999999</v>
      </c>
      <c r="CG400">
        <v>0.69481369900000001</v>
      </c>
      <c r="CH400">
        <v>0.67153523400000004</v>
      </c>
      <c r="CI400">
        <v>0.69019413799999996</v>
      </c>
      <c r="CJ400">
        <v>0.63539348600000001</v>
      </c>
      <c r="CK400">
        <v>0.70135636000000001</v>
      </c>
      <c r="CL400">
        <v>0.65578949099999995</v>
      </c>
      <c r="CM400">
        <v>0.82971408999999996</v>
      </c>
      <c r="CN400">
        <v>0.59668125400000005</v>
      </c>
      <c r="CO400">
        <v>0.31961841400000002</v>
      </c>
      <c r="CP400">
        <v>0.75706956700000005</v>
      </c>
      <c r="CQ400">
        <v>0.40044800899999999</v>
      </c>
      <c r="CR400">
        <v>0.47205680500000002</v>
      </c>
      <c r="CS400">
        <v>0.46189799199999998</v>
      </c>
      <c r="CT400">
        <v>0.30919247500000002</v>
      </c>
      <c r="CU400">
        <v>0.47849947300000001</v>
      </c>
      <c r="CV400">
        <v>0.35393714199999998</v>
      </c>
      <c r="CW400">
        <v>0.41463819899999999</v>
      </c>
      <c r="CX400" t="s">
        <v>44</v>
      </c>
      <c r="CY400" t="s">
        <v>74</v>
      </c>
      <c r="CZ400" t="s">
        <v>66</v>
      </c>
    </row>
    <row r="401" spans="1:104" hidden="1">
      <c r="A401">
        <v>400</v>
      </c>
      <c r="B401" t="s">
        <v>498</v>
      </c>
      <c r="C401" t="s">
        <v>22</v>
      </c>
      <c r="D401" t="s">
        <v>20</v>
      </c>
      <c r="E401" t="str">
        <f t="shared" si="25"/>
        <v>vote_bucket_lowvch_bucket_med</v>
      </c>
      <c r="F401" s="6">
        <f t="shared" si="26"/>
        <v>5.8789740150127726E-3</v>
      </c>
      <c r="G401" s="6">
        <f t="shared" si="27"/>
        <v>3.445019857377548E-2</v>
      </c>
      <c r="H401" s="7">
        <f>VLOOKUP(E:E,Key!A$1:F$10,6,FALSE)</f>
        <v>16400</v>
      </c>
      <c r="I401" s="7">
        <f t="shared" si="28"/>
        <v>564.98325660991782</v>
      </c>
      <c r="J401">
        <v>37.834057889999997</v>
      </c>
      <c r="K401">
        <v>5.4242185960000002</v>
      </c>
      <c r="L401">
        <v>71.893439360000002</v>
      </c>
      <c r="M401">
        <v>27.29403812</v>
      </c>
      <c r="N401">
        <v>47.309622269999998</v>
      </c>
      <c r="O401">
        <v>49.337216699999999</v>
      </c>
      <c r="P401">
        <v>0</v>
      </c>
      <c r="Q401">
        <v>8.9595760000000003E-3</v>
      </c>
      <c r="R401">
        <v>37.160874749999998</v>
      </c>
      <c r="S401">
        <v>0.32691848899999998</v>
      </c>
      <c r="T401">
        <v>0</v>
      </c>
      <c r="U401">
        <v>1</v>
      </c>
      <c r="V401">
        <v>5.9949879800000003</v>
      </c>
      <c r="W401">
        <v>0.72776673300000005</v>
      </c>
      <c r="X401">
        <v>0.67992047700000002</v>
      </c>
      <c r="Y401">
        <v>0</v>
      </c>
      <c r="Z401">
        <v>1</v>
      </c>
      <c r="AA401">
        <v>0</v>
      </c>
      <c r="AB401">
        <v>1</v>
      </c>
      <c r="AC401">
        <v>0</v>
      </c>
      <c r="AD401">
        <v>0</v>
      </c>
      <c r="AE401">
        <v>7.8647475150000004</v>
      </c>
      <c r="AF401">
        <v>57.657201860000001</v>
      </c>
      <c r="AG401">
        <v>0</v>
      </c>
      <c r="AH401">
        <v>2.253148E-3</v>
      </c>
      <c r="AI401">
        <v>8.1908550000000004E-3</v>
      </c>
      <c r="AJ401">
        <v>0</v>
      </c>
      <c r="AK401">
        <v>0</v>
      </c>
      <c r="AL401">
        <v>0.98955599699999996</v>
      </c>
      <c r="AM401">
        <v>0</v>
      </c>
      <c r="AN401">
        <v>0</v>
      </c>
      <c r="AO401">
        <v>0</v>
      </c>
      <c r="AP401">
        <v>37725</v>
      </c>
      <c r="AQ401">
        <v>0.80866192199999998</v>
      </c>
      <c r="AR401">
        <v>0.75242061800000004</v>
      </c>
      <c r="AS401">
        <v>0.80765370199999997</v>
      </c>
      <c r="AT401">
        <v>0.70995375900000002</v>
      </c>
      <c r="AU401">
        <v>0.87204015800000001</v>
      </c>
      <c r="AV401">
        <v>0.42594933200000001</v>
      </c>
      <c r="AW401">
        <v>0.36842188100000001</v>
      </c>
      <c r="AX401">
        <v>0.72514792100000003</v>
      </c>
      <c r="AY401">
        <v>0.518584877</v>
      </c>
      <c r="AZ401">
        <v>0.87144561799999998</v>
      </c>
      <c r="BA401">
        <v>0.80129298500000001</v>
      </c>
      <c r="BB401">
        <v>0.62721310100000005</v>
      </c>
      <c r="BC401">
        <v>0.65346676800000003</v>
      </c>
      <c r="BD401">
        <v>0.50101067099999996</v>
      </c>
      <c r="BE401">
        <v>0.347489408</v>
      </c>
      <c r="BF401">
        <v>0.41781547299999999</v>
      </c>
      <c r="BG401">
        <v>0.31549807200000002</v>
      </c>
      <c r="BH401">
        <v>0.37863257700000003</v>
      </c>
      <c r="BI401">
        <v>0.555437556</v>
      </c>
      <c r="BJ401">
        <v>0.49934026300000001</v>
      </c>
      <c r="BK401">
        <v>0.76459645700000001</v>
      </c>
      <c r="BL401">
        <v>0.83968896500000001</v>
      </c>
      <c r="BM401">
        <v>0.87889581900000002</v>
      </c>
      <c r="BN401">
        <v>0.81131154999999999</v>
      </c>
      <c r="BO401">
        <v>0.60843194899999997</v>
      </c>
      <c r="BP401">
        <v>0.63581292</v>
      </c>
      <c r="BQ401">
        <v>0.90276655100000003</v>
      </c>
      <c r="BR401">
        <v>0.80733438499999999</v>
      </c>
      <c r="BS401">
        <v>0.219660198</v>
      </c>
      <c r="BT401">
        <v>0.73306218999999995</v>
      </c>
      <c r="BU401">
        <v>0.71294529500000003</v>
      </c>
      <c r="BV401">
        <v>0.567247261</v>
      </c>
      <c r="BW401">
        <v>0.61755244899999995</v>
      </c>
      <c r="BX401">
        <v>0.64137486300000002</v>
      </c>
      <c r="BY401">
        <v>0.74402069400000004</v>
      </c>
      <c r="BZ401">
        <v>0.66813542199999998</v>
      </c>
      <c r="CA401">
        <v>0.59696669800000002</v>
      </c>
      <c r="CB401">
        <v>0.64437782200000004</v>
      </c>
      <c r="CC401">
        <v>0.41106455800000002</v>
      </c>
      <c r="CD401">
        <v>0.44330708299999999</v>
      </c>
      <c r="CE401">
        <v>0.39250011499999998</v>
      </c>
      <c r="CF401">
        <v>0.68521756899999997</v>
      </c>
      <c r="CG401">
        <v>0.70020027900000004</v>
      </c>
      <c r="CH401">
        <v>0.69192988300000002</v>
      </c>
      <c r="CI401">
        <v>0.66539690100000004</v>
      </c>
      <c r="CJ401">
        <v>0.70026118100000001</v>
      </c>
      <c r="CK401">
        <v>0.733740489</v>
      </c>
      <c r="CL401">
        <v>0.70941767</v>
      </c>
      <c r="CM401">
        <v>0.86354150100000004</v>
      </c>
      <c r="CN401">
        <v>0.61972675399999999</v>
      </c>
      <c r="CO401">
        <v>0.38939116499999998</v>
      </c>
      <c r="CP401">
        <v>0.75118646899999997</v>
      </c>
      <c r="CQ401">
        <v>0.448710414</v>
      </c>
      <c r="CR401">
        <v>0.48674368600000001</v>
      </c>
      <c r="CS401">
        <v>0.50609471500000003</v>
      </c>
      <c r="CT401">
        <v>0.343000847</v>
      </c>
      <c r="CU401">
        <v>0.49058391699999998</v>
      </c>
      <c r="CV401">
        <v>0.405549204</v>
      </c>
      <c r="CW401">
        <v>0.45079134500000001</v>
      </c>
      <c r="CX401" t="s">
        <v>73</v>
      </c>
      <c r="CY401" t="s">
        <v>63</v>
      </c>
      <c r="CZ401" t="s">
        <v>66</v>
      </c>
    </row>
    <row r="402" spans="1:104" hidden="1">
      <c r="A402">
        <v>401</v>
      </c>
      <c r="B402" t="s">
        <v>499</v>
      </c>
      <c r="C402" t="s">
        <v>23</v>
      </c>
      <c r="D402" t="s">
        <v>20</v>
      </c>
      <c r="E402" t="str">
        <f t="shared" si="25"/>
        <v>vote_bucket_medvch_bucket_med</v>
      </c>
      <c r="F402" s="6">
        <f t="shared" si="26"/>
        <v>5.1332910286155259E-4</v>
      </c>
      <c r="G402" s="6">
        <f t="shared" si="27"/>
        <v>6.7200626716227285E-3</v>
      </c>
      <c r="H402" s="7">
        <f>VLOOKUP(E:E,Key!A$1:F$10,6,FALSE)</f>
        <v>16400</v>
      </c>
      <c r="I402" s="7">
        <f t="shared" si="28"/>
        <v>110.20902781461275</v>
      </c>
      <c r="J402">
        <v>39.420765029999998</v>
      </c>
      <c r="K402">
        <v>7.0603613989999996</v>
      </c>
      <c r="L402">
        <v>72.391621130000004</v>
      </c>
      <c r="M402">
        <v>27.494535519999999</v>
      </c>
      <c r="N402">
        <v>51.134911959999997</v>
      </c>
      <c r="O402">
        <v>50.070461450000003</v>
      </c>
      <c r="P402">
        <v>0</v>
      </c>
      <c r="Q402">
        <v>3.3394050000000002E-3</v>
      </c>
      <c r="R402">
        <v>43.329993930000001</v>
      </c>
      <c r="S402">
        <v>0.27049180299999998</v>
      </c>
      <c r="T402">
        <v>0</v>
      </c>
      <c r="U402">
        <v>1</v>
      </c>
      <c r="V402">
        <v>6.4631633019999999</v>
      </c>
      <c r="W402">
        <v>0.77170613200000004</v>
      </c>
      <c r="X402">
        <v>0.72738312100000002</v>
      </c>
      <c r="Y402">
        <v>0</v>
      </c>
      <c r="Z402">
        <v>1</v>
      </c>
      <c r="AA402">
        <v>0</v>
      </c>
      <c r="AB402">
        <v>0</v>
      </c>
      <c r="AC402">
        <v>1</v>
      </c>
      <c r="AD402">
        <v>0</v>
      </c>
      <c r="AE402">
        <v>43.767334550000001</v>
      </c>
      <c r="AF402">
        <v>57.350965389999999</v>
      </c>
      <c r="AG402">
        <v>0</v>
      </c>
      <c r="AH402">
        <v>5.6162719999999999E-2</v>
      </c>
      <c r="AI402">
        <v>4.4323012000000002E-2</v>
      </c>
      <c r="AJ402">
        <v>0</v>
      </c>
      <c r="AK402">
        <v>0</v>
      </c>
      <c r="AL402">
        <v>0.89951426800000001</v>
      </c>
      <c r="AM402">
        <v>0</v>
      </c>
      <c r="AN402">
        <v>0</v>
      </c>
      <c r="AO402">
        <v>0</v>
      </c>
      <c r="AP402">
        <v>3294</v>
      </c>
      <c r="AQ402">
        <v>0.82489853599999996</v>
      </c>
      <c r="AR402">
        <v>0.769277192</v>
      </c>
      <c r="AS402">
        <v>0.81537753300000004</v>
      </c>
      <c r="AT402">
        <v>0.69138948499999997</v>
      </c>
      <c r="AU402">
        <v>0.88188149800000004</v>
      </c>
      <c r="AV402">
        <v>0.398226678</v>
      </c>
      <c r="AW402">
        <v>0.35211505599999998</v>
      </c>
      <c r="AX402">
        <v>0.74286351100000003</v>
      </c>
      <c r="AY402">
        <v>0.504809324</v>
      </c>
      <c r="AZ402">
        <v>0.88066266000000004</v>
      </c>
      <c r="BA402">
        <v>0.81492784699999998</v>
      </c>
      <c r="BB402">
        <v>0.67583797300000004</v>
      </c>
      <c r="BC402">
        <v>0.70245424700000003</v>
      </c>
      <c r="BD402">
        <v>0.446328418</v>
      </c>
      <c r="BE402">
        <v>0.31100804199999998</v>
      </c>
      <c r="BF402">
        <v>0.45836982300000001</v>
      </c>
      <c r="BG402">
        <v>0.31287143299999998</v>
      </c>
      <c r="BH402">
        <v>0.36496604799999999</v>
      </c>
      <c r="BI402">
        <v>0.55665907800000003</v>
      </c>
      <c r="BJ402">
        <v>0.55471451599999999</v>
      </c>
      <c r="BK402">
        <v>0.77551367999999998</v>
      </c>
      <c r="BL402">
        <v>0.83772566900000001</v>
      </c>
      <c r="BM402">
        <v>0.88769568799999998</v>
      </c>
      <c r="BN402">
        <v>0.80585642400000002</v>
      </c>
      <c r="BO402">
        <v>0.63256084899999998</v>
      </c>
      <c r="BP402">
        <v>0.67834191399999999</v>
      </c>
      <c r="BQ402">
        <v>0.90222556799999998</v>
      </c>
      <c r="BR402">
        <v>0.82373363300000002</v>
      </c>
      <c r="BS402">
        <v>0.21088790600000001</v>
      </c>
      <c r="BT402">
        <v>0.74892445500000004</v>
      </c>
      <c r="BU402">
        <v>0.73822948799999999</v>
      </c>
      <c r="BV402">
        <v>0.61583171999999997</v>
      </c>
      <c r="BW402">
        <v>0.65277004599999999</v>
      </c>
      <c r="BX402">
        <v>0.59179863700000002</v>
      </c>
      <c r="BY402">
        <v>0.77462894100000002</v>
      </c>
      <c r="BZ402">
        <v>0.68756534300000005</v>
      </c>
      <c r="CA402">
        <v>0.61571281700000002</v>
      </c>
      <c r="CB402">
        <v>0.64761866000000001</v>
      </c>
      <c r="CC402">
        <v>0.44385836699999998</v>
      </c>
      <c r="CD402">
        <v>0.43094122899999998</v>
      </c>
      <c r="CE402">
        <v>0.36854246200000002</v>
      </c>
      <c r="CF402">
        <v>0.70970795499999995</v>
      </c>
      <c r="CG402">
        <v>0.73113899800000004</v>
      </c>
      <c r="CH402">
        <v>0.71066188600000002</v>
      </c>
      <c r="CI402">
        <v>0.68147262200000003</v>
      </c>
      <c r="CJ402">
        <v>0.71784196600000005</v>
      </c>
      <c r="CK402">
        <v>0.75261267099999996</v>
      </c>
      <c r="CL402">
        <v>0.72317198199999999</v>
      </c>
      <c r="CM402">
        <v>0.87070587899999996</v>
      </c>
      <c r="CN402">
        <v>0.64395687899999998</v>
      </c>
      <c r="CO402">
        <v>0.41601051900000002</v>
      </c>
      <c r="CP402">
        <v>0.772276886</v>
      </c>
      <c r="CQ402">
        <v>0.46386220299999997</v>
      </c>
      <c r="CR402">
        <v>0.42900835700000001</v>
      </c>
      <c r="CS402">
        <v>0.43727686100000002</v>
      </c>
      <c r="CT402">
        <v>0.29702195199999998</v>
      </c>
      <c r="CU402">
        <v>0.55033215099999999</v>
      </c>
      <c r="CV402">
        <v>0.45922961899999998</v>
      </c>
      <c r="CW402">
        <v>0.50458420999999998</v>
      </c>
      <c r="CX402" t="s">
        <v>73</v>
      </c>
      <c r="CY402" t="s">
        <v>66</v>
      </c>
      <c r="CZ402" t="s">
        <v>68</v>
      </c>
    </row>
    <row r="403" spans="1:104" hidden="1">
      <c r="A403">
        <v>402</v>
      </c>
      <c r="B403" t="s">
        <v>500</v>
      </c>
      <c r="C403" t="s">
        <v>24</v>
      </c>
      <c r="D403" t="s">
        <v>20</v>
      </c>
      <c r="E403" t="str">
        <f t="shared" si="25"/>
        <v>vote_bucket_highvch_bucket_med</v>
      </c>
      <c r="F403" s="6">
        <f t="shared" si="26"/>
        <v>1.0191780002169259E-4</v>
      </c>
      <c r="G403" s="6">
        <f t="shared" si="27"/>
        <v>1.3253246437430091E-3</v>
      </c>
      <c r="H403" s="7">
        <f>VLOOKUP(E:E,Key!A$1:F$10,6,FALSE)</f>
        <v>24600</v>
      </c>
      <c r="I403" s="7">
        <f t="shared" si="28"/>
        <v>32.602986236078024</v>
      </c>
      <c r="J403">
        <v>42.981651380000002</v>
      </c>
      <c r="K403">
        <v>9.1726755220000005</v>
      </c>
      <c r="L403">
        <v>72.553516819999999</v>
      </c>
      <c r="M403">
        <v>27.108562689999999</v>
      </c>
      <c r="N403">
        <v>56.68058104</v>
      </c>
      <c r="O403">
        <v>49.80902141</v>
      </c>
      <c r="P403">
        <v>0</v>
      </c>
      <c r="Q403">
        <v>1.5290519999999999E-3</v>
      </c>
      <c r="R403">
        <v>49.964831799999999</v>
      </c>
      <c r="S403">
        <v>0.26146788999999998</v>
      </c>
      <c r="T403">
        <v>0</v>
      </c>
      <c r="U403">
        <v>1</v>
      </c>
      <c r="V403">
        <v>6.9091887720000003</v>
      </c>
      <c r="W403">
        <v>0.79357798199999996</v>
      </c>
      <c r="X403">
        <v>0.79663608600000002</v>
      </c>
      <c r="Y403">
        <v>0</v>
      </c>
      <c r="Z403">
        <v>1</v>
      </c>
      <c r="AA403">
        <v>0</v>
      </c>
      <c r="AB403">
        <v>0</v>
      </c>
      <c r="AC403">
        <v>0</v>
      </c>
      <c r="AD403">
        <v>1</v>
      </c>
      <c r="AE403">
        <v>81.596941900000004</v>
      </c>
      <c r="AF403">
        <v>57.964755349999997</v>
      </c>
      <c r="AG403">
        <v>0</v>
      </c>
      <c r="AH403">
        <v>0.28593272199999997</v>
      </c>
      <c r="AI403">
        <v>2.4464831999999999E-2</v>
      </c>
      <c r="AJ403">
        <v>0</v>
      </c>
      <c r="AK403">
        <v>0</v>
      </c>
      <c r="AL403">
        <v>0.68960244599999998</v>
      </c>
      <c r="AM403">
        <v>0</v>
      </c>
      <c r="AN403">
        <v>0</v>
      </c>
      <c r="AO403">
        <v>0</v>
      </c>
      <c r="AP403">
        <v>654</v>
      </c>
      <c r="AQ403">
        <v>0.84068852100000002</v>
      </c>
      <c r="AR403">
        <v>0.78055779300000006</v>
      </c>
      <c r="AS403">
        <v>0.81658822799999997</v>
      </c>
      <c r="AT403">
        <v>0.67527154</v>
      </c>
      <c r="AU403">
        <v>0.88875458900000004</v>
      </c>
      <c r="AV403">
        <v>0.38171817600000002</v>
      </c>
      <c r="AW403">
        <v>0.32944826900000002</v>
      </c>
      <c r="AX403">
        <v>0.75559626599999996</v>
      </c>
      <c r="AY403">
        <v>0.49714639500000002</v>
      </c>
      <c r="AZ403">
        <v>0.88471947699999998</v>
      </c>
      <c r="BA403">
        <v>0.83031115600000005</v>
      </c>
      <c r="BB403">
        <v>0.72339031499999995</v>
      </c>
      <c r="BC403">
        <v>0.75116934300000004</v>
      </c>
      <c r="BD403">
        <v>0.38729789999999997</v>
      </c>
      <c r="BE403">
        <v>0.27079998</v>
      </c>
      <c r="BF403">
        <v>0.49555734499999998</v>
      </c>
      <c r="BG403">
        <v>0.32658425200000002</v>
      </c>
      <c r="BH403">
        <v>0.34975517</v>
      </c>
      <c r="BI403">
        <v>0.57214728999999998</v>
      </c>
      <c r="BJ403">
        <v>0.62040542499999995</v>
      </c>
      <c r="BK403">
        <v>0.79183849399999995</v>
      </c>
      <c r="BL403">
        <v>0.82444752200000004</v>
      </c>
      <c r="BM403">
        <v>0.899604179</v>
      </c>
      <c r="BN403">
        <v>0.78750582199999997</v>
      </c>
      <c r="BO403">
        <v>0.66280345799999996</v>
      </c>
      <c r="BP403">
        <v>0.72104778300000005</v>
      </c>
      <c r="BQ403">
        <v>0.89551888099999999</v>
      </c>
      <c r="BR403">
        <v>0.83552326899999996</v>
      </c>
      <c r="BS403">
        <v>0.21493055</v>
      </c>
      <c r="BT403">
        <v>0.76273398100000001</v>
      </c>
      <c r="BU403">
        <v>0.77255354799999998</v>
      </c>
      <c r="BV403">
        <v>0.664335605</v>
      </c>
      <c r="BW403">
        <v>0.69300827899999995</v>
      </c>
      <c r="BX403">
        <v>0.52205506999999995</v>
      </c>
      <c r="BY403">
        <v>0.812818229</v>
      </c>
      <c r="BZ403">
        <v>0.70077120000000004</v>
      </c>
      <c r="CA403">
        <v>0.62087309599999996</v>
      </c>
      <c r="CB403">
        <v>0.64556879</v>
      </c>
      <c r="CC403">
        <v>0.46164384000000003</v>
      </c>
      <c r="CD403">
        <v>0.42963797999999997</v>
      </c>
      <c r="CE403">
        <v>0.34173183099999999</v>
      </c>
      <c r="CF403">
        <v>0.73665894300000001</v>
      </c>
      <c r="CG403">
        <v>0.76688039699999999</v>
      </c>
      <c r="CH403">
        <v>0.72947450700000005</v>
      </c>
      <c r="CI403">
        <v>0.71091274599999998</v>
      </c>
      <c r="CJ403">
        <v>0.73403538700000004</v>
      </c>
      <c r="CK403">
        <v>0.77613979099999997</v>
      </c>
      <c r="CL403">
        <v>0.73375780099999999</v>
      </c>
      <c r="CM403">
        <v>0.88275375099999998</v>
      </c>
      <c r="CN403">
        <v>0.66887529000000001</v>
      </c>
      <c r="CO403">
        <v>0.43133702800000001</v>
      </c>
      <c r="CP403">
        <v>0.79605090599999995</v>
      </c>
      <c r="CQ403">
        <v>0.48580438199999998</v>
      </c>
      <c r="CR403">
        <v>0.36933790999999999</v>
      </c>
      <c r="CS403">
        <v>0.36524077500000002</v>
      </c>
      <c r="CT403">
        <v>0.25017075900000002</v>
      </c>
      <c r="CU403">
        <v>0.61556228599999996</v>
      </c>
      <c r="CV403">
        <v>0.50139785400000003</v>
      </c>
      <c r="CW403">
        <v>0.56161678199999998</v>
      </c>
      <c r="CX403" t="s">
        <v>68</v>
      </c>
      <c r="CY403" t="s">
        <v>73</v>
      </c>
      <c r="CZ403" t="s">
        <v>48</v>
      </c>
    </row>
    <row r="404" spans="1:104" hidden="1">
      <c r="A404">
        <v>403</v>
      </c>
      <c r="B404" t="s">
        <v>501</v>
      </c>
      <c r="C404" t="s">
        <v>22</v>
      </c>
      <c r="D404" t="s">
        <v>21</v>
      </c>
      <c r="E404" t="str">
        <f t="shared" si="25"/>
        <v>vote_bucket_lowvch_bucket_high</v>
      </c>
      <c r="F404" s="6">
        <f t="shared" si="26"/>
        <v>3.4181422410945036E-3</v>
      </c>
      <c r="G404" s="6">
        <f t="shared" si="27"/>
        <v>2.0344240049789315E-2</v>
      </c>
      <c r="H404" s="7">
        <f>VLOOKUP(E:E,Key!A$1:F$10,6,FALSE)</f>
        <v>8200</v>
      </c>
      <c r="I404" s="7">
        <f t="shared" si="28"/>
        <v>166.82276840827237</v>
      </c>
      <c r="J404">
        <v>38.877587310000003</v>
      </c>
      <c r="K404">
        <v>6.1468141330000003</v>
      </c>
      <c r="L404">
        <v>67.247378499999996</v>
      </c>
      <c r="M404">
        <v>27.39976291</v>
      </c>
      <c r="N404">
        <v>52.297173340000001</v>
      </c>
      <c r="O404">
        <v>53.105543900000001</v>
      </c>
      <c r="P404">
        <v>0</v>
      </c>
      <c r="Q404">
        <v>2.1154372000000001E-2</v>
      </c>
      <c r="R404">
        <v>36.451126109999997</v>
      </c>
      <c r="S404">
        <v>0.242454637</v>
      </c>
      <c r="T404">
        <v>0</v>
      </c>
      <c r="U404">
        <v>1</v>
      </c>
      <c r="V404">
        <v>5.9238653939999999</v>
      </c>
      <c r="W404">
        <v>0.91556487600000003</v>
      </c>
      <c r="X404">
        <v>0.70917297300000004</v>
      </c>
      <c r="Y404">
        <v>0</v>
      </c>
      <c r="Z404">
        <v>0</v>
      </c>
      <c r="AA404">
        <v>1</v>
      </c>
      <c r="AB404">
        <v>1</v>
      </c>
      <c r="AC404">
        <v>0</v>
      </c>
      <c r="AD404">
        <v>0</v>
      </c>
      <c r="AE404">
        <v>8.8521245549999996</v>
      </c>
      <c r="AF404">
        <v>82.762712680000007</v>
      </c>
      <c r="AG404">
        <v>0</v>
      </c>
      <c r="AH404">
        <v>3.5105315999999998E-2</v>
      </c>
      <c r="AI404">
        <v>2.6397374000000001E-2</v>
      </c>
      <c r="AJ404">
        <v>0</v>
      </c>
      <c r="AK404">
        <v>0</v>
      </c>
      <c r="AL404">
        <v>0.93849731000000003</v>
      </c>
      <c r="AM404">
        <v>0</v>
      </c>
      <c r="AN404">
        <v>0</v>
      </c>
      <c r="AO404">
        <v>0</v>
      </c>
      <c r="AP404">
        <v>21934</v>
      </c>
      <c r="AQ404">
        <v>0.85841800400000001</v>
      </c>
      <c r="AR404">
        <v>0.82532697099999996</v>
      </c>
      <c r="AS404">
        <v>0.85883300900000004</v>
      </c>
      <c r="AT404">
        <v>0.58500264700000004</v>
      </c>
      <c r="AU404">
        <v>0.89853723100000005</v>
      </c>
      <c r="AV404">
        <v>0.33998921300000001</v>
      </c>
      <c r="AW404">
        <v>0.32327457500000001</v>
      </c>
      <c r="AX404">
        <v>0.78881226000000004</v>
      </c>
      <c r="AY404">
        <v>0.53033652799999997</v>
      </c>
      <c r="AZ404">
        <v>0.91093340099999998</v>
      </c>
      <c r="BA404">
        <v>0.86315086100000005</v>
      </c>
      <c r="BB404">
        <v>0.77222082999999997</v>
      </c>
      <c r="BC404">
        <v>0.79171449400000005</v>
      </c>
      <c r="BD404">
        <v>0.36007653499999998</v>
      </c>
      <c r="BE404">
        <v>0.24410138300000001</v>
      </c>
      <c r="BF404">
        <v>0.56008531100000003</v>
      </c>
      <c r="BG404">
        <v>0.26839090799999998</v>
      </c>
      <c r="BH404">
        <v>0.26356721500000002</v>
      </c>
      <c r="BI404">
        <v>0.50847070299999997</v>
      </c>
      <c r="BJ404">
        <v>0.66399119900000003</v>
      </c>
      <c r="BK404">
        <v>0.75319717399999997</v>
      </c>
      <c r="BL404">
        <v>0.85810451300000001</v>
      </c>
      <c r="BM404">
        <v>0.88965885300000003</v>
      </c>
      <c r="BN404">
        <v>0.82587754099999999</v>
      </c>
      <c r="BO404">
        <v>0.69103623000000003</v>
      </c>
      <c r="BP404">
        <v>0.768700669</v>
      </c>
      <c r="BQ404">
        <v>0.94788594999999998</v>
      </c>
      <c r="BR404">
        <v>0.86333183000000002</v>
      </c>
      <c r="BS404">
        <v>0.17665776</v>
      </c>
      <c r="BT404">
        <v>0.81002940199999995</v>
      </c>
      <c r="BU404">
        <v>0.79095926299999997</v>
      </c>
      <c r="BV404">
        <v>0.72536538699999997</v>
      </c>
      <c r="BW404">
        <v>0.71100962700000003</v>
      </c>
      <c r="BX404">
        <v>0.54147610700000004</v>
      </c>
      <c r="BY404">
        <v>0.78994283799999998</v>
      </c>
      <c r="BZ404">
        <v>0.76130421000000004</v>
      </c>
      <c r="CA404">
        <v>0.67794321599999996</v>
      </c>
      <c r="CB404">
        <v>0.62315298900000005</v>
      </c>
      <c r="CC404">
        <v>0.54894659000000001</v>
      </c>
      <c r="CD404">
        <v>0.404222321</v>
      </c>
      <c r="CE404">
        <v>0.362342004</v>
      </c>
      <c r="CF404">
        <v>0.77060053799999995</v>
      </c>
      <c r="CG404">
        <v>0.79497221500000004</v>
      </c>
      <c r="CH404">
        <v>0.75040106500000003</v>
      </c>
      <c r="CI404">
        <v>0.69982946700000004</v>
      </c>
      <c r="CJ404">
        <v>0.78375648399999998</v>
      </c>
      <c r="CK404">
        <v>0.80840367599999996</v>
      </c>
      <c r="CL404">
        <v>0.77643959699999998</v>
      </c>
      <c r="CM404">
        <v>0.91011784799999995</v>
      </c>
      <c r="CN404">
        <v>0.71269638999999996</v>
      </c>
      <c r="CO404">
        <v>0.501447529</v>
      </c>
      <c r="CP404">
        <v>0.80534708700000002</v>
      </c>
      <c r="CQ404">
        <v>0.527288745</v>
      </c>
      <c r="CR404">
        <v>0.31694234700000001</v>
      </c>
      <c r="CS404">
        <v>0.31827683099999998</v>
      </c>
      <c r="CT404">
        <v>0.222752172</v>
      </c>
      <c r="CU404">
        <v>0.68491016999999998</v>
      </c>
      <c r="CV404">
        <v>0.60486919100000003</v>
      </c>
      <c r="CW404">
        <v>0.65593092799999997</v>
      </c>
      <c r="CX404" t="s">
        <v>68</v>
      </c>
      <c r="CY404" t="s">
        <v>75</v>
      </c>
      <c r="CZ404" t="s">
        <v>73</v>
      </c>
    </row>
    <row r="405" spans="1:104" hidden="1">
      <c r="A405">
        <v>404</v>
      </c>
      <c r="B405" t="s">
        <v>502</v>
      </c>
      <c r="C405" t="s">
        <v>23</v>
      </c>
      <c r="D405" t="s">
        <v>21</v>
      </c>
      <c r="E405" t="str">
        <f t="shared" si="25"/>
        <v>vote_bucket_medvch_bucket_high</v>
      </c>
      <c r="F405" s="6">
        <f t="shared" si="26"/>
        <v>5.6210627626642991E-4</v>
      </c>
      <c r="G405" s="6">
        <f t="shared" si="27"/>
        <v>7.7628489461937901E-3</v>
      </c>
      <c r="H405" s="7">
        <f>VLOOKUP(E:E,Key!A$1:F$10,6,FALSE)</f>
        <v>8200</v>
      </c>
      <c r="I405" s="7">
        <f t="shared" si="28"/>
        <v>63.655361358789079</v>
      </c>
      <c r="J405">
        <v>40.995841419999998</v>
      </c>
      <c r="K405">
        <v>7.5115408610000003</v>
      </c>
      <c r="L405">
        <v>68.093429439999994</v>
      </c>
      <c r="M405">
        <v>29.57610202</v>
      </c>
      <c r="N405">
        <v>57.008843910000003</v>
      </c>
      <c r="O405">
        <v>55.048350429999999</v>
      </c>
      <c r="P405">
        <v>0</v>
      </c>
      <c r="Q405">
        <v>9.9805929999999994E-3</v>
      </c>
      <c r="R405">
        <v>44.791793730000002</v>
      </c>
      <c r="S405">
        <v>0.202107014</v>
      </c>
      <c r="T405">
        <v>0</v>
      </c>
      <c r="U405">
        <v>1</v>
      </c>
      <c r="V405">
        <v>6.5564180949999997</v>
      </c>
      <c r="W405">
        <v>0.90823398899999996</v>
      </c>
      <c r="X405">
        <v>0.83143886899999997</v>
      </c>
      <c r="Y405">
        <v>0</v>
      </c>
      <c r="Z405">
        <v>0</v>
      </c>
      <c r="AA405">
        <v>1</v>
      </c>
      <c r="AB405">
        <v>0</v>
      </c>
      <c r="AC405">
        <v>1</v>
      </c>
      <c r="AD405">
        <v>0</v>
      </c>
      <c r="AE405">
        <v>45.57005822</v>
      </c>
      <c r="AF405">
        <v>84.447593569999995</v>
      </c>
      <c r="AG405">
        <v>0</v>
      </c>
      <c r="AH405">
        <v>0.28416966999999999</v>
      </c>
      <c r="AI405">
        <v>6.7646242999999995E-2</v>
      </c>
      <c r="AJ405">
        <v>0</v>
      </c>
      <c r="AK405">
        <v>0</v>
      </c>
      <c r="AL405">
        <v>0.64818408599999999</v>
      </c>
      <c r="AM405">
        <v>0</v>
      </c>
      <c r="AN405">
        <v>0</v>
      </c>
      <c r="AO405">
        <v>0</v>
      </c>
      <c r="AP405">
        <v>3607</v>
      </c>
      <c r="AQ405">
        <v>0.86601290799999997</v>
      </c>
      <c r="AR405">
        <v>0.830971664</v>
      </c>
      <c r="AS405">
        <v>0.859268111</v>
      </c>
      <c r="AT405">
        <v>0.59226210000000001</v>
      </c>
      <c r="AU405">
        <v>0.900437245</v>
      </c>
      <c r="AV405">
        <v>0.33404574599999998</v>
      </c>
      <c r="AW405">
        <v>0.31272194599999997</v>
      </c>
      <c r="AX405">
        <v>0.79639880399999996</v>
      </c>
      <c r="AY405">
        <v>0.52148999600000001</v>
      </c>
      <c r="AZ405">
        <v>0.91287162300000002</v>
      </c>
      <c r="BA405">
        <v>0.86842970100000005</v>
      </c>
      <c r="BB405">
        <v>0.796627894</v>
      </c>
      <c r="BC405">
        <v>0.81648727899999995</v>
      </c>
      <c r="BD405">
        <v>0.33574318199999997</v>
      </c>
      <c r="BE405">
        <v>0.22565895699999999</v>
      </c>
      <c r="BF405">
        <v>0.57468615599999995</v>
      </c>
      <c r="BG405">
        <v>0.27640319200000002</v>
      </c>
      <c r="BH405">
        <v>0.26193609899999998</v>
      </c>
      <c r="BI405">
        <v>0.52436334699999998</v>
      </c>
      <c r="BJ405">
        <v>0.69593780999999999</v>
      </c>
      <c r="BK405">
        <v>0.76996530600000002</v>
      </c>
      <c r="BL405">
        <v>0.84915771699999998</v>
      </c>
      <c r="BM405">
        <v>0.89478770299999999</v>
      </c>
      <c r="BN405">
        <v>0.81224516999999996</v>
      </c>
      <c r="BO405">
        <v>0.70309860499999999</v>
      </c>
      <c r="BP405">
        <v>0.78739753099999998</v>
      </c>
      <c r="BQ405">
        <v>0.94227121700000005</v>
      </c>
      <c r="BR405">
        <v>0.86912225600000004</v>
      </c>
      <c r="BS405">
        <v>0.178780575</v>
      </c>
      <c r="BT405">
        <v>0.81445177499999999</v>
      </c>
      <c r="BU405">
        <v>0.80629861899999999</v>
      </c>
      <c r="BV405">
        <v>0.74872634999999998</v>
      </c>
      <c r="BW405">
        <v>0.73050126299999996</v>
      </c>
      <c r="BX405">
        <v>0.50428276500000002</v>
      </c>
      <c r="BY405">
        <v>0.81407876499999998</v>
      </c>
      <c r="BZ405">
        <v>0.76635486900000005</v>
      </c>
      <c r="CA405">
        <v>0.68018151999999998</v>
      </c>
      <c r="CB405">
        <v>0.62176679599999995</v>
      </c>
      <c r="CC405">
        <v>0.55234737599999995</v>
      </c>
      <c r="CD405">
        <v>0.40084635099999999</v>
      </c>
      <c r="CE405">
        <v>0.34999487899999998</v>
      </c>
      <c r="CF405">
        <v>0.78316917799999997</v>
      </c>
      <c r="CG405">
        <v>0.81214610200000004</v>
      </c>
      <c r="CH405">
        <v>0.76005388600000001</v>
      </c>
      <c r="CI405">
        <v>0.71437579200000001</v>
      </c>
      <c r="CJ405">
        <v>0.79029048800000001</v>
      </c>
      <c r="CK405">
        <v>0.81909305899999996</v>
      </c>
      <c r="CL405">
        <v>0.77799596900000001</v>
      </c>
      <c r="CM405">
        <v>0.91347425400000004</v>
      </c>
      <c r="CN405">
        <v>0.72320815999999999</v>
      </c>
      <c r="CO405">
        <v>0.50025974500000003</v>
      </c>
      <c r="CP405">
        <v>0.81464160500000005</v>
      </c>
      <c r="CQ405">
        <v>0.53152493599999995</v>
      </c>
      <c r="CR405">
        <v>0.28506560199999997</v>
      </c>
      <c r="CS405">
        <v>0.28154452899999999</v>
      </c>
      <c r="CT405">
        <v>0.19624254499999999</v>
      </c>
      <c r="CU405">
        <v>0.71608875400000005</v>
      </c>
      <c r="CV405">
        <v>0.62022465100000002</v>
      </c>
      <c r="CW405">
        <v>0.68089810500000003</v>
      </c>
      <c r="CX405" t="s">
        <v>68</v>
      </c>
      <c r="CY405" t="s">
        <v>48</v>
      </c>
      <c r="CZ405" t="s">
        <v>52</v>
      </c>
    </row>
    <row r="406" spans="1:104">
      <c r="A406">
        <v>405</v>
      </c>
      <c r="B406" t="s">
        <v>503</v>
      </c>
      <c r="C406" t="s">
        <v>24</v>
      </c>
      <c r="D406" t="s">
        <v>21</v>
      </c>
      <c r="E406" t="str">
        <f t="shared" si="25"/>
        <v>vote_bucket_highvch_bucket_high</v>
      </c>
      <c r="F406" s="6">
        <f t="shared" si="26"/>
        <v>2.1318585692610929E-4</v>
      </c>
      <c r="G406" s="6">
        <f t="shared" si="27"/>
        <v>2.0309723280020312E-3</v>
      </c>
      <c r="H406" s="7">
        <f>VLOOKUP(E:E,Key!A$1:F$10,6,FALSE)</f>
        <v>4100</v>
      </c>
      <c r="I406" s="7">
        <f t="shared" si="28"/>
        <v>8.326986544808328</v>
      </c>
      <c r="J406">
        <v>45.014619879999998</v>
      </c>
      <c r="K406">
        <v>8.9186560569999997</v>
      </c>
      <c r="L406">
        <v>69.579678360000003</v>
      </c>
      <c r="M406">
        <v>30.198830409999999</v>
      </c>
      <c r="N406">
        <v>61.844517539999998</v>
      </c>
      <c r="O406">
        <v>54.560672510000003</v>
      </c>
      <c r="P406">
        <v>0</v>
      </c>
      <c r="Q406">
        <v>1.0233918E-2</v>
      </c>
      <c r="R406">
        <v>53.107456139999996</v>
      </c>
      <c r="S406">
        <v>0.23976608199999999</v>
      </c>
      <c r="T406">
        <v>0</v>
      </c>
      <c r="U406">
        <v>1</v>
      </c>
      <c r="V406">
        <v>7.1237365180000003</v>
      </c>
      <c r="W406">
        <v>0.89473684200000003</v>
      </c>
      <c r="X406">
        <v>0.92105263199999998</v>
      </c>
      <c r="Y406">
        <v>0</v>
      </c>
      <c r="Z406">
        <v>0</v>
      </c>
      <c r="AA406">
        <v>1</v>
      </c>
      <c r="AB406">
        <v>0</v>
      </c>
      <c r="AC406">
        <v>0</v>
      </c>
      <c r="AD406">
        <v>1</v>
      </c>
      <c r="AE406">
        <v>82.139619879999998</v>
      </c>
      <c r="AF406">
        <v>85.225862570000004</v>
      </c>
      <c r="AG406">
        <v>0</v>
      </c>
      <c r="AH406">
        <v>0.60599415199999995</v>
      </c>
      <c r="AI406">
        <v>4.6783626000000002E-2</v>
      </c>
      <c r="AJ406">
        <v>0</v>
      </c>
      <c r="AK406">
        <v>0</v>
      </c>
      <c r="AL406">
        <v>0.34722222200000002</v>
      </c>
      <c r="AM406">
        <v>0</v>
      </c>
      <c r="AN406">
        <v>0</v>
      </c>
      <c r="AO406">
        <v>0</v>
      </c>
      <c r="AP406">
        <v>1368</v>
      </c>
      <c r="AQ406">
        <v>0.86790549400000006</v>
      </c>
      <c r="AR406">
        <v>0.82327134400000002</v>
      </c>
      <c r="AS406">
        <v>0.84396445799999997</v>
      </c>
      <c r="AT406">
        <v>0.60782497499999999</v>
      </c>
      <c r="AU406">
        <v>0.90044023500000003</v>
      </c>
      <c r="AV406">
        <v>0.33928070399999999</v>
      </c>
      <c r="AW406">
        <v>0.30208345199999997</v>
      </c>
      <c r="AX406">
        <v>0.78747849599999997</v>
      </c>
      <c r="AY406">
        <v>0.515640129</v>
      </c>
      <c r="AZ406">
        <v>0.90495257100000004</v>
      </c>
      <c r="BA406">
        <v>0.86430428500000001</v>
      </c>
      <c r="BB406">
        <v>0.80785645299999997</v>
      </c>
      <c r="BC406">
        <v>0.83114000700000001</v>
      </c>
      <c r="BD406">
        <v>0.314845826</v>
      </c>
      <c r="BE406">
        <v>0.22160744700000001</v>
      </c>
      <c r="BF406">
        <v>0.56477018899999998</v>
      </c>
      <c r="BG406">
        <v>0.30850535200000001</v>
      </c>
      <c r="BH406">
        <v>0.26843668399999998</v>
      </c>
      <c r="BI406">
        <v>0.56250104000000001</v>
      </c>
      <c r="BJ406">
        <v>0.713664835</v>
      </c>
      <c r="BK406">
        <v>0.79175427899999995</v>
      </c>
      <c r="BL406">
        <v>0.83953838599999997</v>
      </c>
      <c r="BM406">
        <v>0.90318128399999997</v>
      </c>
      <c r="BN406">
        <v>0.78958523199999997</v>
      </c>
      <c r="BO406">
        <v>0.71895915099999996</v>
      </c>
      <c r="BP406">
        <v>0.79623050299999998</v>
      </c>
      <c r="BQ406">
        <v>0.92924726599999996</v>
      </c>
      <c r="BR406">
        <v>0.86497486499999998</v>
      </c>
      <c r="BS406">
        <v>0.19569118799999999</v>
      </c>
      <c r="BT406">
        <v>0.803539224</v>
      </c>
      <c r="BU406">
        <v>0.81623923200000004</v>
      </c>
      <c r="BV406">
        <v>0.75515213199999998</v>
      </c>
      <c r="BW406">
        <v>0.74185482800000002</v>
      </c>
      <c r="BX406">
        <v>0.46077024900000002</v>
      </c>
      <c r="BY406">
        <v>0.83651709900000004</v>
      </c>
      <c r="BZ406">
        <v>0.75340374099999996</v>
      </c>
      <c r="CA406">
        <v>0.65844582699999998</v>
      </c>
      <c r="CB406">
        <v>0.60339806299999998</v>
      </c>
      <c r="CC406">
        <v>0.528394162</v>
      </c>
      <c r="CD406">
        <v>0.41666128699999999</v>
      </c>
      <c r="CE406">
        <v>0.34001318600000002</v>
      </c>
      <c r="CF406">
        <v>0.78815682799999998</v>
      </c>
      <c r="CG406">
        <v>0.82077981799999999</v>
      </c>
      <c r="CH406">
        <v>0.76271412199999999</v>
      </c>
      <c r="CI406">
        <v>0.73587662200000004</v>
      </c>
      <c r="CJ406">
        <v>0.78168944600000001</v>
      </c>
      <c r="CK406">
        <v>0.81832498300000001</v>
      </c>
      <c r="CL406">
        <v>0.77006987199999999</v>
      </c>
      <c r="CM406">
        <v>0.91114056899999996</v>
      </c>
      <c r="CN406">
        <v>0.72225329400000005</v>
      </c>
      <c r="CO406">
        <v>0.47957469699999999</v>
      </c>
      <c r="CP406">
        <v>0.82512205299999997</v>
      </c>
      <c r="CQ406">
        <v>0.53244919499999999</v>
      </c>
      <c r="CR406">
        <v>0.26690572400000001</v>
      </c>
      <c r="CS406">
        <v>0.25605840699999999</v>
      </c>
      <c r="CT406">
        <v>0.17775139000000001</v>
      </c>
      <c r="CU406">
        <v>0.72747664199999995</v>
      </c>
      <c r="CV406">
        <v>0.60547722199999998</v>
      </c>
      <c r="CW406">
        <v>0.688249624</v>
      </c>
      <c r="CX406" t="s">
        <v>68</v>
      </c>
      <c r="CY406" t="s">
        <v>56</v>
      </c>
      <c r="CZ406" t="s">
        <v>48</v>
      </c>
    </row>
    <row r="407" spans="1:104" hidden="1">
      <c r="A407">
        <v>406</v>
      </c>
      <c r="B407" t="s">
        <v>504</v>
      </c>
      <c r="C407" t="s">
        <v>22</v>
      </c>
      <c r="D407" t="s">
        <v>19</v>
      </c>
      <c r="E407" t="str">
        <f t="shared" si="25"/>
        <v>vote_bucket_lowvch_bucket_low</v>
      </c>
      <c r="F407" s="6">
        <f t="shared" si="26"/>
        <v>1.4492898168222342E-5</v>
      </c>
      <c r="G407" s="6">
        <f t="shared" si="27"/>
        <v>1.8382570950794012E-4</v>
      </c>
      <c r="H407" s="7">
        <f>VLOOKUP(E:E,Key!A$1:F$10,6,FALSE)</f>
        <v>0</v>
      </c>
      <c r="I407" s="7">
        <f t="shared" si="28"/>
        <v>0</v>
      </c>
      <c r="J407">
        <v>45.397849460000003</v>
      </c>
      <c r="K407">
        <v>14.723404260000001</v>
      </c>
      <c r="L407">
        <v>31.430107530000001</v>
      </c>
      <c r="M407">
        <v>12.93150685</v>
      </c>
      <c r="N407">
        <v>45.858904109999997</v>
      </c>
      <c r="O407">
        <v>10.650684930000001</v>
      </c>
      <c r="P407">
        <v>0.15853658500000001</v>
      </c>
      <c r="Q407">
        <v>0.94623655900000003</v>
      </c>
      <c r="R407">
        <v>28.569892469999999</v>
      </c>
      <c r="S407">
        <v>0.27956989199999999</v>
      </c>
      <c r="T407">
        <v>0.94623655900000003</v>
      </c>
      <c r="U407">
        <v>5.3763441000000002E-2</v>
      </c>
      <c r="V407">
        <v>4.725823503</v>
      </c>
      <c r="W407">
        <v>0.78494623699999999</v>
      </c>
      <c r="X407">
        <v>1</v>
      </c>
      <c r="Y407">
        <v>1</v>
      </c>
      <c r="Z407">
        <v>0</v>
      </c>
      <c r="AA407">
        <v>0</v>
      </c>
      <c r="AB407">
        <v>1</v>
      </c>
      <c r="AC407">
        <v>0</v>
      </c>
      <c r="AD407">
        <v>0</v>
      </c>
      <c r="AE407">
        <v>13.86451613</v>
      </c>
      <c r="AF407">
        <v>29.08623656</v>
      </c>
      <c r="AG407">
        <v>5.3763441000000002E-2</v>
      </c>
      <c r="AH407">
        <v>0.150537634</v>
      </c>
      <c r="AI407">
        <v>0</v>
      </c>
      <c r="AJ407">
        <v>0.37634408600000002</v>
      </c>
      <c r="AK407">
        <v>4.3010752999999999E-2</v>
      </c>
      <c r="AL407">
        <v>0</v>
      </c>
      <c r="AM407">
        <v>0.150537634</v>
      </c>
      <c r="AN407">
        <v>0</v>
      </c>
      <c r="AO407">
        <v>0.22580645199999999</v>
      </c>
      <c r="AP407">
        <v>93</v>
      </c>
      <c r="AQ407">
        <v>0.84964376500000005</v>
      </c>
      <c r="AR407">
        <v>0.72253852500000004</v>
      </c>
      <c r="AS407">
        <v>0.77233947000000003</v>
      </c>
      <c r="AT407">
        <v>0.727140754</v>
      </c>
      <c r="AU407">
        <v>0.91719539699999997</v>
      </c>
      <c r="AV407">
        <v>0.36866736500000002</v>
      </c>
      <c r="AW407">
        <v>0.357752866</v>
      </c>
      <c r="AX407">
        <v>0.68765072199999999</v>
      </c>
      <c r="AY407">
        <v>0.53022380700000005</v>
      </c>
      <c r="AZ407">
        <v>0.83931961200000005</v>
      </c>
      <c r="BA407">
        <v>0.79434098099999995</v>
      </c>
      <c r="BB407">
        <v>0.63493625600000003</v>
      </c>
      <c r="BC407">
        <v>0.68288080600000001</v>
      </c>
      <c r="BD407">
        <v>0.44006653099999998</v>
      </c>
      <c r="BE407">
        <v>0.30891363599999999</v>
      </c>
      <c r="BF407">
        <v>0.48640046100000001</v>
      </c>
      <c r="BG407">
        <v>0.43982398</v>
      </c>
      <c r="BH407">
        <v>0.49805417299999999</v>
      </c>
      <c r="BI407">
        <v>0.56991794399999995</v>
      </c>
      <c r="BJ407">
        <v>0.55838213400000003</v>
      </c>
      <c r="BK407">
        <v>0.76363791299999995</v>
      </c>
      <c r="BL407">
        <v>0.80121304000000004</v>
      </c>
      <c r="BM407">
        <v>0.88993575999999996</v>
      </c>
      <c r="BN407">
        <v>0.77827239000000004</v>
      </c>
      <c r="BO407">
        <v>0.65788097400000001</v>
      </c>
      <c r="BP407">
        <v>0.682580725</v>
      </c>
      <c r="BQ407">
        <v>0.80369692000000004</v>
      </c>
      <c r="BR407">
        <v>0.77200667499999998</v>
      </c>
      <c r="BS407">
        <v>0.27882128</v>
      </c>
      <c r="BT407">
        <v>0.69660463900000003</v>
      </c>
      <c r="BU407">
        <v>0.68159114399999998</v>
      </c>
      <c r="BV407">
        <v>0.58611902299999996</v>
      </c>
      <c r="BW407">
        <v>0.63852242699999995</v>
      </c>
      <c r="BX407">
        <v>0.50247293699999995</v>
      </c>
      <c r="BY407">
        <v>0.77238228099999995</v>
      </c>
      <c r="BZ407">
        <v>0.651235746</v>
      </c>
      <c r="CA407">
        <v>0.56069167799999997</v>
      </c>
      <c r="CB407">
        <v>0.66846756699999998</v>
      </c>
      <c r="CC407">
        <v>0.45020880600000002</v>
      </c>
      <c r="CD407">
        <v>0.50310148700000001</v>
      </c>
      <c r="CE407">
        <v>0.363307834</v>
      </c>
      <c r="CF407">
        <v>0.73012845999999998</v>
      </c>
      <c r="CG407">
        <v>0.72522647900000003</v>
      </c>
      <c r="CH407">
        <v>0.701480824</v>
      </c>
      <c r="CI407">
        <v>0.67235024200000004</v>
      </c>
      <c r="CJ407">
        <v>0.72946931100000001</v>
      </c>
      <c r="CK407">
        <v>0.78202188500000003</v>
      </c>
      <c r="CL407">
        <v>0.74128984899999995</v>
      </c>
      <c r="CM407">
        <v>0.85498064600000001</v>
      </c>
      <c r="CN407">
        <v>0.67132335300000001</v>
      </c>
      <c r="CO407">
        <v>0.45179756900000001</v>
      </c>
      <c r="CP407">
        <v>0.84426865100000004</v>
      </c>
      <c r="CQ407">
        <v>0.58966049399999998</v>
      </c>
      <c r="CR407">
        <v>0.41345748999999998</v>
      </c>
      <c r="CS407">
        <v>0.41142285899999997</v>
      </c>
      <c r="CT407">
        <v>0.334371101</v>
      </c>
      <c r="CU407">
        <v>0.48286445</v>
      </c>
      <c r="CV407">
        <v>0.42120075600000001</v>
      </c>
      <c r="CW407">
        <v>0.51150474599999995</v>
      </c>
      <c r="CX407" t="s">
        <v>87</v>
      </c>
      <c r="CY407" t="s">
        <v>52</v>
      </c>
      <c r="CZ407" t="s">
        <v>75</v>
      </c>
    </row>
    <row r="408" spans="1:104" hidden="1">
      <c r="A408">
        <v>407</v>
      </c>
      <c r="B408" t="s">
        <v>505</v>
      </c>
      <c r="C408" t="s">
        <v>23</v>
      </c>
      <c r="D408" t="s">
        <v>19</v>
      </c>
      <c r="E408" t="str">
        <f t="shared" si="25"/>
        <v>vote_bucket_medvch_bucket_low</v>
      </c>
      <c r="F408" s="6">
        <f t="shared" si="26"/>
        <v>1.9323864224296457E-5</v>
      </c>
      <c r="G408" s="6">
        <f t="shared" si="27"/>
        <v>2.5075327091464287E-4</v>
      </c>
      <c r="H408" s="7">
        <f>VLOOKUP(E:E,Key!A$1:F$10,6,FALSE)</f>
        <v>4100</v>
      </c>
      <c r="I408" s="7">
        <f t="shared" si="28"/>
        <v>1.0280884107500357</v>
      </c>
      <c r="J408">
        <v>46.846774189999998</v>
      </c>
      <c r="K408">
        <v>15.84090909</v>
      </c>
      <c r="L408">
        <v>33.266129030000002</v>
      </c>
      <c r="M408">
        <v>11.636363640000001</v>
      </c>
      <c r="N408">
        <v>44.302985069999998</v>
      </c>
      <c r="O408">
        <v>8.7582089550000006</v>
      </c>
      <c r="P408">
        <v>0.28169014100000001</v>
      </c>
      <c r="Q408">
        <v>0.91935483900000003</v>
      </c>
      <c r="R408">
        <v>18.903225809999999</v>
      </c>
      <c r="S408">
        <v>0.322580645</v>
      </c>
      <c r="T408">
        <v>0.99193548399999998</v>
      </c>
      <c r="U408">
        <v>0.10483871</v>
      </c>
      <c r="V408">
        <v>3.1426009549999998</v>
      </c>
      <c r="W408">
        <v>0.78225806499999995</v>
      </c>
      <c r="X408">
        <v>1</v>
      </c>
      <c r="Y408">
        <v>1</v>
      </c>
      <c r="Z408">
        <v>0</v>
      </c>
      <c r="AA408">
        <v>0</v>
      </c>
      <c r="AB408">
        <v>0</v>
      </c>
      <c r="AC408">
        <v>1</v>
      </c>
      <c r="AD408">
        <v>0</v>
      </c>
      <c r="AE408">
        <v>46.739516129999998</v>
      </c>
      <c r="AF408">
        <v>28.639193550000002</v>
      </c>
      <c r="AG408">
        <v>0.12903225800000001</v>
      </c>
      <c r="AH408">
        <v>0.12903225800000001</v>
      </c>
      <c r="AI408">
        <v>0</v>
      </c>
      <c r="AJ408">
        <v>0.23387096800000001</v>
      </c>
      <c r="AK408">
        <v>4.8387096999999997E-2</v>
      </c>
      <c r="AL408">
        <v>0</v>
      </c>
      <c r="AM408">
        <v>0.10483871</v>
      </c>
      <c r="AN408">
        <v>4.8387096999999997E-2</v>
      </c>
      <c r="AO408">
        <v>0.30645161300000001</v>
      </c>
      <c r="AP408">
        <v>124</v>
      </c>
      <c r="AQ408">
        <v>0.84470404099999996</v>
      </c>
      <c r="AR408">
        <v>0.73352586099999995</v>
      </c>
      <c r="AS408">
        <v>0.77680843300000002</v>
      </c>
      <c r="AT408">
        <v>0.72879911500000005</v>
      </c>
      <c r="AU408">
        <v>0.912847772</v>
      </c>
      <c r="AV408">
        <v>0.37630522900000002</v>
      </c>
      <c r="AW408">
        <v>0.37134339799999999</v>
      </c>
      <c r="AX408">
        <v>0.69456136099999999</v>
      </c>
      <c r="AY408">
        <v>0.51215705099999997</v>
      </c>
      <c r="AZ408">
        <v>0.84279146100000002</v>
      </c>
      <c r="BA408">
        <v>0.80912477999999999</v>
      </c>
      <c r="BB408">
        <v>0.65213119500000005</v>
      </c>
      <c r="BC408">
        <v>0.70905040699999999</v>
      </c>
      <c r="BD408">
        <v>0.42749395400000001</v>
      </c>
      <c r="BE408">
        <v>0.31150307700000002</v>
      </c>
      <c r="BF408">
        <v>0.46485638299999998</v>
      </c>
      <c r="BG408">
        <v>0.42790218400000002</v>
      </c>
      <c r="BH408">
        <v>0.45639978199999998</v>
      </c>
      <c r="BI408">
        <v>0.59058095099999997</v>
      </c>
      <c r="BJ408">
        <v>0.55356830700000004</v>
      </c>
      <c r="BK408">
        <v>0.80879614</v>
      </c>
      <c r="BL408">
        <v>0.79756330099999995</v>
      </c>
      <c r="BM408">
        <v>0.90738308199999995</v>
      </c>
      <c r="BN408">
        <v>0.78711660699999997</v>
      </c>
      <c r="BO408">
        <v>0.67545865400000005</v>
      </c>
      <c r="BP408">
        <v>0.68234106800000005</v>
      </c>
      <c r="BQ408">
        <v>0.80365257599999995</v>
      </c>
      <c r="BR408">
        <v>0.78532130899999997</v>
      </c>
      <c r="BS408">
        <v>0.26498304900000003</v>
      </c>
      <c r="BT408">
        <v>0.70474126699999995</v>
      </c>
      <c r="BU408">
        <v>0.70687949800000005</v>
      </c>
      <c r="BV408">
        <v>0.59410683600000003</v>
      </c>
      <c r="BW408">
        <v>0.66300082000000005</v>
      </c>
      <c r="BX408">
        <v>0.50964519600000002</v>
      </c>
      <c r="BY408">
        <v>0.79210097800000001</v>
      </c>
      <c r="BZ408">
        <v>0.65262430800000004</v>
      </c>
      <c r="CA408">
        <v>0.54542187399999997</v>
      </c>
      <c r="CB408">
        <v>0.64451693600000004</v>
      </c>
      <c r="CC408">
        <v>0.43384355800000002</v>
      </c>
      <c r="CD408">
        <v>0.49519528400000001</v>
      </c>
      <c r="CE408">
        <v>0.35362418499999998</v>
      </c>
      <c r="CF408">
        <v>0.72907467199999998</v>
      </c>
      <c r="CG408">
        <v>0.73460866300000005</v>
      </c>
      <c r="CH408">
        <v>0.69239505499999998</v>
      </c>
      <c r="CI408">
        <v>0.67705780699999996</v>
      </c>
      <c r="CJ408">
        <v>0.72419710800000003</v>
      </c>
      <c r="CK408">
        <v>0.78993588000000003</v>
      </c>
      <c r="CL408">
        <v>0.72936793799999999</v>
      </c>
      <c r="CM408">
        <v>0.86027032199999998</v>
      </c>
      <c r="CN408">
        <v>0.68068640599999997</v>
      </c>
      <c r="CO408">
        <v>0.42570870100000002</v>
      </c>
      <c r="CP408">
        <v>0.84046417500000004</v>
      </c>
      <c r="CQ408">
        <v>0.56557993600000001</v>
      </c>
      <c r="CR408">
        <v>0.40419602900000001</v>
      </c>
      <c r="CS408">
        <v>0.40279006299999998</v>
      </c>
      <c r="CT408">
        <v>0.313670012</v>
      </c>
      <c r="CU408">
        <v>0.49961549799999999</v>
      </c>
      <c r="CV408">
        <v>0.42296992</v>
      </c>
      <c r="CW408">
        <v>0.51709234599999998</v>
      </c>
      <c r="CX408" t="s">
        <v>87</v>
      </c>
      <c r="CY408" t="s">
        <v>52</v>
      </c>
      <c r="CZ408" t="s">
        <v>68</v>
      </c>
    </row>
    <row r="409" spans="1:104" hidden="1">
      <c r="A409">
        <v>408</v>
      </c>
      <c r="B409" t="s">
        <v>506</v>
      </c>
      <c r="C409" t="s">
        <v>24</v>
      </c>
      <c r="D409" t="s">
        <v>19</v>
      </c>
      <c r="E409" t="str">
        <f t="shared" si="25"/>
        <v>vote_bucket_highvch_bucket_low</v>
      </c>
      <c r="F409" s="6">
        <f t="shared" si="26"/>
        <v>4.9556361478437682E-5</v>
      </c>
      <c r="G409" s="6">
        <f t="shared" si="27"/>
        <v>2.8356044920255311E-4</v>
      </c>
      <c r="H409" s="7">
        <f>VLOOKUP(E:E,Key!A$1:F$10,6,FALSE)</f>
        <v>0</v>
      </c>
      <c r="I409" s="7">
        <f t="shared" si="28"/>
        <v>0</v>
      </c>
      <c r="J409">
        <v>70.720125789999997</v>
      </c>
      <c r="K409">
        <v>16.820422539999999</v>
      </c>
      <c r="L409">
        <v>31.292452829999998</v>
      </c>
      <c r="M409">
        <v>15.57692308</v>
      </c>
      <c r="N409">
        <v>52.326282050000003</v>
      </c>
      <c r="O409">
        <v>4.6775641029999999</v>
      </c>
      <c r="P409">
        <v>0.170347003</v>
      </c>
      <c r="Q409">
        <v>0.46540880499999998</v>
      </c>
      <c r="R409">
        <v>30.031446540000001</v>
      </c>
      <c r="S409">
        <v>0.41194968599999998</v>
      </c>
      <c r="T409">
        <v>0.98742138400000001</v>
      </c>
      <c r="U409">
        <v>0.53459119499999996</v>
      </c>
      <c r="V409">
        <v>5.362042712</v>
      </c>
      <c r="W409">
        <v>0.88993710699999995</v>
      </c>
      <c r="X409">
        <v>1</v>
      </c>
      <c r="Y409">
        <v>1</v>
      </c>
      <c r="Z409">
        <v>0</v>
      </c>
      <c r="AA409">
        <v>0</v>
      </c>
      <c r="AB409">
        <v>0</v>
      </c>
      <c r="AC409">
        <v>0</v>
      </c>
      <c r="AD409">
        <v>1</v>
      </c>
      <c r="AE409">
        <v>89.533962259999996</v>
      </c>
      <c r="AF409">
        <v>30.91220126</v>
      </c>
      <c r="AG409">
        <v>6.2893080000000004E-3</v>
      </c>
      <c r="AH409">
        <v>0.59433962299999998</v>
      </c>
      <c r="AI409">
        <v>0</v>
      </c>
      <c r="AJ409">
        <v>8.8050314000000005E-2</v>
      </c>
      <c r="AK409">
        <v>9.4339620000000006E-3</v>
      </c>
      <c r="AL409">
        <v>0</v>
      </c>
      <c r="AM409">
        <v>0.119496855</v>
      </c>
      <c r="AN409">
        <v>5.0314465000000003E-2</v>
      </c>
      <c r="AO409">
        <v>0.132075472</v>
      </c>
      <c r="AP409">
        <v>318</v>
      </c>
      <c r="AQ409">
        <v>0.83391580899999995</v>
      </c>
      <c r="AR409">
        <v>0.58041208399999999</v>
      </c>
      <c r="AS409">
        <v>0.55396200299999998</v>
      </c>
      <c r="AT409">
        <v>0.76186590899999995</v>
      </c>
      <c r="AU409">
        <v>0.88632933000000003</v>
      </c>
      <c r="AV409">
        <v>0.461516867</v>
      </c>
      <c r="AW409">
        <v>0.41614520700000002</v>
      </c>
      <c r="AX409">
        <v>0.50500552300000001</v>
      </c>
      <c r="AY409">
        <v>0.494650074</v>
      </c>
      <c r="AZ409">
        <v>0.69112506399999996</v>
      </c>
      <c r="BA409">
        <v>0.649643372</v>
      </c>
      <c r="BB409">
        <v>0.51883590400000001</v>
      </c>
      <c r="BC409">
        <v>0.66731785899999996</v>
      </c>
      <c r="BD409">
        <v>0.46971933300000002</v>
      </c>
      <c r="BE409">
        <v>0.50032615400000002</v>
      </c>
      <c r="BF409">
        <v>0.30697102399999998</v>
      </c>
      <c r="BG409">
        <v>0.62278592600000005</v>
      </c>
      <c r="BH409">
        <v>0.61511934199999996</v>
      </c>
      <c r="BI409">
        <v>0.74105451300000003</v>
      </c>
      <c r="BJ409">
        <v>0.47624423100000002</v>
      </c>
      <c r="BK409">
        <v>0.92029251300000003</v>
      </c>
      <c r="BL409">
        <v>0.75658201999999997</v>
      </c>
      <c r="BM409">
        <v>0.95584173800000005</v>
      </c>
      <c r="BN409">
        <v>0.68389549900000002</v>
      </c>
      <c r="BO409">
        <v>0.78688453800000002</v>
      </c>
      <c r="BP409">
        <v>0.589661306</v>
      </c>
      <c r="BQ409">
        <v>0.62217522400000003</v>
      </c>
      <c r="BR409">
        <v>0.59938319200000001</v>
      </c>
      <c r="BS409">
        <v>0.48644592599999997</v>
      </c>
      <c r="BT409">
        <v>0.52415942500000001</v>
      </c>
      <c r="BU409">
        <v>0.61750215600000002</v>
      </c>
      <c r="BV409">
        <v>0.45481206000000002</v>
      </c>
      <c r="BW409">
        <v>0.54471036900000003</v>
      </c>
      <c r="BX409">
        <v>0.52017770200000002</v>
      </c>
      <c r="BY409">
        <v>0.82127075599999999</v>
      </c>
      <c r="BZ409">
        <v>0.46704962300000002</v>
      </c>
      <c r="CA409">
        <v>0.26324460900000002</v>
      </c>
      <c r="CB409">
        <v>0.44603632799999998</v>
      </c>
      <c r="CC409">
        <v>0.26486643399999998</v>
      </c>
      <c r="CD409">
        <v>0.71471681600000003</v>
      </c>
      <c r="CE409">
        <v>0.41277195</v>
      </c>
      <c r="CF409">
        <v>0.69206338000000001</v>
      </c>
      <c r="CG409">
        <v>0.68659048</v>
      </c>
      <c r="CH409">
        <v>0.61078373900000005</v>
      </c>
      <c r="CI409">
        <v>0.69480843999999997</v>
      </c>
      <c r="CJ409">
        <v>0.64928761499999998</v>
      </c>
      <c r="CK409">
        <v>0.72324389200000005</v>
      </c>
      <c r="CL409">
        <v>0.62290236099999996</v>
      </c>
      <c r="CM409">
        <v>0.80637033499999999</v>
      </c>
      <c r="CN409">
        <v>0.61652752300000002</v>
      </c>
      <c r="CO409">
        <v>0.26871404500000001</v>
      </c>
      <c r="CP409">
        <v>0.86084714399999995</v>
      </c>
      <c r="CQ409">
        <v>0.55457128200000005</v>
      </c>
      <c r="CR409">
        <v>0.44299265999999998</v>
      </c>
      <c r="CS409">
        <v>0.35515079700000002</v>
      </c>
      <c r="CT409">
        <v>0.30795779899999998</v>
      </c>
      <c r="CU409">
        <v>0.34707108800000003</v>
      </c>
      <c r="CV409">
        <v>0.24738814100000001</v>
      </c>
      <c r="CW409">
        <v>0.37866515000000001</v>
      </c>
      <c r="CX409" t="s">
        <v>65</v>
      </c>
      <c r="CY409" t="s">
        <v>76</v>
      </c>
      <c r="CZ409" t="s">
        <v>53</v>
      </c>
    </row>
    <row r="410" spans="1:104" hidden="1">
      <c r="A410">
        <v>409</v>
      </c>
      <c r="B410" t="s">
        <v>507</v>
      </c>
      <c r="C410" t="s">
        <v>22</v>
      </c>
      <c r="D410" t="s">
        <v>20</v>
      </c>
      <c r="E410" t="str">
        <f t="shared" si="25"/>
        <v>vote_bucket_lowvch_bucket_med</v>
      </c>
      <c r="F410" s="6">
        <f t="shared" si="26"/>
        <v>3.0263664777083644E-4</v>
      </c>
      <c r="G410" s="6">
        <f t="shared" si="27"/>
        <v>1.7734204275751356E-3</v>
      </c>
      <c r="H410" s="7">
        <f>VLOOKUP(E:E,Key!A$1:F$10,6,FALSE)</f>
        <v>16400</v>
      </c>
      <c r="I410" s="7">
        <f t="shared" si="28"/>
        <v>29.084095012232225</v>
      </c>
      <c r="J410">
        <v>36.230175080000002</v>
      </c>
      <c r="K410">
        <v>13.269005849999999</v>
      </c>
      <c r="L410">
        <v>22.536045309999999</v>
      </c>
      <c r="M410">
        <v>10.17746479</v>
      </c>
      <c r="N410">
        <v>60.243820220000003</v>
      </c>
      <c r="O410">
        <v>15.058567419999999</v>
      </c>
      <c r="P410">
        <v>2.0333680999999999E-2</v>
      </c>
      <c r="Q410">
        <v>0.938208033</v>
      </c>
      <c r="R410">
        <v>11.442842430000001</v>
      </c>
      <c r="S410">
        <v>0.11791967</v>
      </c>
      <c r="T410">
        <v>0.95365602500000002</v>
      </c>
      <c r="U410">
        <v>7.0545829000000004E-2</v>
      </c>
      <c r="V410">
        <v>2.0256784560000001</v>
      </c>
      <c r="W410">
        <v>0.97270854799999995</v>
      </c>
      <c r="X410">
        <v>1</v>
      </c>
      <c r="Y410">
        <v>0</v>
      </c>
      <c r="Z410">
        <v>1</v>
      </c>
      <c r="AA410">
        <v>0</v>
      </c>
      <c r="AB410">
        <v>1</v>
      </c>
      <c r="AC410">
        <v>0</v>
      </c>
      <c r="AD410">
        <v>0</v>
      </c>
      <c r="AE410">
        <v>13.195571579999999</v>
      </c>
      <c r="AF410">
        <v>65.058841400000006</v>
      </c>
      <c r="AG410">
        <v>1.3903192999999999E-2</v>
      </c>
      <c r="AH410">
        <v>0.157054583</v>
      </c>
      <c r="AI410">
        <v>0</v>
      </c>
      <c r="AJ410">
        <v>7.9299691000000005E-2</v>
      </c>
      <c r="AK410">
        <v>0.73069001</v>
      </c>
      <c r="AL410">
        <v>0</v>
      </c>
      <c r="AM410">
        <v>1.5447989999999999E-3</v>
      </c>
      <c r="AN410">
        <v>0</v>
      </c>
      <c r="AO410">
        <v>1.7507723999999999E-2</v>
      </c>
      <c r="AP410">
        <v>1942</v>
      </c>
      <c r="AQ410">
        <v>0.87817418899999999</v>
      </c>
      <c r="AR410">
        <v>0.81693979999999999</v>
      </c>
      <c r="AS410">
        <v>0.87135153799999998</v>
      </c>
      <c r="AT410">
        <v>0.615685025</v>
      </c>
      <c r="AU410">
        <v>0.92743406100000003</v>
      </c>
      <c r="AV410">
        <v>0.319365395</v>
      </c>
      <c r="AW410">
        <v>0.32937666500000001</v>
      </c>
      <c r="AX410">
        <v>0.78206751399999996</v>
      </c>
      <c r="AY410">
        <v>0.58183068900000001</v>
      </c>
      <c r="AZ410">
        <v>0.91819488900000001</v>
      </c>
      <c r="BA410">
        <v>0.89215893599999996</v>
      </c>
      <c r="BB410">
        <v>0.75999203900000001</v>
      </c>
      <c r="BC410">
        <v>0.78219830999999995</v>
      </c>
      <c r="BD410">
        <v>0.36524817700000001</v>
      </c>
      <c r="BE410">
        <v>0.20528654399999999</v>
      </c>
      <c r="BF410">
        <v>0.62249680699999999</v>
      </c>
      <c r="BG410">
        <v>0.343284111</v>
      </c>
      <c r="BH410">
        <v>0.31733655100000002</v>
      </c>
      <c r="BI410">
        <v>0.493523037</v>
      </c>
      <c r="BJ410">
        <v>0.67057071899999998</v>
      </c>
      <c r="BK410">
        <v>0.70012601799999996</v>
      </c>
      <c r="BL410">
        <v>0.83868029700000002</v>
      </c>
      <c r="BM410">
        <v>0.87325080099999997</v>
      </c>
      <c r="BN410">
        <v>0.84417201600000003</v>
      </c>
      <c r="BO410">
        <v>0.68347468899999997</v>
      </c>
      <c r="BP410">
        <v>0.78708612899999997</v>
      </c>
      <c r="BQ410">
        <v>0.92247402199999995</v>
      </c>
      <c r="BR410">
        <v>0.86668107100000003</v>
      </c>
      <c r="BS410">
        <v>0.18045750599999999</v>
      </c>
      <c r="BT410">
        <v>0.81164094600000003</v>
      </c>
      <c r="BU410">
        <v>0.76902576600000006</v>
      </c>
      <c r="BV410">
        <v>0.73221525200000004</v>
      </c>
      <c r="BW410">
        <v>0.725792039</v>
      </c>
      <c r="BX410">
        <v>0.47784280699999998</v>
      </c>
      <c r="BY410">
        <v>0.77303902199999996</v>
      </c>
      <c r="BZ410">
        <v>0.777959391</v>
      </c>
      <c r="CA410">
        <v>0.703943824</v>
      </c>
      <c r="CB410">
        <v>0.67301101100000005</v>
      </c>
      <c r="CC410">
        <v>0.59671390899999999</v>
      </c>
      <c r="CD410">
        <v>0.414715897</v>
      </c>
      <c r="CE410">
        <v>0.36053565999999998</v>
      </c>
      <c r="CF410">
        <v>0.79679342500000006</v>
      </c>
      <c r="CG410">
        <v>0.79498668699999997</v>
      </c>
      <c r="CH410">
        <v>0.76205107599999999</v>
      </c>
      <c r="CI410">
        <v>0.66542379799999996</v>
      </c>
      <c r="CJ410">
        <v>0.82097342200000001</v>
      </c>
      <c r="CK410">
        <v>0.85523524399999995</v>
      </c>
      <c r="CL410">
        <v>0.81643742500000005</v>
      </c>
      <c r="CM410">
        <v>0.91797128400000005</v>
      </c>
      <c r="CN410">
        <v>0.74996258900000001</v>
      </c>
      <c r="CO410">
        <v>0.57014504099999996</v>
      </c>
      <c r="CP410">
        <v>0.85032209199999997</v>
      </c>
      <c r="CQ410">
        <v>0.65417066700000004</v>
      </c>
      <c r="CR410">
        <v>0.31536179399999997</v>
      </c>
      <c r="CS410">
        <v>0.33167387199999998</v>
      </c>
      <c r="CT410">
        <v>0.26414773899999999</v>
      </c>
      <c r="CU410">
        <v>0.66117999500000002</v>
      </c>
      <c r="CV410">
        <v>0.60434859200000002</v>
      </c>
      <c r="CW410">
        <v>0.70203872899999997</v>
      </c>
      <c r="CX410" t="s">
        <v>52</v>
      </c>
      <c r="CY410" t="s">
        <v>87</v>
      </c>
      <c r="CZ410" t="s">
        <v>75</v>
      </c>
    </row>
    <row r="411" spans="1:104" hidden="1">
      <c r="A411">
        <v>410</v>
      </c>
      <c r="B411" t="s">
        <v>508</v>
      </c>
      <c r="C411" t="s">
        <v>23</v>
      </c>
      <c r="D411" t="s">
        <v>20</v>
      </c>
      <c r="E411" t="str">
        <f t="shared" si="25"/>
        <v>vote_bucket_medvch_bucket_med</v>
      </c>
      <c r="F411" s="6">
        <f t="shared" si="26"/>
        <v>3.3193411933670527E-4</v>
      </c>
      <c r="G411" s="6">
        <f t="shared" si="27"/>
        <v>4.3453957166230761E-3</v>
      </c>
      <c r="H411" s="7">
        <f>VLOOKUP(E:E,Key!A$1:F$10,6,FALSE)</f>
        <v>16400</v>
      </c>
      <c r="I411" s="7">
        <f t="shared" si="28"/>
        <v>71.264489752618445</v>
      </c>
      <c r="J411">
        <v>41.719248829999998</v>
      </c>
      <c r="K411">
        <v>13.78781925</v>
      </c>
      <c r="L411">
        <v>23.952537589999999</v>
      </c>
      <c r="M411">
        <v>11.695833329999999</v>
      </c>
      <c r="N411">
        <v>64.662552009999999</v>
      </c>
      <c r="O411">
        <v>10.05977809</v>
      </c>
      <c r="P411">
        <v>5.3571428999999997E-2</v>
      </c>
      <c r="Q411">
        <v>0.851173709</v>
      </c>
      <c r="R411">
        <v>10.752582159999999</v>
      </c>
      <c r="S411">
        <v>0.135211268</v>
      </c>
      <c r="T411">
        <v>0.96948356800000002</v>
      </c>
      <c r="U411">
        <v>0.162910798</v>
      </c>
      <c r="V411">
        <v>1.8851689170000001</v>
      </c>
      <c r="W411">
        <v>0.96666666700000003</v>
      </c>
      <c r="X411">
        <v>1</v>
      </c>
      <c r="Y411">
        <v>0</v>
      </c>
      <c r="Z411">
        <v>1</v>
      </c>
      <c r="AA411">
        <v>0</v>
      </c>
      <c r="AB411">
        <v>0</v>
      </c>
      <c r="AC411">
        <v>1</v>
      </c>
      <c r="AD411">
        <v>0</v>
      </c>
      <c r="AE411">
        <v>44.56098592</v>
      </c>
      <c r="AF411">
        <v>64.465084509999997</v>
      </c>
      <c r="AG411">
        <v>0.116901408</v>
      </c>
      <c r="AH411">
        <v>0.23145539900000001</v>
      </c>
      <c r="AI411">
        <v>0</v>
      </c>
      <c r="AJ411">
        <v>8.4976525999999997E-2</v>
      </c>
      <c r="AK411">
        <v>0.474178404</v>
      </c>
      <c r="AL411">
        <v>0</v>
      </c>
      <c r="AM411">
        <v>6.5727700000000003E-3</v>
      </c>
      <c r="AN411">
        <v>9.3896699999999997E-4</v>
      </c>
      <c r="AO411">
        <v>8.4976525999999997E-2</v>
      </c>
      <c r="AP411">
        <v>2130</v>
      </c>
      <c r="AQ411">
        <v>0.87081528600000002</v>
      </c>
      <c r="AR411">
        <v>0.79748516300000005</v>
      </c>
      <c r="AS411">
        <v>0.83944168600000002</v>
      </c>
      <c r="AT411">
        <v>0.63048617600000001</v>
      </c>
      <c r="AU411">
        <v>0.91841080799999997</v>
      </c>
      <c r="AV411">
        <v>0.34135162000000002</v>
      </c>
      <c r="AW411">
        <v>0.34119855399999999</v>
      </c>
      <c r="AX411">
        <v>0.75203762600000001</v>
      </c>
      <c r="AY411">
        <v>0.56378401099999997</v>
      </c>
      <c r="AZ411">
        <v>0.89385379200000004</v>
      </c>
      <c r="BA411">
        <v>0.86420592200000002</v>
      </c>
      <c r="BB411">
        <v>0.74530136800000002</v>
      </c>
      <c r="BC411">
        <v>0.77791825400000003</v>
      </c>
      <c r="BD411">
        <v>0.375402809</v>
      </c>
      <c r="BE411">
        <v>0.24244299699999999</v>
      </c>
      <c r="BF411">
        <v>0.57259382400000003</v>
      </c>
      <c r="BG411">
        <v>0.36254686899999999</v>
      </c>
      <c r="BH411">
        <v>0.32712557599999997</v>
      </c>
      <c r="BI411">
        <v>0.53446553200000002</v>
      </c>
      <c r="BJ411">
        <v>0.65045829799999999</v>
      </c>
      <c r="BK411">
        <v>0.74658904999999998</v>
      </c>
      <c r="BL411">
        <v>0.83760351</v>
      </c>
      <c r="BM411">
        <v>0.89224063300000001</v>
      </c>
      <c r="BN411">
        <v>0.82888252900000003</v>
      </c>
      <c r="BO411">
        <v>0.70488401199999995</v>
      </c>
      <c r="BP411">
        <v>0.76653775000000002</v>
      </c>
      <c r="BQ411">
        <v>0.89916666899999997</v>
      </c>
      <c r="BR411">
        <v>0.84338796699999996</v>
      </c>
      <c r="BS411">
        <v>0.20738121600000001</v>
      </c>
      <c r="BT411">
        <v>0.78416086699999998</v>
      </c>
      <c r="BU411">
        <v>0.75380855099999999</v>
      </c>
      <c r="BV411">
        <v>0.70791256499999999</v>
      </c>
      <c r="BW411">
        <v>0.709023917</v>
      </c>
      <c r="BX411">
        <v>0.48870588599999998</v>
      </c>
      <c r="BY411">
        <v>0.778576555</v>
      </c>
      <c r="BZ411">
        <v>0.74872673499999998</v>
      </c>
      <c r="CA411">
        <v>0.64483684600000002</v>
      </c>
      <c r="CB411">
        <v>0.62325491200000005</v>
      </c>
      <c r="CC411">
        <v>0.54573682000000001</v>
      </c>
      <c r="CD411">
        <v>0.45169005400000001</v>
      </c>
      <c r="CE411">
        <v>0.37190887700000003</v>
      </c>
      <c r="CF411">
        <v>0.78407881099999999</v>
      </c>
      <c r="CG411">
        <v>0.78489785499999998</v>
      </c>
      <c r="CH411">
        <v>0.73872147600000004</v>
      </c>
      <c r="CI411">
        <v>0.666745649</v>
      </c>
      <c r="CJ411">
        <v>0.79643661700000001</v>
      </c>
      <c r="CK411">
        <v>0.83231261199999995</v>
      </c>
      <c r="CL411">
        <v>0.78724187099999998</v>
      </c>
      <c r="CM411">
        <v>0.90361726399999998</v>
      </c>
      <c r="CN411">
        <v>0.72851197999999995</v>
      </c>
      <c r="CO411">
        <v>0.51462732300000003</v>
      </c>
      <c r="CP411">
        <v>0.84854722699999996</v>
      </c>
      <c r="CQ411">
        <v>0.62292902699999997</v>
      </c>
      <c r="CR411">
        <v>0.32004797200000001</v>
      </c>
      <c r="CS411">
        <v>0.325656165</v>
      </c>
      <c r="CT411">
        <v>0.25976139999999998</v>
      </c>
      <c r="CU411">
        <v>0.63388805100000001</v>
      </c>
      <c r="CV411">
        <v>0.56555085100000002</v>
      </c>
      <c r="CW411">
        <v>0.67121033500000005</v>
      </c>
      <c r="CX411" t="s">
        <v>68</v>
      </c>
      <c r="CY411" t="s">
        <v>52</v>
      </c>
      <c r="CZ411" t="s">
        <v>75</v>
      </c>
    </row>
    <row r="412" spans="1:104" hidden="1">
      <c r="A412">
        <v>411</v>
      </c>
      <c r="B412" t="s">
        <v>509</v>
      </c>
      <c r="C412" t="s">
        <v>24</v>
      </c>
      <c r="D412" t="s">
        <v>20</v>
      </c>
      <c r="E412" t="str">
        <f t="shared" si="25"/>
        <v>vote_bucket_highvch_bucket_med</v>
      </c>
      <c r="F412" s="6">
        <f t="shared" si="26"/>
        <v>3.7260773677655503E-4</v>
      </c>
      <c r="G412" s="6">
        <f t="shared" si="27"/>
        <v>4.8453382617576982E-3</v>
      </c>
      <c r="H412" s="7">
        <f>VLOOKUP(E:E,Key!A$1:F$10,6,FALSE)</f>
        <v>24600</v>
      </c>
      <c r="I412" s="7">
        <f t="shared" si="28"/>
        <v>119.19532123923938</v>
      </c>
      <c r="J412">
        <v>65.114178170000002</v>
      </c>
      <c r="K412">
        <v>16.566067650000001</v>
      </c>
      <c r="L412">
        <v>26.747386030000001</v>
      </c>
      <c r="M412">
        <v>14.16497339</v>
      </c>
      <c r="N412">
        <v>68.555297530000004</v>
      </c>
      <c r="O412">
        <v>5.0986937589999997</v>
      </c>
      <c r="P412">
        <v>6.7364016999999998E-2</v>
      </c>
      <c r="Q412">
        <v>0.38603094900000001</v>
      </c>
      <c r="R412">
        <v>24.5119197</v>
      </c>
      <c r="S412">
        <v>0.34253450400000002</v>
      </c>
      <c r="T412">
        <v>0.951484734</v>
      </c>
      <c r="U412">
        <v>0.62024257599999999</v>
      </c>
      <c r="V412">
        <v>4.5650063220000003</v>
      </c>
      <c r="W412">
        <v>0.96403178599999995</v>
      </c>
      <c r="X412">
        <v>1</v>
      </c>
      <c r="Y412">
        <v>0</v>
      </c>
      <c r="Z412">
        <v>1</v>
      </c>
      <c r="AA412">
        <v>0</v>
      </c>
      <c r="AB412">
        <v>0</v>
      </c>
      <c r="AC412">
        <v>0</v>
      </c>
      <c r="AD412">
        <v>1</v>
      </c>
      <c r="AE412">
        <v>88.135424510000007</v>
      </c>
      <c r="AF412">
        <v>61.07283563</v>
      </c>
      <c r="AG412">
        <v>0.101212882</v>
      </c>
      <c r="AH412">
        <v>0.76035131700000003</v>
      </c>
      <c r="AI412">
        <v>0</v>
      </c>
      <c r="AJ412">
        <v>2.8439982999999999E-2</v>
      </c>
      <c r="AK412">
        <v>5.9389377E-2</v>
      </c>
      <c r="AL412">
        <v>0</v>
      </c>
      <c r="AM412">
        <v>1.5892931999999999E-2</v>
      </c>
      <c r="AN412">
        <v>3.7641150000000002E-3</v>
      </c>
      <c r="AO412">
        <v>3.0949394000000002E-2</v>
      </c>
      <c r="AP412">
        <v>2391</v>
      </c>
      <c r="AQ412">
        <v>0.87282514700000002</v>
      </c>
      <c r="AR412">
        <v>0.71967736900000001</v>
      </c>
      <c r="AS412">
        <v>0.70023857099999998</v>
      </c>
      <c r="AT412">
        <v>0.63742267699999999</v>
      </c>
      <c r="AU412">
        <v>0.90667288300000004</v>
      </c>
      <c r="AV412">
        <v>0.35628338100000001</v>
      </c>
      <c r="AW412">
        <v>0.33978961600000002</v>
      </c>
      <c r="AX412">
        <v>0.64912207799999999</v>
      </c>
      <c r="AY412">
        <v>0.496337527</v>
      </c>
      <c r="AZ412">
        <v>0.80602502099999995</v>
      </c>
      <c r="BA412">
        <v>0.78872260400000005</v>
      </c>
      <c r="BB412">
        <v>0.70487058199999997</v>
      </c>
      <c r="BC412">
        <v>0.79815445500000004</v>
      </c>
      <c r="BD412">
        <v>0.34483204899999997</v>
      </c>
      <c r="BE412">
        <v>0.34129350899999999</v>
      </c>
      <c r="BF412">
        <v>0.47377955199999999</v>
      </c>
      <c r="BG412">
        <v>0.50450994000000005</v>
      </c>
      <c r="BH412">
        <v>0.434236391</v>
      </c>
      <c r="BI412">
        <v>0.63709836099999995</v>
      </c>
      <c r="BJ412">
        <v>0.65535877200000003</v>
      </c>
      <c r="BK412">
        <v>0.89097751999999997</v>
      </c>
      <c r="BL412">
        <v>0.79706983799999997</v>
      </c>
      <c r="BM412">
        <v>0.94778489200000005</v>
      </c>
      <c r="BN412">
        <v>0.726861855</v>
      </c>
      <c r="BO412">
        <v>0.81581824000000003</v>
      </c>
      <c r="BP412">
        <v>0.73943914799999999</v>
      </c>
      <c r="BQ412">
        <v>0.74583610700000003</v>
      </c>
      <c r="BR412">
        <v>0.72357322099999999</v>
      </c>
      <c r="BS412">
        <v>0.36525830500000001</v>
      </c>
      <c r="BT412">
        <v>0.67365011799999996</v>
      </c>
      <c r="BU412">
        <v>0.72108299399999998</v>
      </c>
      <c r="BV412">
        <v>0.65844198799999998</v>
      </c>
      <c r="BW412">
        <v>0.67239385600000001</v>
      </c>
      <c r="BX412">
        <v>0.39778040199999998</v>
      </c>
      <c r="BY412">
        <v>0.83545792900000004</v>
      </c>
      <c r="BZ412">
        <v>0.64071568400000001</v>
      </c>
      <c r="CA412">
        <v>0.40378276000000002</v>
      </c>
      <c r="CB412">
        <v>0.46048287900000001</v>
      </c>
      <c r="CC412">
        <v>0.44125858299999998</v>
      </c>
      <c r="CD412">
        <v>0.60610624300000004</v>
      </c>
      <c r="CE412">
        <v>0.37656840699999999</v>
      </c>
      <c r="CF412">
        <v>0.78702231700000003</v>
      </c>
      <c r="CG412">
        <v>0.79142563700000002</v>
      </c>
      <c r="CH412">
        <v>0.70946592799999997</v>
      </c>
      <c r="CI412">
        <v>0.73229837900000005</v>
      </c>
      <c r="CJ412">
        <v>0.76404951799999998</v>
      </c>
      <c r="CK412">
        <v>0.81315672999999999</v>
      </c>
      <c r="CL412">
        <v>0.74898070400000005</v>
      </c>
      <c r="CM412">
        <v>0.87613695400000002</v>
      </c>
      <c r="CN412">
        <v>0.72340512400000001</v>
      </c>
      <c r="CO412">
        <v>0.41344846499999999</v>
      </c>
      <c r="CP412">
        <v>0.88738288099999996</v>
      </c>
      <c r="CQ412">
        <v>0.65140261499999996</v>
      </c>
      <c r="CR412">
        <v>0.28357312899999998</v>
      </c>
      <c r="CS412">
        <v>0.24206809800000001</v>
      </c>
      <c r="CT412">
        <v>0.204435436</v>
      </c>
      <c r="CU412">
        <v>0.59190100499999998</v>
      </c>
      <c r="CV412">
        <v>0.46488031600000002</v>
      </c>
      <c r="CW412">
        <v>0.61583079399999996</v>
      </c>
      <c r="CX412" t="s">
        <v>56</v>
      </c>
      <c r="CY412" t="s">
        <v>68</v>
      </c>
      <c r="CZ412" t="s">
        <v>89</v>
      </c>
    </row>
    <row r="413" spans="1:104" hidden="1">
      <c r="A413">
        <v>412</v>
      </c>
      <c r="B413" t="s">
        <v>510</v>
      </c>
      <c r="C413" t="s">
        <v>22</v>
      </c>
      <c r="D413" t="s">
        <v>21</v>
      </c>
      <c r="E413" t="str">
        <f t="shared" si="25"/>
        <v>vote_bucket_lowvch_bucket_high</v>
      </c>
      <c r="F413" s="6">
        <f t="shared" si="26"/>
        <v>6.7660017179538645E-3</v>
      </c>
      <c r="G413" s="6">
        <f t="shared" si="27"/>
        <v>4.027016824298818E-2</v>
      </c>
      <c r="H413" s="7">
        <f>VLOOKUP(E:E,Key!A$1:F$10,6,FALSE)</f>
        <v>8200</v>
      </c>
      <c r="I413" s="7">
        <f t="shared" si="28"/>
        <v>330.2153795925031</v>
      </c>
      <c r="J413">
        <v>47.750921320000003</v>
      </c>
      <c r="K413">
        <v>15.72465454</v>
      </c>
      <c r="L413">
        <v>25.81841214</v>
      </c>
      <c r="M413">
        <v>12.917036489999999</v>
      </c>
      <c r="N413">
        <v>73.789847429999995</v>
      </c>
      <c r="O413">
        <v>15.795326709999999</v>
      </c>
      <c r="P413">
        <v>3.3852482000000003E-2</v>
      </c>
      <c r="Q413">
        <v>0.96938986999999999</v>
      </c>
      <c r="R413">
        <v>23.662873990000001</v>
      </c>
      <c r="S413">
        <v>0.71163369200000004</v>
      </c>
      <c r="T413">
        <v>0.664831748</v>
      </c>
      <c r="U413">
        <v>3.4502614000000001E-2</v>
      </c>
      <c r="V413">
        <v>4.6683089710000001</v>
      </c>
      <c r="W413">
        <v>0.99557776899999995</v>
      </c>
      <c r="X413">
        <v>1</v>
      </c>
      <c r="Y413">
        <v>0</v>
      </c>
      <c r="Z413">
        <v>0</v>
      </c>
      <c r="AA413">
        <v>1</v>
      </c>
      <c r="AB413">
        <v>1</v>
      </c>
      <c r="AC413">
        <v>0</v>
      </c>
      <c r="AD413">
        <v>0</v>
      </c>
      <c r="AE413">
        <v>10.773240899999999</v>
      </c>
      <c r="AF413">
        <v>93.782858329999996</v>
      </c>
      <c r="AG413">
        <v>2.4644720000000001E-3</v>
      </c>
      <c r="AH413">
        <v>0.71700025300000003</v>
      </c>
      <c r="AI413">
        <v>0</v>
      </c>
      <c r="AJ413">
        <v>1.543174E-3</v>
      </c>
      <c r="AK413">
        <v>0.27873874300000001</v>
      </c>
      <c r="AL413">
        <v>0</v>
      </c>
      <c r="AM413" s="1">
        <v>2.3E-5</v>
      </c>
      <c r="AN413">
        <v>0</v>
      </c>
      <c r="AO413">
        <v>2.30325E-4</v>
      </c>
      <c r="AP413">
        <v>43417</v>
      </c>
      <c r="AQ413">
        <v>0.91659156600000002</v>
      </c>
      <c r="AR413">
        <v>0.87911689699999995</v>
      </c>
      <c r="AS413">
        <v>0.89848589700000003</v>
      </c>
      <c r="AT413">
        <v>0.52029569200000003</v>
      </c>
      <c r="AU413">
        <v>0.95288167099999999</v>
      </c>
      <c r="AV413">
        <v>0.23003574399999999</v>
      </c>
      <c r="AW413">
        <v>0.25056440299999999</v>
      </c>
      <c r="AX413">
        <v>0.84113302400000001</v>
      </c>
      <c r="AY413">
        <v>0.52938295400000002</v>
      </c>
      <c r="AZ413">
        <v>0.93972070600000002</v>
      </c>
      <c r="BA413">
        <v>0.94187005999999995</v>
      </c>
      <c r="BB413">
        <v>0.91863701200000003</v>
      </c>
      <c r="BC413">
        <v>0.93530205499999997</v>
      </c>
      <c r="BD413">
        <v>0.190971696</v>
      </c>
      <c r="BE413">
        <v>0.12772587099999999</v>
      </c>
      <c r="BF413">
        <v>0.71301241299999996</v>
      </c>
      <c r="BG413">
        <v>0.31734730999999999</v>
      </c>
      <c r="BH413">
        <v>0.24627096100000001</v>
      </c>
      <c r="BI413">
        <v>0.477901678</v>
      </c>
      <c r="BJ413">
        <v>0.86717895599999995</v>
      </c>
      <c r="BK413">
        <v>0.78373110199999996</v>
      </c>
      <c r="BL413">
        <v>0.84261362100000003</v>
      </c>
      <c r="BM413">
        <v>0.90874922199999997</v>
      </c>
      <c r="BN413">
        <v>0.81089297500000002</v>
      </c>
      <c r="BO413">
        <v>0.775021391</v>
      </c>
      <c r="BP413">
        <v>0.91369756099999999</v>
      </c>
      <c r="BQ413">
        <v>0.90608408200000001</v>
      </c>
      <c r="BR413">
        <v>0.89159661000000001</v>
      </c>
      <c r="BS413">
        <v>0.17505490600000001</v>
      </c>
      <c r="BT413">
        <v>0.86910932200000002</v>
      </c>
      <c r="BU413">
        <v>0.84601248600000001</v>
      </c>
      <c r="BV413">
        <v>0.88796225600000001</v>
      </c>
      <c r="BW413">
        <v>0.83261234399999995</v>
      </c>
      <c r="BX413">
        <v>0.29596905499999998</v>
      </c>
      <c r="BY413">
        <v>0.86351084300000003</v>
      </c>
      <c r="BZ413">
        <v>0.85206948199999999</v>
      </c>
      <c r="CA413">
        <v>0.690258653</v>
      </c>
      <c r="CB413">
        <v>0.62646824599999995</v>
      </c>
      <c r="CC413">
        <v>0.68528017299999999</v>
      </c>
      <c r="CD413">
        <v>0.41369645599999999</v>
      </c>
      <c r="CE413">
        <v>0.30753998799999999</v>
      </c>
      <c r="CF413">
        <v>0.87363696099999999</v>
      </c>
      <c r="CG413">
        <v>0.90501255999999997</v>
      </c>
      <c r="CH413">
        <v>0.83478248200000005</v>
      </c>
      <c r="CI413">
        <v>0.75559506200000004</v>
      </c>
      <c r="CJ413">
        <v>0.87833461000000002</v>
      </c>
      <c r="CK413">
        <v>0.91973265299999996</v>
      </c>
      <c r="CL413">
        <v>0.87733636400000004</v>
      </c>
      <c r="CM413">
        <v>0.95067370100000004</v>
      </c>
      <c r="CN413">
        <v>0.83529205699999998</v>
      </c>
      <c r="CO413">
        <v>0.61824145900000005</v>
      </c>
      <c r="CP413">
        <v>0.90591896100000002</v>
      </c>
      <c r="CQ413">
        <v>0.71095312399999999</v>
      </c>
      <c r="CR413">
        <v>0.117323278</v>
      </c>
      <c r="CS413">
        <v>0.106977028</v>
      </c>
      <c r="CT413">
        <v>8.5308479000000006E-2</v>
      </c>
      <c r="CU413">
        <v>0.87259610200000004</v>
      </c>
      <c r="CV413">
        <v>0.76010633299999997</v>
      </c>
      <c r="CW413">
        <v>0.88832002499999996</v>
      </c>
      <c r="CX413" t="s">
        <v>68</v>
      </c>
      <c r="CY413" t="s">
        <v>56</v>
      </c>
      <c r="CZ413" t="s">
        <v>52</v>
      </c>
    </row>
    <row r="414" spans="1:104" hidden="1">
      <c r="A414">
        <v>413</v>
      </c>
      <c r="B414" t="s">
        <v>511</v>
      </c>
      <c r="C414" t="s">
        <v>23</v>
      </c>
      <c r="D414" t="s">
        <v>21</v>
      </c>
      <c r="E414" t="str">
        <f t="shared" si="25"/>
        <v>vote_bucket_medvch_bucket_high</v>
      </c>
      <c r="F414" s="6">
        <f t="shared" si="26"/>
        <v>4.0322982806747648E-3</v>
      </c>
      <c r="G414" s="6">
        <f t="shared" si="27"/>
        <v>5.5687196141603647E-2</v>
      </c>
      <c r="H414" s="7">
        <f>VLOOKUP(E:E,Key!A$1:F$10,6,FALSE)</f>
        <v>8200</v>
      </c>
      <c r="I414" s="7">
        <f t="shared" si="28"/>
        <v>456.63500836114991</v>
      </c>
      <c r="J414">
        <v>52.951111109999999</v>
      </c>
      <c r="K414">
        <v>16.53074384</v>
      </c>
      <c r="L414">
        <v>26.04877295</v>
      </c>
      <c r="M414">
        <v>14.21132208</v>
      </c>
      <c r="N414">
        <v>78.713334209999999</v>
      </c>
      <c r="O414">
        <v>13.488426410000001</v>
      </c>
      <c r="P414">
        <v>8.7362894999999996E-2</v>
      </c>
      <c r="Q414">
        <v>0.91451207700000003</v>
      </c>
      <c r="R414">
        <v>24.794743960000002</v>
      </c>
      <c r="S414">
        <v>0.73028019300000002</v>
      </c>
      <c r="T414">
        <v>0.74268599000000002</v>
      </c>
      <c r="U414">
        <v>9.2444444000000001E-2</v>
      </c>
      <c r="V414">
        <v>4.6270777159999996</v>
      </c>
      <c r="W414">
        <v>0.99199999999999999</v>
      </c>
      <c r="X414">
        <v>1</v>
      </c>
      <c r="Y414">
        <v>0</v>
      </c>
      <c r="Z414">
        <v>0</v>
      </c>
      <c r="AA414">
        <v>1</v>
      </c>
      <c r="AB414">
        <v>0</v>
      </c>
      <c r="AC414">
        <v>1</v>
      </c>
      <c r="AD414">
        <v>0</v>
      </c>
      <c r="AE414">
        <v>49.136034780000003</v>
      </c>
      <c r="AF414">
        <v>93.191515359999997</v>
      </c>
      <c r="AG414">
        <v>3.4473429999999999E-2</v>
      </c>
      <c r="AH414">
        <v>0.80459903399999999</v>
      </c>
      <c r="AI414">
        <v>0</v>
      </c>
      <c r="AJ414">
        <v>6.8405799999999998E-3</v>
      </c>
      <c r="AK414">
        <v>0.14805797100000001</v>
      </c>
      <c r="AL414">
        <v>0</v>
      </c>
      <c r="AM414">
        <v>1.9323699999999999E-4</v>
      </c>
      <c r="AN414">
        <v>0</v>
      </c>
      <c r="AO414">
        <v>5.8357490000000003E-3</v>
      </c>
      <c r="AP414">
        <v>25875</v>
      </c>
      <c r="AQ414">
        <v>0.90861132300000003</v>
      </c>
      <c r="AR414">
        <v>0.86446164700000006</v>
      </c>
      <c r="AS414">
        <v>0.87809789000000005</v>
      </c>
      <c r="AT414">
        <v>0.53454353600000004</v>
      </c>
      <c r="AU414">
        <v>0.94544836499999996</v>
      </c>
      <c r="AV414">
        <v>0.24696115299999999</v>
      </c>
      <c r="AW414">
        <v>0.26305805500000001</v>
      </c>
      <c r="AX414">
        <v>0.81989191500000003</v>
      </c>
      <c r="AY414">
        <v>0.51664994600000003</v>
      </c>
      <c r="AZ414">
        <v>0.92270418700000001</v>
      </c>
      <c r="BA414">
        <v>0.92436585100000002</v>
      </c>
      <c r="BB414">
        <v>0.90189114000000004</v>
      </c>
      <c r="BC414">
        <v>0.92649370200000003</v>
      </c>
      <c r="BD414">
        <v>0.202485571</v>
      </c>
      <c r="BE414">
        <v>0.154721581</v>
      </c>
      <c r="BF414">
        <v>0.66526817100000002</v>
      </c>
      <c r="BG414">
        <v>0.33891187299999997</v>
      </c>
      <c r="BH414">
        <v>0.26021940700000001</v>
      </c>
      <c r="BI414">
        <v>0.51730589299999996</v>
      </c>
      <c r="BJ414">
        <v>0.84777645199999996</v>
      </c>
      <c r="BK414">
        <v>0.826927317</v>
      </c>
      <c r="BL414">
        <v>0.83882161600000005</v>
      </c>
      <c r="BM414">
        <v>0.92656592800000004</v>
      </c>
      <c r="BN414">
        <v>0.79640287899999995</v>
      </c>
      <c r="BO414">
        <v>0.79440511300000005</v>
      </c>
      <c r="BP414">
        <v>0.89669784799999996</v>
      </c>
      <c r="BQ414">
        <v>0.88478597800000003</v>
      </c>
      <c r="BR414">
        <v>0.87360373400000002</v>
      </c>
      <c r="BS414">
        <v>0.19994509999999999</v>
      </c>
      <c r="BT414">
        <v>0.84785981700000002</v>
      </c>
      <c r="BU414">
        <v>0.83501361799999996</v>
      </c>
      <c r="BV414">
        <v>0.86579509899999996</v>
      </c>
      <c r="BW414">
        <v>0.81684759500000004</v>
      </c>
      <c r="BX414">
        <v>0.29516019199999999</v>
      </c>
      <c r="BY414">
        <v>0.87035638699999995</v>
      </c>
      <c r="BZ414">
        <v>0.82711146499999999</v>
      </c>
      <c r="CA414">
        <v>0.63711148900000003</v>
      </c>
      <c r="CB414">
        <v>0.58648254099999997</v>
      </c>
      <c r="CC414">
        <v>0.63819148800000003</v>
      </c>
      <c r="CD414">
        <v>0.44874164300000002</v>
      </c>
      <c r="CE414">
        <v>0.31866097700000001</v>
      </c>
      <c r="CF414">
        <v>0.86625255499999998</v>
      </c>
      <c r="CG414">
        <v>0.89807676199999997</v>
      </c>
      <c r="CH414">
        <v>0.81887187800000005</v>
      </c>
      <c r="CI414">
        <v>0.76219240300000002</v>
      </c>
      <c r="CJ414">
        <v>0.86337840200000004</v>
      </c>
      <c r="CK414">
        <v>0.90539168400000003</v>
      </c>
      <c r="CL414">
        <v>0.85538071199999999</v>
      </c>
      <c r="CM414">
        <v>0.93972539700000002</v>
      </c>
      <c r="CN414">
        <v>0.81974286600000001</v>
      </c>
      <c r="CO414">
        <v>0.56706548000000001</v>
      </c>
      <c r="CP414">
        <v>0.90508208400000001</v>
      </c>
      <c r="CQ414">
        <v>0.68809214399999996</v>
      </c>
      <c r="CR414">
        <v>0.125991205</v>
      </c>
      <c r="CS414">
        <v>0.11089690300000001</v>
      </c>
      <c r="CT414">
        <v>9.0574115999999996E-2</v>
      </c>
      <c r="CU414">
        <v>0.84825516099999998</v>
      </c>
      <c r="CV414">
        <v>0.714721473</v>
      </c>
      <c r="CW414">
        <v>0.86113831100000005</v>
      </c>
      <c r="CX414" t="s">
        <v>68</v>
      </c>
      <c r="CY414" t="s">
        <v>56</v>
      </c>
      <c r="CZ414" t="s">
        <v>48</v>
      </c>
    </row>
    <row r="415" spans="1:104">
      <c r="A415">
        <v>414</v>
      </c>
      <c r="B415" t="s">
        <v>512</v>
      </c>
      <c r="C415" t="s">
        <v>24</v>
      </c>
      <c r="D415" t="s">
        <v>21</v>
      </c>
      <c r="E415" t="str">
        <f t="shared" si="25"/>
        <v>vote_bucket_highvch_bucket_high</v>
      </c>
      <c r="F415" s="6">
        <f t="shared" si="26"/>
        <v>7.8903701081014365E-3</v>
      </c>
      <c r="G415" s="6">
        <f t="shared" si="27"/>
        <v>7.516973019839096E-2</v>
      </c>
      <c r="H415" s="7">
        <f>VLOOKUP(E:E,Key!A$1:F$10,6,FALSE)</f>
        <v>4100</v>
      </c>
      <c r="I415" s="7">
        <f t="shared" si="28"/>
        <v>308.19589381340296</v>
      </c>
      <c r="J415">
        <v>65.815215670000001</v>
      </c>
      <c r="K415">
        <v>18.269701940000001</v>
      </c>
      <c r="L415">
        <v>23.973574020000001</v>
      </c>
      <c r="M415">
        <v>14.53434156</v>
      </c>
      <c r="N415">
        <v>84.347450640000005</v>
      </c>
      <c r="O415">
        <v>9.0695610589999998</v>
      </c>
      <c r="P415">
        <v>0.16790801499999999</v>
      </c>
      <c r="Q415">
        <v>0.88157686800000001</v>
      </c>
      <c r="R415">
        <v>29.821516039999999</v>
      </c>
      <c r="S415">
        <v>0.86405830299999997</v>
      </c>
      <c r="T415">
        <v>0.80283220099999997</v>
      </c>
      <c r="U415">
        <v>0.121523937</v>
      </c>
      <c r="V415">
        <v>5.3818811479999997</v>
      </c>
      <c r="W415">
        <v>0.99401564200000003</v>
      </c>
      <c r="X415">
        <v>1</v>
      </c>
      <c r="Y415">
        <v>0</v>
      </c>
      <c r="Z415">
        <v>0</v>
      </c>
      <c r="AA415">
        <v>1</v>
      </c>
      <c r="AB415">
        <v>0</v>
      </c>
      <c r="AC415">
        <v>0</v>
      </c>
      <c r="AD415">
        <v>1</v>
      </c>
      <c r="AE415">
        <v>88.517767419999998</v>
      </c>
      <c r="AF415">
        <v>95.113379089999995</v>
      </c>
      <c r="AG415">
        <v>1.2442724E-2</v>
      </c>
      <c r="AH415">
        <v>0.95222388999999996</v>
      </c>
      <c r="AI415">
        <v>0</v>
      </c>
      <c r="AJ415">
        <v>8.2951499999999996E-4</v>
      </c>
      <c r="AK415">
        <v>3.3753357999999997E-2</v>
      </c>
      <c r="AL415">
        <v>0</v>
      </c>
      <c r="AM415">
        <v>1.38252E-4</v>
      </c>
      <c r="AN415" s="1">
        <v>3.9499999999999998E-5</v>
      </c>
      <c r="AO415">
        <v>5.7275999999999996E-4</v>
      </c>
      <c r="AP415">
        <v>50632</v>
      </c>
      <c r="AQ415">
        <v>0.91951198700000003</v>
      </c>
      <c r="AR415">
        <v>0.85398943900000002</v>
      </c>
      <c r="AS415">
        <v>0.83454588200000002</v>
      </c>
      <c r="AT415">
        <v>0.514147189</v>
      </c>
      <c r="AU415">
        <v>0.94083700999999997</v>
      </c>
      <c r="AV415">
        <v>0.231162801</v>
      </c>
      <c r="AW415">
        <v>0.24804412300000001</v>
      </c>
      <c r="AX415">
        <v>0.80260030800000004</v>
      </c>
      <c r="AY415">
        <v>0.473872562</v>
      </c>
      <c r="AZ415">
        <v>0.90653570500000002</v>
      </c>
      <c r="BA415">
        <v>0.920842728</v>
      </c>
      <c r="BB415">
        <v>0.90610691799999998</v>
      </c>
      <c r="BC415">
        <v>0.94513451500000001</v>
      </c>
      <c r="BD415">
        <v>0.17434734900000001</v>
      </c>
      <c r="BE415">
        <v>0.172038628</v>
      </c>
      <c r="BF415">
        <v>0.63639163099999996</v>
      </c>
      <c r="BG415">
        <v>0.396438497</v>
      </c>
      <c r="BH415">
        <v>0.29420097099999998</v>
      </c>
      <c r="BI415">
        <v>0.55462520299999996</v>
      </c>
      <c r="BJ415">
        <v>0.87853039799999999</v>
      </c>
      <c r="BK415">
        <v>0.90075961199999999</v>
      </c>
      <c r="BL415">
        <v>0.81371967000000001</v>
      </c>
      <c r="BM415">
        <v>0.95430676699999994</v>
      </c>
      <c r="BN415">
        <v>0.74628619799999996</v>
      </c>
      <c r="BO415">
        <v>0.86060524599999999</v>
      </c>
      <c r="BP415">
        <v>0.90642091599999997</v>
      </c>
      <c r="BQ415">
        <v>0.81585814700000003</v>
      </c>
      <c r="BR415">
        <v>0.83053285099999996</v>
      </c>
      <c r="BS415">
        <v>0.261902407</v>
      </c>
      <c r="BT415">
        <v>0.82099465199999999</v>
      </c>
      <c r="BU415">
        <v>0.83548641300000004</v>
      </c>
      <c r="BV415">
        <v>0.87280283700000005</v>
      </c>
      <c r="BW415">
        <v>0.82032579800000005</v>
      </c>
      <c r="BX415">
        <v>0.22036531300000001</v>
      </c>
      <c r="BY415">
        <v>0.90196342299999999</v>
      </c>
      <c r="BZ415">
        <v>0.81093300800000001</v>
      </c>
      <c r="CA415">
        <v>0.52408147400000005</v>
      </c>
      <c r="CB415">
        <v>0.50848348099999996</v>
      </c>
      <c r="CC415">
        <v>0.608505992</v>
      </c>
      <c r="CD415">
        <v>0.51454816400000003</v>
      </c>
      <c r="CE415">
        <v>0.315432567</v>
      </c>
      <c r="CF415">
        <v>0.88760975399999997</v>
      </c>
      <c r="CG415">
        <v>0.91738088500000003</v>
      </c>
      <c r="CH415">
        <v>0.82909835899999995</v>
      </c>
      <c r="CI415">
        <v>0.80804073899999995</v>
      </c>
      <c r="CJ415">
        <v>0.87645268799999998</v>
      </c>
      <c r="CK415">
        <v>0.91829574400000002</v>
      </c>
      <c r="CL415">
        <v>0.87024236700000002</v>
      </c>
      <c r="CM415">
        <v>0.94126050299999997</v>
      </c>
      <c r="CN415">
        <v>0.84040103499999996</v>
      </c>
      <c r="CO415">
        <v>0.53576291899999995</v>
      </c>
      <c r="CP415">
        <v>0.92919849099999996</v>
      </c>
      <c r="CQ415">
        <v>0.73612417299999999</v>
      </c>
      <c r="CR415">
        <v>9.3822969000000006E-2</v>
      </c>
      <c r="CS415">
        <v>6.7145796999999993E-2</v>
      </c>
      <c r="CT415">
        <v>5.8004252999999999E-2</v>
      </c>
      <c r="CU415">
        <v>0.86720956599999999</v>
      </c>
      <c r="CV415">
        <v>0.68561617500000005</v>
      </c>
      <c r="CW415">
        <v>0.868023294</v>
      </c>
      <c r="CX415" t="s">
        <v>56</v>
      </c>
      <c r="CY415" t="s">
        <v>68</v>
      </c>
      <c r="CZ415" t="s">
        <v>48</v>
      </c>
    </row>
    <row r="416" spans="1:104" hidden="1">
      <c r="A416">
        <v>415</v>
      </c>
      <c r="B416" t="s">
        <v>513</v>
      </c>
      <c r="C416" t="s">
        <v>22</v>
      </c>
      <c r="D416" t="s">
        <v>19</v>
      </c>
      <c r="E416" t="str">
        <f t="shared" si="25"/>
        <v>vote_bucket_lowvch_bucket_low</v>
      </c>
      <c r="F416" s="6">
        <f t="shared" si="26"/>
        <v>1.3651375048777173E-4</v>
      </c>
      <c r="G416" s="6">
        <f t="shared" si="27"/>
        <v>1.731519586332855E-3</v>
      </c>
      <c r="H416" s="7">
        <f>VLOOKUP(E:E,Key!A$1:F$10,6,FALSE)</f>
        <v>0</v>
      </c>
      <c r="I416" s="7">
        <f t="shared" si="28"/>
        <v>0</v>
      </c>
      <c r="J416">
        <v>40.172374429999998</v>
      </c>
      <c r="K416">
        <v>11.0523338</v>
      </c>
      <c r="L416">
        <v>65.776255710000001</v>
      </c>
      <c r="M416">
        <v>38.112808459999997</v>
      </c>
      <c r="N416">
        <v>41.687002339999999</v>
      </c>
      <c r="O416">
        <v>51.290749409999997</v>
      </c>
      <c r="P416">
        <v>0.75228310499999995</v>
      </c>
      <c r="Q416">
        <v>1</v>
      </c>
      <c r="R416">
        <v>60.305936070000001</v>
      </c>
      <c r="S416">
        <v>0.224885845</v>
      </c>
      <c r="T416">
        <v>0.199771689</v>
      </c>
      <c r="U416">
        <v>1.369863E-2</v>
      </c>
      <c r="V416">
        <v>7.50635911</v>
      </c>
      <c r="W416">
        <v>0.41210045699999998</v>
      </c>
      <c r="X416">
        <v>0.26940639300000002</v>
      </c>
      <c r="Y416">
        <v>1</v>
      </c>
      <c r="Z416">
        <v>0</v>
      </c>
      <c r="AA416">
        <v>0</v>
      </c>
      <c r="AB416">
        <v>1</v>
      </c>
      <c r="AC416">
        <v>0</v>
      </c>
      <c r="AD416">
        <v>0</v>
      </c>
      <c r="AE416">
        <v>12.03333333</v>
      </c>
      <c r="AF416">
        <v>30.329440640000001</v>
      </c>
      <c r="AG416">
        <v>1.141553E-3</v>
      </c>
      <c r="AH416">
        <v>0</v>
      </c>
      <c r="AI416">
        <v>1.0273973E-2</v>
      </c>
      <c r="AJ416">
        <v>0.87671232899999996</v>
      </c>
      <c r="AK416">
        <v>1.2557077999999999E-2</v>
      </c>
      <c r="AL416">
        <v>5.4794520999999999E-2</v>
      </c>
      <c r="AM416">
        <v>2.2831050000000001E-3</v>
      </c>
      <c r="AN416">
        <v>5.7077630000000002E-3</v>
      </c>
      <c r="AO416">
        <v>3.6529680000000002E-2</v>
      </c>
      <c r="AP416">
        <v>876</v>
      </c>
      <c r="AQ416">
        <v>0.75698796999999995</v>
      </c>
      <c r="AR416">
        <v>0.65613170499999995</v>
      </c>
      <c r="AS416">
        <v>0.69740371800000001</v>
      </c>
      <c r="AT416">
        <v>0.81803202200000003</v>
      </c>
      <c r="AU416">
        <v>0.834809578</v>
      </c>
      <c r="AV416">
        <v>0.48367209</v>
      </c>
      <c r="AW416">
        <v>0.480439862</v>
      </c>
      <c r="AX416">
        <v>0.64309263999999999</v>
      </c>
      <c r="AY416">
        <v>0.54487333699999996</v>
      </c>
      <c r="AZ416">
        <v>0.81678922099999995</v>
      </c>
      <c r="BA416">
        <v>0.71813382299999995</v>
      </c>
      <c r="BB416">
        <v>0.47114972999999999</v>
      </c>
      <c r="BC416">
        <v>0.54689019999999999</v>
      </c>
      <c r="BD416">
        <v>0.60470866999999995</v>
      </c>
      <c r="BE416">
        <v>0.457224835</v>
      </c>
      <c r="BF416">
        <v>0.27239577599999998</v>
      </c>
      <c r="BG416">
        <v>0.44946882100000002</v>
      </c>
      <c r="BH416">
        <v>0.56888952000000004</v>
      </c>
      <c r="BI416">
        <v>0.67480637899999996</v>
      </c>
      <c r="BJ416">
        <v>0.347593443</v>
      </c>
      <c r="BK416">
        <v>0.76188352199999998</v>
      </c>
      <c r="BL416">
        <v>0.71458554799999996</v>
      </c>
      <c r="BM416">
        <v>0.857489375</v>
      </c>
      <c r="BN416">
        <v>0.75529321800000004</v>
      </c>
      <c r="BO416">
        <v>0.57771841199999996</v>
      </c>
      <c r="BP416">
        <v>0.50620753100000004</v>
      </c>
      <c r="BQ416">
        <v>0.80162458400000003</v>
      </c>
      <c r="BR416">
        <v>0.74483245099999995</v>
      </c>
      <c r="BS416">
        <v>0.28951262500000002</v>
      </c>
      <c r="BT416">
        <v>0.60103033900000002</v>
      </c>
      <c r="BU416">
        <v>0.63380793999999996</v>
      </c>
      <c r="BV416">
        <v>0.38002520400000001</v>
      </c>
      <c r="BW416">
        <v>0.51493352599999997</v>
      </c>
      <c r="BX416">
        <v>0.72330866699999996</v>
      </c>
      <c r="BY416">
        <v>0.74846653799999996</v>
      </c>
      <c r="BZ416">
        <v>0.56915683500000003</v>
      </c>
      <c r="CA416">
        <v>0.50878710000000005</v>
      </c>
      <c r="CB416">
        <v>0.66971177299999995</v>
      </c>
      <c r="CC416">
        <v>0.26676301099999999</v>
      </c>
      <c r="CD416">
        <v>0.51718524799999999</v>
      </c>
      <c r="CE416">
        <v>0.42990491199999997</v>
      </c>
      <c r="CF416">
        <v>0.56563666899999998</v>
      </c>
      <c r="CG416">
        <v>0.61661274300000002</v>
      </c>
      <c r="CH416">
        <v>0.62174549000000001</v>
      </c>
      <c r="CI416">
        <v>0.61703996400000005</v>
      </c>
      <c r="CJ416">
        <v>0.61656030699999997</v>
      </c>
      <c r="CK416">
        <v>0.65764963899999995</v>
      </c>
      <c r="CL416">
        <v>0.59007016899999998</v>
      </c>
      <c r="CM416">
        <v>0.78550114800000004</v>
      </c>
      <c r="CN416">
        <v>0.53258843600000005</v>
      </c>
      <c r="CO416">
        <v>0.261719863</v>
      </c>
      <c r="CP416">
        <v>0.67723586000000002</v>
      </c>
      <c r="CQ416">
        <v>0.39550264600000001</v>
      </c>
      <c r="CR416">
        <v>0.67634511100000005</v>
      </c>
      <c r="CS416">
        <v>0.66080206500000005</v>
      </c>
      <c r="CT416">
        <v>0.47604093600000003</v>
      </c>
      <c r="CU416">
        <v>0.30101447599999998</v>
      </c>
      <c r="CV416">
        <v>0.21688971100000001</v>
      </c>
      <c r="CW416">
        <v>0.271918414</v>
      </c>
      <c r="CX416" t="s">
        <v>70</v>
      </c>
      <c r="CY416" t="s">
        <v>50</v>
      </c>
      <c r="CZ416" t="s">
        <v>74</v>
      </c>
    </row>
    <row r="417" spans="1:104" hidden="1">
      <c r="A417">
        <v>416</v>
      </c>
      <c r="B417" t="s">
        <v>514</v>
      </c>
      <c r="C417" t="s">
        <v>23</v>
      </c>
      <c r="D417" t="s">
        <v>19</v>
      </c>
      <c r="E417" t="str">
        <f t="shared" si="25"/>
        <v>vote_bucket_medvch_bucket_low</v>
      </c>
      <c r="F417" s="6">
        <f t="shared" si="26"/>
        <v>1.156315101163546E-4</v>
      </c>
      <c r="G417" s="6">
        <f t="shared" si="27"/>
        <v>1.5004752178924597E-3</v>
      </c>
      <c r="H417" s="7">
        <f>VLOOKUP(E:E,Key!A$1:F$10,6,FALSE)</f>
        <v>4100</v>
      </c>
      <c r="I417" s="7">
        <f t="shared" si="28"/>
        <v>6.1519483933590848</v>
      </c>
      <c r="J417">
        <v>42.008097169999999</v>
      </c>
      <c r="K417">
        <v>12.101933219999999</v>
      </c>
      <c r="L417">
        <v>64.893530999999996</v>
      </c>
      <c r="M417">
        <v>42.69125683</v>
      </c>
      <c r="N417">
        <v>37.452660299999998</v>
      </c>
      <c r="O417">
        <v>54.21091405</v>
      </c>
      <c r="P417">
        <v>0.85405405400000001</v>
      </c>
      <c r="Q417">
        <v>1</v>
      </c>
      <c r="R417">
        <v>71.056603769999995</v>
      </c>
      <c r="S417">
        <v>0.21428571399999999</v>
      </c>
      <c r="T417">
        <v>0.26145552599999999</v>
      </c>
      <c r="U417">
        <v>1.212938E-2</v>
      </c>
      <c r="V417">
        <v>8.1816141980000001</v>
      </c>
      <c r="W417">
        <v>0.42722371999999997</v>
      </c>
      <c r="X417">
        <v>0.24123989200000001</v>
      </c>
      <c r="Y417">
        <v>1</v>
      </c>
      <c r="Z417">
        <v>0</v>
      </c>
      <c r="AA417">
        <v>0</v>
      </c>
      <c r="AB417">
        <v>0</v>
      </c>
      <c r="AC417">
        <v>1</v>
      </c>
      <c r="AD417">
        <v>0</v>
      </c>
      <c r="AE417">
        <v>49.382075469999997</v>
      </c>
      <c r="AF417">
        <v>29.068584909999998</v>
      </c>
      <c r="AG417">
        <v>1.0781671E-2</v>
      </c>
      <c r="AH417">
        <v>0</v>
      </c>
      <c r="AI417">
        <v>1.212938E-2</v>
      </c>
      <c r="AJ417">
        <v>0.83962264200000003</v>
      </c>
      <c r="AK417">
        <v>5.3908360000000004E-3</v>
      </c>
      <c r="AL417">
        <v>3.6388139999999999E-2</v>
      </c>
      <c r="AM417">
        <v>2.4258760000000001E-2</v>
      </c>
      <c r="AN417">
        <v>2.6954180000000002E-3</v>
      </c>
      <c r="AO417">
        <v>6.8733154000000005E-2</v>
      </c>
      <c r="AP417">
        <v>742</v>
      </c>
      <c r="AQ417">
        <v>0.755681029</v>
      </c>
      <c r="AR417">
        <v>0.65187625000000005</v>
      </c>
      <c r="AS417">
        <v>0.67663158400000001</v>
      </c>
      <c r="AT417">
        <v>0.82304888200000004</v>
      </c>
      <c r="AU417">
        <v>0.82665589500000003</v>
      </c>
      <c r="AV417">
        <v>0.49012631000000001</v>
      </c>
      <c r="AW417">
        <v>0.49540346800000001</v>
      </c>
      <c r="AX417">
        <v>0.63695682099999995</v>
      </c>
      <c r="AY417">
        <v>0.54741017700000005</v>
      </c>
      <c r="AZ417">
        <v>0.81266192299999995</v>
      </c>
      <c r="BA417">
        <v>0.70783207800000003</v>
      </c>
      <c r="BB417">
        <v>0.47720301799999998</v>
      </c>
      <c r="BC417">
        <v>0.56057530899999997</v>
      </c>
      <c r="BD417">
        <v>0.59731556299999999</v>
      </c>
      <c r="BE417">
        <v>0.47088802800000001</v>
      </c>
      <c r="BF417">
        <v>0.26645365799999998</v>
      </c>
      <c r="BG417">
        <v>0.46379972800000002</v>
      </c>
      <c r="BH417">
        <v>0.58433038000000004</v>
      </c>
      <c r="BI417">
        <v>0.69696085600000002</v>
      </c>
      <c r="BJ417">
        <v>0.35370517000000001</v>
      </c>
      <c r="BK417">
        <v>0.77493735699999999</v>
      </c>
      <c r="BL417">
        <v>0.69561922700000001</v>
      </c>
      <c r="BM417">
        <v>0.86319363999999998</v>
      </c>
      <c r="BN417">
        <v>0.73851329600000004</v>
      </c>
      <c r="BO417">
        <v>0.59217919799999996</v>
      </c>
      <c r="BP417">
        <v>0.50537400700000001</v>
      </c>
      <c r="BQ417">
        <v>0.78823638500000004</v>
      </c>
      <c r="BR417">
        <v>0.74469420600000003</v>
      </c>
      <c r="BS417">
        <v>0.29744692499999997</v>
      </c>
      <c r="BT417">
        <v>0.58679965199999995</v>
      </c>
      <c r="BU417">
        <v>0.64270432200000005</v>
      </c>
      <c r="BV417">
        <v>0.37900374999999997</v>
      </c>
      <c r="BW417">
        <v>0.51580905200000005</v>
      </c>
      <c r="BX417">
        <v>0.71939618400000005</v>
      </c>
      <c r="BY417">
        <v>0.76767621100000005</v>
      </c>
      <c r="BZ417">
        <v>0.55605301699999998</v>
      </c>
      <c r="CA417">
        <v>0.49471488200000002</v>
      </c>
      <c r="CB417">
        <v>0.65676501600000003</v>
      </c>
      <c r="CC417">
        <v>0.25735970699999999</v>
      </c>
      <c r="CD417">
        <v>0.52395228299999996</v>
      </c>
      <c r="CE417">
        <v>0.42495866300000001</v>
      </c>
      <c r="CF417">
        <v>0.56235206199999999</v>
      </c>
      <c r="CG417">
        <v>0.62242916199999998</v>
      </c>
      <c r="CH417">
        <v>0.61712401800000005</v>
      </c>
      <c r="CI417">
        <v>0.62208200199999997</v>
      </c>
      <c r="CJ417">
        <v>0.60738361200000002</v>
      </c>
      <c r="CK417">
        <v>0.65246622300000001</v>
      </c>
      <c r="CL417">
        <v>0.57379211799999996</v>
      </c>
      <c r="CM417">
        <v>0.77596077500000005</v>
      </c>
      <c r="CN417">
        <v>0.52045760699999999</v>
      </c>
      <c r="CO417">
        <v>0.247984332</v>
      </c>
      <c r="CP417">
        <v>0.66988841099999996</v>
      </c>
      <c r="CQ417">
        <v>0.38622757099999999</v>
      </c>
      <c r="CR417">
        <v>0.67844052799999999</v>
      </c>
      <c r="CS417">
        <v>0.64686139200000004</v>
      </c>
      <c r="CT417">
        <v>0.471331628</v>
      </c>
      <c r="CU417">
        <v>0.307690556</v>
      </c>
      <c r="CV417">
        <v>0.21665999999999999</v>
      </c>
      <c r="CW417">
        <v>0.26919341200000002</v>
      </c>
      <c r="CX417" t="s">
        <v>70</v>
      </c>
      <c r="CY417" t="s">
        <v>50</v>
      </c>
      <c r="CZ417" t="s">
        <v>54</v>
      </c>
    </row>
    <row r="418" spans="1:104" hidden="1">
      <c r="A418">
        <v>417</v>
      </c>
      <c r="B418" t="s">
        <v>515</v>
      </c>
      <c r="C418" t="s">
        <v>24</v>
      </c>
      <c r="D418" t="s">
        <v>19</v>
      </c>
      <c r="E418" t="str">
        <f t="shared" si="25"/>
        <v>vote_bucket_highvch_bucket_low</v>
      </c>
      <c r="F418" s="6">
        <f t="shared" si="26"/>
        <v>1.2435841654023043E-4</v>
      </c>
      <c r="G418" s="6">
        <f t="shared" si="27"/>
        <v>7.1157622158376545E-4</v>
      </c>
      <c r="H418" s="7">
        <f>VLOOKUP(E:E,Key!A$1:F$10,6,FALSE)</f>
        <v>0</v>
      </c>
      <c r="I418" s="7">
        <f t="shared" si="28"/>
        <v>0</v>
      </c>
      <c r="J418">
        <v>45.96115288</v>
      </c>
      <c r="K418">
        <v>13.32743363</v>
      </c>
      <c r="L418">
        <v>66.987468669999998</v>
      </c>
      <c r="M418">
        <v>43.712311560000003</v>
      </c>
      <c r="N418">
        <v>30.753140699999999</v>
      </c>
      <c r="O418">
        <v>54.2</v>
      </c>
      <c r="P418">
        <v>0.89348370899999996</v>
      </c>
      <c r="Q418">
        <v>1</v>
      </c>
      <c r="R418">
        <v>76.238095240000007</v>
      </c>
      <c r="S418">
        <v>0.25313283199999997</v>
      </c>
      <c r="T418">
        <v>0.249373434</v>
      </c>
      <c r="U418">
        <v>7.5187969999999998E-3</v>
      </c>
      <c r="V418">
        <v>8.5371773930000003</v>
      </c>
      <c r="W418">
        <v>0.40726816999999998</v>
      </c>
      <c r="X418">
        <v>0.21052631599999999</v>
      </c>
      <c r="Y418">
        <v>1</v>
      </c>
      <c r="Z418">
        <v>0</v>
      </c>
      <c r="AA418">
        <v>0</v>
      </c>
      <c r="AB418">
        <v>0</v>
      </c>
      <c r="AC418">
        <v>0</v>
      </c>
      <c r="AD418">
        <v>1</v>
      </c>
      <c r="AE418">
        <v>84.259273179999994</v>
      </c>
      <c r="AF418">
        <v>26.706466169999999</v>
      </c>
      <c r="AG418">
        <v>2.3809523999999999E-2</v>
      </c>
      <c r="AH418">
        <v>0</v>
      </c>
      <c r="AI418">
        <v>2.506266E-3</v>
      </c>
      <c r="AJ418">
        <v>0.69298245599999997</v>
      </c>
      <c r="AK418">
        <v>1.2531328E-2</v>
      </c>
      <c r="AL418">
        <v>2.0050124999999999E-2</v>
      </c>
      <c r="AM418">
        <v>3.1328320999999999E-2</v>
      </c>
      <c r="AN418">
        <v>2.0050124999999999E-2</v>
      </c>
      <c r="AO418">
        <v>0.19674185499999999</v>
      </c>
      <c r="AP418">
        <v>798</v>
      </c>
      <c r="AQ418">
        <v>0.758199281</v>
      </c>
      <c r="AR418">
        <v>0.64142695900000002</v>
      </c>
      <c r="AS418">
        <v>0.65400286900000004</v>
      </c>
      <c r="AT418">
        <v>0.82045272899999999</v>
      </c>
      <c r="AU418">
        <v>0.82478072999999996</v>
      </c>
      <c r="AV418">
        <v>0.48947655699999998</v>
      </c>
      <c r="AW418">
        <v>0.48596178299999998</v>
      </c>
      <c r="AX418">
        <v>0.61753149699999998</v>
      </c>
      <c r="AY418">
        <v>0.534532801</v>
      </c>
      <c r="AZ418">
        <v>0.79200155500000002</v>
      </c>
      <c r="BA418">
        <v>0.68554537599999998</v>
      </c>
      <c r="BB418">
        <v>0.49233266999999997</v>
      </c>
      <c r="BC418">
        <v>0.58838462700000005</v>
      </c>
      <c r="BD418">
        <v>0.56389674099999998</v>
      </c>
      <c r="BE418">
        <v>0.47373066200000002</v>
      </c>
      <c r="BF418">
        <v>0.26376586200000002</v>
      </c>
      <c r="BG418">
        <v>0.48136910999999999</v>
      </c>
      <c r="BH418">
        <v>0.58691410099999997</v>
      </c>
      <c r="BI418">
        <v>0.71165557300000004</v>
      </c>
      <c r="BJ418">
        <v>0.378651497</v>
      </c>
      <c r="BK418">
        <v>0.808881297</v>
      </c>
      <c r="BL418">
        <v>0.69006703800000002</v>
      </c>
      <c r="BM418">
        <v>0.87755601599999999</v>
      </c>
      <c r="BN418">
        <v>0.72242214400000004</v>
      </c>
      <c r="BO418">
        <v>0.61323676800000004</v>
      </c>
      <c r="BP418">
        <v>0.51597363900000004</v>
      </c>
      <c r="BQ418">
        <v>0.76825933400000002</v>
      </c>
      <c r="BR418">
        <v>0.73417652200000005</v>
      </c>
      <c r="BS418">
        <v>0.32074098699999998</v>
      </c>
      <c r="BT418">
        <v>0.57111588800000002</v>
      </c>
      <c r="BU418">
        <v>0.64861352999999999</v>
      </c>
      <c r="BV418">
        <v>0.38393034700000001</v>
      </c>
      <c r="BW418">
        <v>0.52808356400000001</v>
      </c>
      <c r="BX418">
        <v>0.69368681300000001</v>
      </c>
      <c r="BY418">
        <v>0.78668554800000001</v>
      </c>
      <c r="BZ418">
        <v>0.54122177400000004</v>
      </c>
      <c r="CA418">
        <v>0.46500697800000002</v>
      </c>
      <c r="CB418">
        <v>0.63326231700000002</v>
      </c>
      <c r="CC418">
        <v>0.24680694</v>
      </c>
      <c r="CD418">
        <v>0.54090917400000005</v>
      </c>
      <c r="CE418">
        <v>0.41972372299999999</v>
      </c>
      <c r="CF418">
        <v>0.566087597</v>
      </c>
      <c r="CG418">
        <v>0.63738913799999997</v>
      </c>
      <c r="CH418">
        <v>0.61501839999999997</v>
      </c>
      <c r="CI418">
        <v>0.64594102200000003</v>
      </c>
      <c r="CJ418">
        <v>0.59399951200000001</v>
      </c>
      <c r="CK418">
        <v>0.64463072399999999</v>
      </c>
      <c r="CL418">
        <v>0.55714623399999996</v>
      </c>
      <c r="CM418">
        <v>0.77073571799999996</v>
      </c>
      <c r="CN418">
        <v>0.519142302</v>
      </c>
      <c r="CO418">
        <v>0.22497837100000001</v>
      </c>
      <c r="CP418">
        <v>0.683153432</v>
      </c>
      <c r="CQ418">
        <v>0.376472741</v>
      </c>
      <c r="CR418">
        <v>0.642267955</v>
      </c>
      <c r="CS418">
        <v>0.59154909300000003</v>
      </c>
      <c r="CT418">
        <v>0.43071915999999999</v>
      </c>
      <c r="CU418">
        <v>0.32538730300000002</v>
      </c>
      <c r="CV418">
        <v>0.225586958</v>
      </c>
      <c r="CW418">
        <v>0.28078583600000001</v>
      </c>
      <c r="CX418" t="s">
        <v>70</v>
      </c>
      <c r="CY418" t="s">
        <v>54</v>
      </c>
      <c r="CZ418" t="s">
        <v>40</v>
      </c>
    </row>
    <row r="419" spans="1:104" hidden="1">
      <c r="A419">
        <v>418</v>
      </c>
      <c r="B419" t="s">
        <v>516</v>
      </c>
      <c r="C419" t="s">
        <v>22</v>
      </c>
      <c r="D419" t="s">
        <v>20</v>
      </c>
      <c r="E419" t="str">
        <f t="shared" si="25"/>
        <v>vote_bucket_lowvch_bucket_med</v>
      </c>
      <c r="F419" s="6">
        <f t="shared" si="26"/>
        <v>4.3151435513771679E-4</v>
      </c>
      <c r="G419" s="6">
        <f t="shared" si="27"/>
        <v>2.5286308774230431E-3</v>
      </c>
      <c r="H419" s="7">
        <f>VLOOKUP(E:E,Key!A$1:F$10,6,FALSE)</f>
        <v>16400</v>
      </c>
      <c r="I419" s="7">
        <f t="shared" si="28"/>
        <v>41.469546389737907</v>
      </c>
      <c r="J419">
        <v>39.696641390000003</v>
      </c>
      <c r="K419">
        <v>9.2665719699999993</v>
      </c>
      <c r="L419">
        <v>67.394727340000003</v>
      </c>
      <c r="M419">
        <v>33.99213778</v>
      </c>
      <c r="N419">
        <v>45.656768890000002</v>
      </c>
      <c r="O419">
        <v>52.511929690000002</v>
      </c>
      <c r="P419">
        <v>0.786618445</v>
      </c>
      <c r="Q419">
        <v>1</v>
      </c>
      <c r="R419">
        <v>50.6756952</v>
      </c>
      <c r="S419">
        <v>0.16395810799999999</v>
      </c>
      <c r="T419">
        <v>0.20079451100000001</v>
      </c>
      <c r="U419">
        <v>1.0834236000000001E-2</v>
      </c>
      <c r="V419">
        <v>6.8425135609999996</v>
      </c>
      <c r="W419">
        <v>0.24124232600000001</v>
      </c>
      <c r="X419">
        <v>0.24918743199999999</v>
      </c>
      <c r="Y419">
        <v>0</v>
      </c>
      <c r="Z419">
        <v>1</v>
      </c>
      <c r="AA419">
        <v>0</v>
      </c>
      <c r="AB419">
        <v>1</v>
      </c>
      <c r="AC419">
        <v>0</v>
      </c>
      <c r="AD419">
        <v>0</v>
      </c>
      <c r="AE419">
        <v>10.99122427</v>
      </c>
      <c r="AF419">
        <v>57.493745029999999</v>
      </c>
      <c r="AG419">
        <v>7.9451069999999999E-3</v>
      </c>
      <c r="AH419">
        <v>0</v>
      </c>
      <c r="AI419">
        <v>6.8255687999999995E-2</v>
      </c>
      <c r="AJ419">
        <v>0.56843625900000005</v>
      </c>
      <c r="AK419">
        <v>0.16143011900000001</v>
      </c>
      <c r="AL419">
        <v>0.184182015</v>
      </c>
      <c r="AM419">
        <v>1.0834239999999999E-3</v>
      </c>
      <c r="AN419">
        <v>0</v>
      </c>
      <c r="AO419">
        <v>8.6673889999999993E-3</v>
      </c>
      <c r="AP419">
        <v>2769</v>
      </c>
      <c r="AQ419">
        <v>0.75574346199999998</v>
      </c>
      <c r="AR419">
        <v>0.66321249699999996</v>
      </c>
      <c r="AS419">
        <v>0.71619663600000005</v>
      </c>
      <c r="AT419">
        <v>0.78678377099999997</v>
      </c>
      <c r="AU419">
        <v>0.83198494899999997</v>
      </c>
      <c r="AV419">
        <v>0.487453833</v>
      </c>
      <c r="AW419">
        <v>0.466233444</v>
      </c>
      <c r="AX419">
        <v>0.63089673599999996</v>
      </c>
      <c r="AY419">
        <v>0.58803978899999998</v>
      </c>
      <c r="AZ419">
        <v>0.81872587200000002</v>
      </c>
      <c r="BA419">
        <v>0.72488993000000002</v>
      </c>
      <c r="BB419">
        <v>0.454638651</v>
      </c>
      <c r="BC419">
        <v>0.52868890000000002</v>
      </c>
      <c r="BD419">
        <v>0.61994025399999997</v>
      </c>
      <c r="BE419">
        <v>0.46821063899999998</v>
      </c>
      <c r="BF419">
        <v>0.26434605500000002</v>
      </c>
      <c r="BG419">
        <v>0.443913801</v>
      </c>
      <c r="BH419">
        <v>0.54060477900000004</v>
      </c>
      <c r="BI419">
        <v>0.66315019500000005</v>
      </c>
      <c r="BJ419">
        <v>0.33981660800000002</v>
      </c>
      <c r="BK419">
        <v>0.74320913099999997</v>
      </c>
      <c r="BL419">
        <v>0.74436090799999999</v>
      </c>
      <c r="BM419">
        <v>0.84834896800000004</v>
      </c>
      <c r="BN419">
        <v>0.76698018599999995</v>
      </c>
      <c r="BO419">
        <v>0.56793643000000005</v>
      </c>
      <c r="BP419">
        <v>0.50019778999999998</v>
      </c>
      <c r="BQ419">
        <v>0.83744750800000001</v>
      </c>
      <c r="BR419">
        <v>0.737200886</v>
      </c>
      <c r="BS419">
        <v>0.29819019499999999</v>
      </c>
      <c r="BT419">
        <v>0.60628257299999999</v>
      </c>
      <c r="BU419">
        <v>0.63409192199999997</v>
      </c>
      <c r="BV419">
        <v>0.36919567399999997</v>
      </c>
      <c r="BW419">
        <v>0.50196109200000005</v>
      </c>
      <c r="BX419">
        <v>0.73615779599999998</v>
      </c>
      <c r="BY419">
        <v>0.70713669199999996</v>
      </c>
      <c r="BZ419">
        <v>0.56868017000000004</v>
      </c>
      <c r="CA419">
        <v>0.49556201300000002</v>
      </c>
      <c r="CB419">
        <v>0.616492241</v>
      </c>
      <c r="CC419">
        <v>0.26998011799999999</v>
      </c>
      <c r="CD419">
        <v>0.52655545599999998</v>
      </c>
      <c r="CE419">
        <v>0.467923651</v>
      </c>
      <c r="CF419">
        <v>0.56763081000000004</v>
      </c>
      <c r="CG419">
        <v>0.61990304200000002</v>
      </c>
      <c r="CH419">
        <v>0.62613339199999996</v>
      </c>
      <c r="CI419">
        <v>0.63154902599999996</v>
      </c>
      <c r="CJ419">
        <v>0.62943046899999999</v>
      </c>
      <c r="CK419">
        <v>0.65778511200000001</v>
      </c>
      <c r="CL419">
        <v>0.60402606800000003</v>
      </c>
      <c r="CM419">
        <v>0.80259396199999999</v>
      </c>
      <c r="CN419">
        <v>0.53335202500000001</v>
      </c>
      <c r="CO419">
        <v>0.25634468300000002</v>
      </c>
      <c r="CP419">
        <v>0.68364485200000003</v>
      </c>
      <c r="CQ419">
        <v>0.40993747600000002</v>
      </c>
      <c r="CR419">
        <v>0.68455450299999998</v>
      </c>
      <c r="CS419">
        <v>0.68801126099999999</v>
      </c>
      <c r="CT419">
        <v>0.501380877</v>
      </c>
      <c r="CU419">
        <v>0.29719029000000002</v>
      </c>
      <c r="CV419">
        <v>0.20829071599999999</v>
      </c>
      <c r="CW419">
        <v>0.27871871599999998</v>
      </c>
      <c r="CX419" t="s">
        <v>70</v>
      </c>
      <c r="CY419" t="s">
        <v>50</v>
      </c>
      <c r="CZ419" t="s">
        <v>40</v>
      </c>
    </row>
    <row r="420" spans="1:104" hidden="1">
      <c r="A420">
        <v>419</v>
      </c>
      <c r="B420" t="s">
        <v>517</v>
      </c>
      <c r="C420" t="s">
        <v>23</v>
      </c>
      <c r="D420" t="s">
        <v>20</v>
      </c>
      <c r="E420" t="str">
        <f t="shared" si="25"/>
        <v>vote_bucket_medvch_bucket_med</v>
      </c>
      <c r="F420" s="6">
        <f t="shared" si="26"/>
        <v>2.292371312414523E-4</v>
      </c>
      <c r="G420" s="6">
        <f t="shared" si="27"/>
        <v>3.0009751639213825E-3</v>
      </c>
      <c r="H420" s="7">
        <f>VLOOKUP(E:E,Key!A$1:F$10,6,FALSE)</f>
        <v>16400</v>
      </c>
      <c r="I420" s="7">
        <f t="shared" si="28"/>
        <v>49.215992688310671</v>
      </c>
      <c r="J420">
        <v>41.247450710000003</v>
      </c>
      <c r="K420">
        <v>11.043243240000001</v>
      </c>
      <c r="L420">
        <v>62.939496939999998</v>
      </c>
      <c r="M420">
        <v>40.930313589999997</v>
      </c>
      <c r="N420">
        <v>40.36314325</v>
      </c>
      <c r="O420">
        <v>54.416620309999999</v>
      </c>
      <c r="P420">
        <v>0.84679088999999996</v>
      </c>
      <c r="Q420">
        <v>1</v>
      </c>
      <c r="R420">
        <v>63.15703603</v>
      </c>
      <c r="S420">
        <v>0.14819850400000001</v>
      </c>
      <c r="T420">
        <v>0.28891910300000001</v>
      </c>
      <c r="U420">
        <v>2.719239E-3</v>
      </c>
      <c r="V420">
        <v>7.688363335</v>
      </c>
      <c r="W420">
        <v>0.43439836799999998</v>
      </c>
      <c r="X420">
        <v>0.23385452100000001</v>
      </c>
      <c r="Y420">
        <v>0</v>
      </c>
      <c r="Z420">
        <v>1</v>
      </c>
      <c r="AA420">
        <v>0</v>
      </c>
      <c r="AB420">
        <v>0</v>
      </c>
      <c r="AC420">
        <v>1</v>
      </c>
      <c r="AD420">
        <v>0</v>
      </c>
      <c r="AE420">
        <v>47.088307270000001</v>
      </c>
      <c r="AF420">
        <v>56.331135279999998</v>
      </c>
      <c r="AG420">
        <v>2.7872195999999998E-2</v>
      </c>
      <c r="AH420">
        <v>0</v>
      </c>
      <c r="AI420">
        <v>4.1468389000000001E-2</v>
      </c>
      <c r="AJ420">
        <v>0.77090414699999998</v>
      </c>
      <c r="AK420">
        <v>7.8857919999999998E-2</v>
      </c>
      <c r="AL420">
        <v>5.4384771999999998E-2</v>
      </c>
      <c r="AM420">
        <v>1.0876953999999999E-2</v>
      </c>
      <c r="AN420">
        <v>6.7980999999999998E-4</v>
      </c>
      <c r="AO420">
        <v>1.4955812000000001E-2</v>
      </c>
      <c r="AP420">
        <v>1471</v>
      </c>
      <c r="AQ420">
        <v>0.75803476700000005</v>
      </c>
      <c r="AR420">
        <v>0.67705173799999996</v>
      </c>
      <c r="AS420">
        <v>0.70798919500000002</v>
      </c>
      <c r="AT420">
        <v>0.77129881</v>
      </c>
      <c r="AU420">
        <v>0.82578839400000004</v>
      </c>
      <c r="AV420">
        <v>0.47142149100000003</v>
      </c>
      <c r="AW420">
        <v>0.470000739</v>
      </c>
      <c r="AX420">
        <v>0.64940867099999999</v>
      </c>
      <c r="AY420">
        <v>0.56936469899999997</v>
      </c>
      <c r="AZ420">
        <v>0.82535298999999995</v>
      </c>
      <c r="BA420">
        <v>0.72919811099999998</v>
      </c>
      <c r="BB420">
        <v>0.50782086699999995</v>
      </c>
      <c r="BC420">
        <v>0.58479198499999996</v>
      </c>
      <c r="BD420">
        <v>0.57428543499999996</v>
      </c>
      <c r="BE420">
        <v>0.44842444300000001</v>
      </c>
      <c r="BF420">
        <v>0.30011466799999997</v>
      </c>
      <c r="BG420">
        <v>0.433596959</v>
      </c>
      <c r="BH420">
        <v>0.52624614700000005</v>
      </c>
      <c r="BI420">
        <v>0.66268390700000002</v>
      </c>
      <c r="BJ420">
        <v>0.38934695899999999</v>
      </c>
      <c r="BK420">
        <v>0.75937491999999995</v>
      </c>
      <c r="BL420">
        <v>0.72262520900000005</v>
      </c>
      <c r="BM420">
        <v>0.85919388299999999</v>
      </c>
      <c r="BN420">
        <v>0.75689496499999998</v>
      </c>
      <c r="BO420">
        <v>0.60632733900000002</v>
      </c>
      <c r="BP420">
        <v>0.53593585799999999</v>
      </c>
      <c r="BQ420">
        <v>0.82784339100000004</v>
      </c>
      <c r="BR420">
        <v>0.75555811299999998</v>
      </c>
      <c r="BS420">
        <v>0.28786951599999999</v>
      </c>
      <c r="BT420">
        <v>0.61455353800000001</v>
      </c>
      <c r="BU420">
        <v>0.66134010600000004</v>
      </c>
      <c r="BV420">
        <v>0.417717477</v>
      </c>
      <c r="BW420">
        <v>0.531841546</v>
      </c>
      <c r="BX420">
        <v>0.70805417100000001</v>
      </c>
      <c r="BY420">
        <v>0.74586856000000001</v>
      </c>
      <c r="BZ420">
        <v>0.58981662999999995</v>
      </c>
      <c r="CA420">
        <v>0.51801646000000001</v>
      </c>
      <c r="CB420">
        <v>0.62794600300000003</v>
      </c>
      <c r="CC420">
        <v>0.30391300100000002</v>
      </c>
      <c r="CD420">
        <v>0.515957954</v>
      </c>
      <c r="CE420">
        <v>0.44041329600000001</v>
      </c>
      <c r="CF420">
        <v>0.58218372600000001</v>
      </c>
      <c r="CG420">
        <v>0.64728063899999999</v>
      </c>
      <c r="CH420">
        <v>0.630362804</v>
      </c>
      <c r="CI420">
        <v>0.63489451100000005</v>
      </c>
      <c r="CJ420">
        <v>0.63903953999999996</v>
      </c>
      <c r="CK420">
        <v>0.67353680299999996</v>
      </c>
      <c r="CL420">
        <v>0.59916844700000005</v>
      </c>
      <c r="CM420">
        <v>0.80140713799999996</v>
      </c>
      <c r="CN420">
        <v>0.546246385</v>
      </c>
      <c r="CO420">
        <v>0.27976265299999997</v>
      </c>
      <c r="CP420">
        <v>0.67939424900000001</v>
      </c>
      <c r="CQ420">
        <v>0.41592635100000003</v>
      </c>
      <c r="CR420">
        <v>0.63596181900000004</v>
      </c>
      <c r="CS420">
        <v>0.61724526199999996</v>
      </c>
      <c r="CT420">
        <v>0.45127708</v>
      </c>
      <c r="CU420">
        <v>0.35884459800000001</v>
      </c>
      <c r="CV420">
        <v>0.26784270500000001</v>
      </c>
      <c r="CW420">
        <v>0.32693003900000001</v>
      </c>
      <c r="CX420" t="s">
        <v>70</v>
      </c>
      <c r="CY420" t="s">
        <v>50</v>
      </c>
      <c r="CZ420" t="s">
        <v>74</v>
      </c>
    </row>
    <row r="421" spans="1:104" hidden="1">
      <c r="A421">
        <v>420</v>
      </c>
      <c r="B421" t="s">
        <v>518</v>
      </c>
      <c r="C421" t="s">
        <v>24</v>
      </c>
      <c r="D421" t="s">
        <v>20</v>
      </c>
      <c r="E421" t="str">
        <f t="shared" si="25"/>
        <v>vote_bucket_highvch_bucket_med</v>
      </c>
      <c r="F421" s="6">
        <f t="shared" si="26"/>
        <v>1.5833101654746129E-4</v>
      </c>
      <c r="G421" s="6">
        <f t="shared" si="27"/>
        <v>2.0589141254478555E-3</v>
      </c>
      <c r="H421" s="7">
        <f>VLOOKUP(E:E,Key!A$1:F$10,6,FALSE)</f>
        <v>24600</v>
      </c>
      <c r="I421" s="7">
        <f t="shared" si="28"/>
        <v>50.649287486017244</v>
      </c>
      <c r="J421">
        <v>45.213582680000002</v>
      </c>
      <c r="K421">
        <v>12.719101119999999</v>
      </c>
      <c r="L421">
        <v>62.57086614</v>
      </c>
      <c r="M421">
        <v>43.917984189999999</v>
      </c>
      <c r="N421">
        <v>36.051679839999998</v>
      </c>
      <c r="O421">
        <v>52.1423913</v>
      </c>
      <c r="P421">
        <v>0.902559055</v>
      </c>
      <c r="Q421">
        <v>1</v>
      </c>
      <c r="R421">
        <v>70.041338580000001</v>
      </c>
      <c r="S421">
        <v>0.26771653499999998</v>
      </c>
      <c r="T421">
        <v>0.25688976400000002</v>
      </c>
      <c r="U421">
        <v>3.9370079999999997E-3</v>
      </c>
      <c r="V421">
        <v>8.1834509260000008</v>
      </c>
      <c r="W421">
        <v>0.55019684999999996</v>
      </c>
      <c r="X421">
        <v>0.21456692899999999</v>
      </c>
      <c r="Y421">
        <v>0</v>
      </c>
      <c r="Z421">
        <v>1</v>
      </c>
      <c r="AA421">
        <v>0</v>
      </c>
      <c r="AB421">
        <v>0</v>
      </c>
      <c r="AC421">
        <v>0</v>
      </c>
      <c r="AD421">
        <v>1</v>
      </c>
      <c r="AE421">
        <v>84.126377950000006</v>
      </c>
      <c r="AF421">
        <v>56.42468504</v>
      </c>
      <c r="AG421">
        <v>6.2992125999999996E-2</v>
      </c>
      <c r="AH421">
        <v>0</v>
      </c>
      <c r="AI421">
        <v>2.4606299000000002E-2</v>
      </c>
      <c r="AJ421">
        <v>0.77362204700000003</v>
      </c>
      <c r="AK421">
        <v>4.8228345999999998E-2</v>
      </c>
      <c r="AL421">
        <v>1.9685039000000001E-2</v>
      </c>
      <c r="AM421">
        <v>9.8425200000000004E-3</v>
      </c>
      <c r="AN421">
        <v>1.9685039999999998E-3</v>
      </c>
      <c r="AO421">
        <v>5.9055117999999997E-2</v>
      </c>
      <c r="AP421">
        <v>1016</v>
      </c>
      <c r="AQ421">
        <v>0.780365753</v>
      </c>
      <c r="AR421">
        <v>0.68252791400000001</v>
      </c>
      <c r="AS421">
        <v>0.69466519000000004</v>
      </c>
      <c r="AT421">
        <v>0.75337757299999997</v>
      </c>
      <c r="AU421">
        <v>0.82761174900000001</v>
      </c>
      <c r="AV421">
        <v>0.449677942</v>
      </c>
      <c r="AW421">
        <v>0.46440218500000002</v>
      </c>
      <c r="AX421">
        <v>0.64898212</v>
      </c>
      <c r="AY421">
        <v>0.55244122299999998</v>
      </c>
      <c r="AZ421">
        <v>0.818139756</v>
      </c>
      <c r="BA421">
        <v>0.72292294999999995</v>
      </c>
      <c r="BB421">
        <v>0.54012391900000001</v>
      </c>
      <c r="BC421">
        <v>0.62687727000000004</v>
      </c>
      <c r="BD421">
        <v>0.52997841599999995</v>
      </c>
      <c r="BE421">
        <v>0.43582578</v>
      </c>
      <c r="BF421">
        <v>0.31607157800000002</v>
      </c>
      <c r="BG421">
        <v>0.45080396299999997</v>
      </c>
      <c r="BH421">
        <v>0.52256132</v>
      </c>
      <c r="BI421">
        <v>0.67560528399999997</v>
      </c>
      <c r="BJ421">
        <v>0.43108596599999999</v>
      </c>
      <c r="BK421">
        <v>0.78483073699999994</v>
      </c>
      <c r="BL421">
        <v>0.70139570299999998</v>
      </c>
      <c r="BM421">
        <v>0.87082062000000005</v>
      </c>
      <c r="BN421">
        <v>0.73733555200000001</v>
      </c>
      <c r="BO421">
        <v>0.64342915599999995</v>
      </c>
      <c r="BP421">
        <v>0.56296407800000003</v>
      </c>
      <c r="BQ421">
        <v>0.80454116099999995</v>
      </c>
      <c r="BR421">
        <v>0.75431985599999996</v>
      </c>
      <c r="BS421">
        <v>0.30030488700000002</v>
      </c>
      <c r="BT421">
        <v>0.61366348699999995</v>
      </c>
      <c r="BU421">
        <v>0.67673913900000005</v>
      </c>
      <c r="BV421">
        <v>0.44668957399999998</v>
      </c>
      <c r="BW421">
        <v>0.55016974900000004</v>
      </c>
      <c r="BX421">
        <v>0.669205983</v>
      </c>
      <c r="BY421">
        <v>0.77820614399999999</v>
      </c>
      <c r="BZ421">
        <v>0.58768689200000002</v>
      </c>
      <c r="CA421">
        <v>0.50593754999999996</v>
      </c>
      <c r="CB421">
        <v>0.61336419499999995</v>
      </c>
      <c r="CC421">
        <v>0.31241295200000002</v>
      </c>
      <c r="CD421">
        <v>0.52674162700000005</v>
      </c>
      <c r="CE421">
        <v>0.423528079</v>
      </c>
      <c r="CF421">
        <v>0.60207807599999996</v>
      </c>
      <c r="CG421">
        <v>0.67117222300000001</v>
      </c>
      <c r="CH421">
        <v>0.63760714299999999</v>
      </c>
      <c r="CI421">
        <v>0.64688935400000003</v>
      </c>
      <c r="CJ421">
        <v>0.64632038800000002</v>
      </c>
      <c r="CK421">
        <v>0.68354154899999997</v>
      </c>
      <c r="CL421">
        <v>0.59470312000000003</v>
      </c>
      <c r="CM421">
        <v>0.80016276200000003</v>
      </c>
      <c r="CN421">
        <v>0.56400750600000005</v>
      </c>
      <c r="CO421">
        <v>0.27391267800000002</v>
      </c>
      <c r="CP421">
        <v>0.69972763199999999</v>
      </c>
      <c r="CQ421">
        <v>0.42327208500000002</v>
      </c>
      <c r="CR421">
        <v>0.58582678099999996</v>
      </c>
      <c r="CS421">
        <v>0.54785048000000003</v>
      </c>
      <c r="CT421">
        <v>0.40891766400000001</v>
      </c>
      <c r="CU421">
        <v>0.395656393</v>
      </c>
      <c r="CV421">
        <v>0.29893313300000002</v>
      </c>
      <c r="CW421">
        <v>0.35971618599999999</v>
      </c>
      <c r="CX421" t="s">
        <v>70</v>
      </c>
      <c r="CY421" t="s">
        <v>50</v>
      </c>
      <c r="CZ421" t="s">
        <v>43</v>
      </c>
    </row>
    <row r="422" spans="1:104" hidden="1">
      <c r="A422">
        <v>421</v>
      </c>
      <c r="B422" t="s">
        <v>519</v>
      </c>
      <c r="C422" t="s">
        <v>22</v>
      </c>
      <c r="D422" t="s">
        <v>21</v>
      </c>
      <c r="E422" t="str">
        <f t="shared" si="25"/>
        <v>vote_bucket_lowvch_bucket_high</v>
      </c>
      <c r="F422" s="6">
        <f t="shared" si="26"/>
        <v>2.5946962849559353E-4</v>
      </c>
      <c r="G422" s="6">
        <f t="shared" si="27"/>
        <v>1.5443220426232885E-3</v>
      </c>
      <c r="H422" s="7">
        <f>VLOOKUP(E:E,Key!A$1:F$10,6,FALSE)</f>
        <v>8200</v>
      </c>
      <c r="I422" s="7">
        <f t="shared" si="28"/>
        <v>12.663440749510965</v>
      </c>
      <c r="J422">
        <v>42.607207209999999</v>
      </c>
      <c r="K422">
        <v>9.0949057920000005</v>
      </c>
      <c r="L422">
        <v>65.162762760000007</v>
      </c>
      <c r="M422">
        <v>28.522919179999999</v>
      </c>
      <c r="N422">
        <v>53.525496089999997</v>
      </c>
      <c r="O422">
        <v>56.138003609999998</v>
      </c>
      <c r="P422">
        <v>0.86666666699999995</v>
      </c>
      <c r="Q422">
        <v>1</v>
      </c>
      <c r="R422">
        <v>42.953153149999999</v>
      </c>
      <c r="S422">
        <v>0.275075075</v>
      </c>
      <c r="T422">
        <v>0.23723723699999999</v>
      </c>
      <c r="U422">
        <v>2.4024020000000001E-3</v>
      </c>
      <c r="V422">
        <v>6.4068996159999996</v>
      </c>
      <c r="W422">
        <v>0.146546547</v>
      </c>
      <c r="X422">
        <v>0.16996997</v>
      </c>
      <c r="Y422">
        <v>0</v>
      </c>
      <c r="Z422">
        <v>0</v>
      </c>
      <c r="AA422">
        <v>1</v>
      </c>
      <c r="AB422">
        <v>1</v>
      </c>
      <c r="AC422">
        <v>0</v>
      </c>
      <c r="AD422">
        <v>0</v>
      </c>
      <c r="AE422">
        <v>8.4250450449999992</v>
      </c>
      <c r="AF422">
        <v>81.835543540000003</v>
      </c>
      <c r="AG422">
        <v>2.9429429E-2</v>
      </c>
      <c r="AH422">
        <v>0</v>
      </c>
      <c r="AI422">
        <v>9.7297297000000005E-2</v>
      </c>
      <c r="AJ422">
        <v>0.215015015</v>
      </c>
      <c r="AK422">
        <v>0.34354354399999998</v>
      </c>
      <c r="AL422">
        <v>0.314114114</v>
      </c>
      <c r="AM422">
        <v>0</v>
      </c>
      <c r="AN422">
        <v>0</v>
      </c>
      <c r="AO422">
        <v>6.0060099999999998E-4</v>
      </c>
      <c r="AP422">
        <v>1665</v>
      </c>
      <c r="AQ422">
        <v>0.75102559199999996</v>
      </c>
      <c r="AR422">
        <v>0.66420035300000002</v>
      </c>
      <c r="AS422">
        <v>0.71344444200000001</v>
      </c>
      <c r="AT422">
        <v>0.73742744299999996</v>
      </c>
      <c r="AU422">
        <v>0.83521223600000005</v>
      </c>
      <c r="AV422">
        <v>0.48505600399999999</v>
      </c>
      <c r="AW422">
        <v>0.46260916099999999</v>
      </c>
      <c r="AX422">
        <v>0.60638265700000005</v>
      </c>
      <c r="AY422">
        <v>0.62770415800000001</v>
      </c>
      <c r="AZ422">
        <v>0.80971943400000002</v>
      </c>
      <c r="BA422">
        <v>0.72626536500000005</v>
      </c>
      <c r="BB422">
        <v>0.46264090400000002</v>
      </c>
      <c r="BC422">
        <v>0.55221390699999995</v>
      </c>
      <c r="BD422">
        <v>0.59208491900000004</v>
      </c>
      <c r="BE422">
        <v>0.48524495499999998</v>
      </c>
      <c r="BF422">
        <v>0.243556733</v>
      </c>
      <c r="BG422">
        <v>0.46157743800000001</v>
      </c>
      <c r="BH422">
        <v>0.49775476200000002</v>
      </c>
      <c r="BI422">
        <v>0.68673245800000005</v>
      </c>
      <c r="BJ422">
        <v>0.34698379899999998</v>
      </c>
      <c r="BK422">
        <v>0.74464423000000002</v>
      </c>
      <c r="BL422">
        <v>0.77587229899999999</v>
      </c>
      <c r="BM422">
        <v>0.86534514900000004</v>
      </c>
      <c r="BN422">
        <v>0.77771319500000002</v>
      </c>
      <c r="BO422">
        <v>0.61533638000000002</v>
      </c>
      <c r="BP422">
        <v>0.51649075200000005</v>
      </c>
      <c r="BQ422">
        <v>0.87134839600000003</v>
      </c>
      <c r="BR422">
        <v>0.72610188499999995</v>
      </c>
      <c r="BS422">
        <v>0.31752334700000001</v>
      </c>
      <c r="BT422">
        <v>0.60185612300000002</v>
      </c>
      <c r="BU422">
        <v>0.64740442200000003</v>
      </c>
      <c r="BV422">
        <v>0.379262669</v>
      </c>
      <c r="BW422">
        <v>0.50660139599999998</v>
      </c>
      <c r="BX422">
        <v>0.72932002699999998</v>
      </c>
      <c r="BY422">
        <v>0.68087560800000002</v>
      </c>
      <c r="BZ422">
        <v>0.56566355800000001</v>
      </c>
      <c r="CA422">
        <v>0.46513664199999999</v>
      </c>
      <c r="CB422">
        <v>0.51188327300000003</v>
      </c>
      <c r="CC422">
        <v>0.26425741699999999</v>
      </c>
      <c r="CD422">
        <v>0.56343458700000004</v>
      </c>
      <c r="CE422">
        <v>0.50126850999999994</v>
      </c>
      <c r="CF422">
        <v>0.58079468300000003</v>
      </c>
      <c r="CG422">
        <v>0.63299950999999999</v>
      </c>
      <c r="CH422">
        <v>0.62111163700000005</v>
      </c>
      <c r="CI422">
        <v>0.64920217800000002</v>
      </c>
      <c r="CJ422">
        <v>0.63462366800000003</v>
      </c>
      <c r="CK422">
        <v>0.64858143700000004</v>
      </c>
      <c r="CL422">
        <v>0.60841687899999997</v>
      </c>
      <c r="CM422">
        <v>0.81544046599999997</v>
      </c>
      <c r="CN422">
        <v>0.54477907299999995</v>
      </c>
      <c r="CO422">
        <v>0.237255261</v>
      </c>
      <c r="CP422">
        <v>0.70743277599999999</v>
      </c>
      <c r="CQ422">
        <v>0.42320471599999998</v>
      </c>
      <c r="CR422">
        <v>0.66333571000000002</v>
      </c>
      <c r="CS422">
        <v>0.66716907800000003</v>
      </c>
      <c r="CT422">
        <v>0.48768356400000001</v>
      </c>
      <c r="CU422">
        <v>0.32156870599999998</v>
      </c>
      <c r="CV422">
        <v>0.222670113</v>
      </c>
      <c r="CW422">
        <v>0.32046099099999997</v>
      </c>
      <c r="CX422" t="s">
        <v>70</v>
      </c>
      <c r="CY422" t="s">
        <v>50</v>
      </c>
      <c r="CZ422" t="s">
        <v>77</v>
      </c>
    </row>
    <row r="423" spans="1:104" hidden="1">
      <c r="A423">
        <v>422</v>
      </c>
      <c r="B423" t="s">
        <v>520</v>
      </c>
      <c r="C423" t="s">
        <v>23</v>
      </c>
      <c r="D423" t="s">
        <v>21</v>
      </c>
      <c r="E423" t="str">
        <f t="shared" si="25"/>
        <v>vote_bucket_medvch_bucket_high</v>
      </c>
      <c r="F423" s="6">
        <f t="shared" si="26"/>
        <v>9.0697491762423686E-5</v>
      </c>
      <c r="G423" s="6">
        <f t="shared" si="27"/>
        <v>1.2525583827792588E-3</v>
      </c>
      <c r="H423" s="7">
        <f>VLOOKUP(E:E,Key!A$1:F$10,6,FALSE)</f>
        <v>8200</v>
      </c>
      <c r="I423" s="7">
        <f t="shared" si="28"/>
        <v>10.270978738789921</v>
      </c>
      <c r="J423">
        <v>43.445017180000001</v>
      </c>
      <c r="K423">
        <v>10.811983469999999</v>
      </c>
      <c r="L423">
        <v>63.673539519999999</v>
      </c>
      <c r="M423">
        <v>38.5</v>
      </c>
      <c r="N423">
        <v>49.567247389999999</v>
      </c>
      <c r="O423">
        <v>56.023170729999997</v>
      </c>
      <c r="P423">
        <v>0.89756944400000005</v>
      </c>
      <c r="Q423">
        <v>1</v>
      </c>
      <c r="R423">
        <v>56.945017180000001</v>
      </c>
      <c r="S423">
        <v>0.29037800699999999</v>
      </c>
      <c r="T423">
        <v>0.25257731999999999</v>
      </c>
      <c r="U423">
        <v>1.7182129999999999E-3</v>
      </c>
      <c r="V423">
        <v>7.3271594530000002</v>
      </c>
      <c r="W423">
        <v>0.35567010300000002</v>
      </c>
      <c r="X423">
        <v>0.18041237099999999</v>
      </c>
      <c r="Y423">
        <v>0</v>
      </c>
      <c r="Z423">
        <v>0</v>
      </c>
      <c r="AA423">
        <v>1</v>
      </c>
      <c r="AB423">
        <v>0</v>
      </c>
      <c r="AC423">
        <v>1</v>
      </c>
      <c r="AD423">
        <v>0</v>
      </c>
      <c r="AE423">
        <v>48.481099659999998</v>
      </c>
      <c r="AF423">
        <v>81.700721650000006</v>
      </c>
      <c r="AG423">
        <v>0.13402061900000001</v>
      </c>
      <c r="AH423">
        <v>0</v>
      </c>
      <c r="AI423">
        <v>0.139175258</v>
      </c>
      <c r="AJ423">
        <v>0.47250859099999998</v>
      </c>
      <c r="AK423">
        <v>0.125429553</v>
      </c>
      <c r="AL423">
        <v>0.11512027499999999</v>
      </c>
      <c r="AM423">
        <v>3.4364259999999998E-3</v>
      </c>
      <c r="AN423">
        <v>0</v>
      </c>
      <c r="AO423">
        <v>1.0309278E-2</v>
      </c>
      <c r="AP423">
        <v>582</v>
      </c>
      <c r="AQ423">
        <v>0.77224832200000004</v>
      </c>
      <c r="AR423">
        <v>0.69946882700000002</v>
      </c>
      <c r="AS423">
        <v>0.72452953899999994</v>
      </c>
      <c r="AT423">
        <v>0.689089972</v>
      </c>
      <c r="AU423">
        <v>0.82343774700000005</v>
      </c>
      <c r="AV423">
        <v>0.44264239</v>
      </c>
      <c r="AW423">
        <v>0.451217111</v>
      </c>
      <c r="AX423">
        <v>0.64749385800000003</v>
      </c>
      <c r="AY423">
        <v>0.59859535100000005</v>
      </c>
      <c r="AZ423">
        <v>0.82858831899999996</v>
      </c>
      <c r="BA423">
        <v>0.74346212499999997</v>
      </c>
      <c r="BB423">
        <v>0.53925113700000005</v>
      </c>
      <c r="BC423">
        <v>0.62235384299999996</v>
      </c>
      <c r="BD423">
        <v>0.52807833900000001</v>
      </c>
      <c r="BE423">
        <v>0.43255211199999999</v>
      </c>
      <c r="BF423">
        <v>0.31172928799999999</v>
      </c>
      <c r="BG423">
        <v>0.43630828399999999</v>
      </c>
      <c r="BH423">
        <v>0.45884381600000002</v>
      </c>
      <c r="BI423">
        <v>0.65508594099999995</v>
      </c>
      <c r="BJ423">
        <v>0.43002389299999999</v>
      </c>
      <c r="BK423">
        <v>0.74913352700000002</v>
      </c>
      <c r="BL423">
        <v>0.74349988300000003</v>
      </c>
      <c r="BM423">
        <v>0.86325816</v>
      </c>
      <c r="BN423">
        <v>0.75857582099999998</v>
      </c>
      <c r="BO423">
        <v>0.64813542400000002</v>
      </c>
      <c r="BP423">
        <v>0.56901870099999996</v>
      </c>
      <c r="BQ423">
        <v>0.86938500600000002</v>
      </c>
      <c r="BR423">
        <v>0.75849720399999998</v>
      </c>
      <c r="BS423">
        <v>0.291999077</v>
      </c>
      <c r="BT423">
        <v>0.62975046099999998</v>
      </c>
      <c r="BU423">
        <v>0.68428636300000001</v>
      </c>
      <c r="BV423">
        <v>0.45437768699999997</v>
      </c>
      <c r="BW423">
        <v>0.54956447600000002</v>
      </c>
      <c r="BX423">
        <v>0.67561179199999999</v>
      </c>
      <c r="BY423">
        <v>0.72715897500000004</v>
      </c>
      <c r="BZ423">
        <v>0.605320898</v>
      </c>
      <c r="CA423">
        <v>0.51573107900000004</v>
      </c>
      <c r="CB423">
        <v>0.54534193900000005</v>
      </c>
      <c r="CC423">
        <v>0.333922096</v>
      </c>
      <c r="CD423">
        <v>0.53128422200000003</v>
      </c>
      <c r="CE423">
        <v>0.46412352600000001</v>
      </c>
      <c r="CF423">
        <v>0.60620874599999997</v>
      </c>
      <c r="CG423">
        <v>0.67505927200000004</v>
      </c>
      <c r="CH423">
        <v>0.64090706200000003</v>
      </c>
      <c r="CI423">
        <v>0.65940032400000004</v>
      </c>
      <c r="CJ423">
        <v>0.66120130700000002</v>
      </c>
      <c r="CK423">
        <v>0.68324663900000004</v>
      </c>
      <c r="CL423">
        <v>0.61573953999999997</v>
      </c>
      <c r="CM423">
        <v>0.82404728500000002</v>
      </c>
      <c r="CN423">
        <v>0.57441561500000005</v>
      </c>
      <c r="CO423">
        <v>0.28367751200000002</v>
      </c>
      <c r="CP423">
        <v>0.69772024600000004</v>
      </c>
      <c r="CQ423">
        <v>0.44156037799999998</v>
      </c>
      <c r="CR423">
        <v>0.57930594199999996</v>
      </c>
      <c r="CS423">
        <v>0.56934088100000002</v>
      </c>
      <c r="CT423">
        <v>0.41801723800000001</v>
      </c>
      <c r="CU423">
        <v>0.416301123</v>
      </c>
      <c r="CV423">
        <v>0.317664583</v>
      </c>
      <c r="CW423">
        <v>0.39955703100000001</v>
      </c>
      <c r="CX423" t="s">
        <v>70</v>
      </c>
      <c r="CY423" t="s">
        <v>63</v>
      </c>
      <c r="CZ423" t="s">
        <v>50</v>
      </c>
    </row>
    <row r="424" spans="1:104">
      <c r="A424">
        <v>423</v>
      </c>
      <c r="B424" t="s">
        <v>521</v>
      </c>
      <c r="C424" t="s">
        <v>24</v>
      </c>
      <c r="D424" t="s">
        <v>21</v>
      </c>
      <c r="E424" t="str">
        <f t="shared" si="25"/>
        <v>vote_bucket_highvch_bucket_high</v>
      </c>
      <c r="F424" s="6">
        <f t="shared" si="26"/>
        <v>9.3502568827240912E-5</v>
      </c>
      <c r="G424" s="6">
        <f t="shared" si="27"/>
        <v>8.9077733684299614E-4</v>
      </c>
      <c r="H424" s="7">
        <f>VLOOKUP(E:E,Key!A$1:F$10,6,FALSE)</f>
        <v>4100</v>
      </c>
      <c r="I424" s="7">
        <f t="shared" si="28"/>
        <v>3.652187081056284</v>
      </c>
      <c r="J424">
        <v>48.91</v>
      </c>
      <c r="K424">
        <v>13.173684209999999</v>
      </c>
      <c r="L424">
        <v>60.261666669999997</v>
      </c>
      <c r="M424">
        <v>45</v>
      </c>
      <c r="N424">
        <v>43.811222780000001</v>
      </c>
      <c r="O424">
        <v>48.806030149999998</v>
      </c>
      <c r="P424">
        <v>0.92</v>
      </c>
      <c r="Q424">
        <v>1</v>
      </c>
      <c r="R424">
        <v>71.521666670000002</v>
      </c>
      <c r="S424">
        <v>0.38500000000000001</v>
      </c>
      <c r="T424">
        <v>0.27833333300000002</v>
      </c>
      <c r="U424">
        <v>0</v>
      </c>
      <c r="V424">
        <v>8.2647305660000008</v>
      </c>
      <c r="W424">
        <v>0.53833333299999997</v>
      </c>
      <c r="X424">
        <v>0.14499999999999999</v>
      </c>
      <c r="Y424">
        <v>0</v>
      </c>
      <c r="Z424">
        <v>0</v>
      </c>
      <c r="AA424">
        <v>1</v>
      </c>
      <c r="AB424">
        <v>0</v>
      </c>
      <c r="AC424">
        <v>0</v>
      </c>
      <c r="AD424">
        <v>1</v>
      </c>
      <c r="AE424">
        <v>84.670333330000005</v>
      </c>
      <c r="AF424">
        <v>81.533116669999998</v>
      </c>
      <c r="AG424">
        <v>0.19166666700000001</v>
      </c>
      <c r="AH424">
        <v>0</v>
      </c>
      <c r="AI424">
        <v>4.8333332999999999E-2</v>
      </c>
      <c r="AJ424">
        <v>0.63333333300000005</v>
      </c>
      <c r="AK424">
        <v>6.8333332999999996E-2</v>
      </c>
      <c r="AL424">
        <v>4.4999999999999998E-2</v>
      </c>
      <c r="AM424">
        <v>0</v>
      </c>
      <c r="AN424">
        <v>0</v>
      </c>
      <c r="AO424">
        <v>1.3333332999999999E-2</v>
      </c>
      <c r="AP424">
        <v>600</v>
      </c>
      <c r="AQ424">
        <v>0.789469431</v>
      </c>
      <c r="AR424">
        <v>0.69560709099999996</v>
      </c>
      <c r="AS424">
        <v>0.69099982500000001</v>
      </c>
      <c r="AT424">
        <v>0.68175002799999995</v>
      </c>
      <c r="AU424">
        <v>0.82384374500000002</v>
      </c>
      <c r="AV424">
        <v>0.42759693100000001</v>
      </c>
      <c r="AW424">
        <v>0.452113023</v>
      </c>
      <c r="AX424">
        <v>0.640249925</v>
      </c>
      <c r="AY424">
        <v>0.58966097799999995</v>
      </c>
      <c r="AZ424">
        <v>0.81566125700000003</v>
      </c>
      <c r="BA424">
        <v>0.72718046400000003</v>
      </c>
      <c r="BB424">
        <v>0.583463764</v>
      </c>
      <c r="BC424">
        <v>0.67834379600000005</v>
      </c>
      <c r="BD424">
        <v>0.47449028799999998</v>
      </c>
      <c r="BE424">
        <v>0.42367292400000001</v>
      </c>
      <c r="BF424">
        <v>0.33942178299999998</v>
      </c>
      <c r="BG424">
        <v>0.47375731100000001</v>
      </c>
      <c r="BH424">
        <v>0.45781565400000002</v>
      </c>
      <c r="BI424">
        <v>0.67452987099999995</v>
      </c>
      <c r="BJ424">
        <v>0.48013814900000001</v>
      </c>
      <c r="BK424">
        <v>0.78238648700000002</v>
      </c>
      <c r="BL424">
        <v>0.71271992900000003</v>
      </c>
      <c r="BM424">
        <v>0.87475694699999995</v>
      </c>
      <c r="BN424">
        <v>0.72597079799999997</v>
      </c>
      <c r="BO424">
        <v>0.69732324800000001</v>
      </c>
      <c r="BP424">
        <v>0.60288619399999999</v>
      </c>
      <c r="BQ424">
        <v>0.83269550699999995</v>
      </c>
      <c r="BR424">
        <v>0.759939013</v>
      </c>
      <c r="BS424">
        <v>0.31382236099999999</v>
      </c>
      <c r="BT424">
        <v>0.61646553599999998</v>
      </c>
      <c r="BU424">
        <v>0.69829291100000002</v>
      </c>
      <c r="BV424">
        <v>0.49111716100000002</v>
      </c>
      <c r="BW424">
        <v>0.56251326800000001</v>
      </c>
      <c r="BX424">
        <v>0.61995862599999996</v>
      </c>
      <c r="BY424">
        <v>0.775289424</v>
      </c>
      <c r="BZ424">
        <v>0.60172883399999999</v>
      </c>
      <c r="CA424">
        <v>0.49878056599999998</v>
      </c>
      <c r="CB424">
        <v>0.52813332000000002</v>
      </c>
      <c r="CC424">
        <v>0.34111771699999999</v>
      </c>
      <c r="CD424">
        <v>0.55440172300000001</v>
      </c>
      <c r="CE424">
        <v>0.44197270799999999</v>
      </c>
      <c r="CF424">
        <v>0.63784320000000005</v>
      </c>
      <c r="CG424">
        <v>0.69993129200000004</v>
      </c>
      <c r="CH424">
        <v>0.64414703200000001</v>
      </c>
      <c r="CI424">
        <v>0.66770316299999999</v>
      </c>
      <c r="CJ424">
        <v>0.66978410099999997</v>
      </c>
      <c r="CK424">
        <v>0.69420197299999997</v>
      </c>
      <c r="CL424">
        <v>0.59976086200000001</v>
      </c>
      <c r="CM424">
        <v>0.81261280400000002</v>
      </c>
      <c r="CN424">
        <v>0.58943805000000005</v>
      </c>
      <c r="CO424">
        <v>0.28677210600000003</v>
      </c>
      <c r="CP424">
        <v>0.71747267299999995</v>
      </c>
      <c r="CQ424">
        <v>0.46090091500000002</v>
      </c>
      <c r="CR424">
        <v>0.519009418</v>
      </c>
      <c r="CS424">
        <v>0.47874461200000001</v>
      </c>
      <c r="CT424">
        <v>0.36630154100000001</v>
      </c>
      <c r="CU424">
        <v>0.45378287</v>
      </c>
      <c r="CV424">
        <v>0.35234900800000002</v>
      </c>
      <c r="CW424">
        <v>0.44025410199999998</v>
      </c>
      <c r="CX424" t="s">
        <v>63</v>
      </c>
      <c r="CY424" t="s">
        <v>70</v>
      </c>
      <c r="CZ424" t="s">
        <v>45</v>
      </c>
    </row>
    <row r="425" spans="1:104" hidden="1">
      <c r="A425">
        <v>424</v>
      </c>
      <c r="B425" t="s">
        <v>522</v>
      </c>
      <c r="C425" t="s">
        <v>22</v>
      </c>
      <c r="D425" t="s">
        <v>19</v>
      </c>
      <c r="E425" t="str">
        <f t="shared" si="25"/>
        <v>vote_bucket_lowvch_bucket_low</v>
      </c>
      <c r="F425" s="6">
        <f t="shared" si="26"/>
        <v>1.8700513765448184E-5</v>
      </c>
      <c r="G425" s="6">
        <f t="shared" si="27"/>
        <v>2.3719446388121307E-4</v>
      </c>
      <c r="H425" s="7">
        <f>VLOOKUP(E:E,Key!A$1:F$10,6,FALSE)</f>
        <v>0</v>
      </c>
      <c r="I425" s="7">
        <f t="shared" si="28"/>
        <v>0</v>
      </c>
      <c r="J425">
        <v>41.325000000000003</v>
      </c>
      <c r="K425">
        <v>12.84</v>
      </c>
      <c r="L425">
        <v>32.108333330000001</v>
      </c>
      <c r="M425">
        <v>29.084745760000001</v>
      </c>
      <c r="N425">
        <v>52.731092439999998</v>
      </c>
      <c r="O425">
        <v>42.352941180000002</v>
      </c>
      <c r="P425">
        <v>0.29166666699999999</v>
      </c>
      <c r="Q425">
        <v>0.81666666700000001</v>
      </c>
      <c r="R425">
        <v>43.058333330000004</v>
      </c>
      <c r="S425">
        <v>0.30833333299999999</v>
      </c>
      <c r="T425">
        <v>1</v>
      </c>
      <c r="U425">
        <v>0.258333333</v>
      </c>
      <c r="V425">
        <v>6.3420931810000001</v>
      </c>
      <c r="W425">
        <v>0.79166666699999999</v>
      </c>
      <c r="X425">
        <v>1</v>
      </c>
      <c r="Y425">
        <v>1</v>
      </c>
      <c r="Z425">
        <v>0</v>
      </c>
      <c r="AA425">
        <v>0</v>
      </c>
      <c r="AB425">
        <v>1</v>
      </c>
      <c r="AC425">
        <v>0</v>
      </c>
      <c r="AD425">
        <v>0</v>
      </c>
      <c r="AE425">
        <v>9.630833333</v>
      </c>
      <c r="AF425">
        <v>32.394166669999997</v>
      </c>
      <c r="AG425">
        <v>0</v>
      </c>
      <c r="AH425">
        <v>0</v>
      </c>
      <c r="AI425">
        <v>0.8</v>
      </c>
      <c r="AJ425">
        <v>0.125</v>
      </c>
      <c r="AK425">
        <v>3.3333333E-2</v>
      </c>
      <c r="AL425">
        <v>0</v>
      </c>
      <c r="AM425">
        <v>2.5000000000000001E-2</v>
      </c>
      <c r="AN425">
        <v>8.3333330000000001E-3</v>
      </c>
      <c r="AO425">
        <v>8.3333330000000001E-3</v>
      </c>
      <c r="AP425">
        <v>120</v>
      </c>
      <c r="AQ425">
        <v>0.82459778399999994</v>
      </c>
      <c r="AR425">
        <v>0.745663717</v>
      </c>
      <c r="AS425">
        <v>0.79097480200000003</v>
      </c>
      <c r="AT425">
        <v>0.75654761299999995</v>
      </c>
      <c r="AU425">
        <v>0.88640101800000004</v>
      </c>
      <c r="AV425">
        <v>0.42236433600000001</v>
      </c>
      <c r="AW425">
        <v>0.37492499000000001</v>
      </c>
      <c r="AX425">
        <v>0.72708758100000004</v>
      </c>
      <c r="AY425">
        <v>0.49705759700000002</v>
      </c>
      <c r="AZ425">
        <v>0.85583325700000001</v>
      </c>
      <c r="BA425">
        <v>0.79950906799999999</v>
      </c>
      <c r="BB425">
        <v>0.65335517700000001</v>
      </c>
      <c r="BC425">
        <v>0.68693378100000002</v>
      </c>
      <c r="BD425">
        <v>0.45577451000000002</v>
      </c>
      <c r="BE425">
        <v>0.33151893100000002</v>
      </c>
      <c r="BF425">
        <v>0.45524879400000001</v>
      </c>
      <c r="BG425">
        <v>0.35819328700000003</v>
      </c>
      <c r="BH425">
        <v>0.46072221800000002</v>
      </c>
      <c r="BI425">
        <v>0.59006406</v>
      </c>
      <c r="BJ425">
        <v>0.53892391699999997</v>
      </c>
      <c r="BK425">
        <v>0.79461420500000002</v>
      </c>
      <c r="BL425">
        <v>0.77982560300000003</v>
      </c>
      <c r="BM425">
        <v>0.88090049500000001</v>
      </c>
      <c r="BN425">
        <v>0.78756612100000001</v>
      </c>
      <c r="BO425">
        <v>0.62469143299999996</v>
      </c>
      <c r="BP425">
        <v>0.65498302799999997</v>
      </c>
      <c r="BQ425">
        <v>0.83874747299999997</v>
      </c>
      <c r="BR425">
        <v>0.80714750800000001</v>
      </c>
      <c r="BS425">
        <v>0.23263929999999999</v>
      </c>
      <c r="BT425">
        <v>0.730314994</v>
      </c>
      <c r="BU425">
        <v>0.72106815700000004</v>
      </c>
      <c r="BV425">
        <v>0.590707447</v>
      </c>
      <c r="BW425">
        <v>0.64993267499999996</v>
      </c>
      <c r="BX425">
        <v>0.583230256</v>
      </c>
      <c r="BY425">
        <v>0.79153828900000001</v>
      </c>
      <c r="BZ425">
        <v>0.66024403700000001</v>
      </c>
      <c r="CA425">
        <v>0.59777073700000005</v>
      </c>
      <c r="CB425">
        <v>0.694006295</v>
      </c>
      <c r="CC425">
        <v>0.42634942300000001</v>
      </c>
      <c r="CD425">
        <v>0.44685054200000002</v>
      </c>
      <c r="CE425">
        <v>0.367529465</v>
      </c>
      <c r="CF425">
        <v>0.69799269200000003</v>
      </c>
      <c r="CG425">
        <v>0.70345716800000002</v>
      </c>
      <c r="CH425">
        <v>0.697854855</v>
      </c>
      <c r="CI425">
        <v>0.67478152999999996</v>
      </c>
      <c r="CJ425">
        <v>0.70669033000000003</v>
      </c>
      <c r="CK425">
        <v>0.75509059300000003</v>
      </c>
      <c r="CL425">
        <v>0.71456999700000001</v>
      </c>
      <c r="CM425">
        <v>0.85087493199999997</v>
      </c>
      <c r="CN425">
        <v>0.64337835700000001</v>
      </c>
      <c r="CO425">
        <v>0.39607488200000002</v>
      </c>
      <c r="CP425">
        <v>0.77522592899999998</v>
      </c>
      <c r="CQ425">
        <v>0.47403173799999998</v>
      </c>
      <c r="CR425">
        <v>0.454811562</v>
      </c>
      <c r="CS425">
        <v>0.45129104599999997</v>
      </c>
      <c r="CT425">
        <v>0.31937675399999998</v>
      </c>
      <c r="CU425">
        <v>0.52091585900000004</v>
      </c>
      <c r="CV425">
        <v>0.42265944599999999</v>
      </c>
      <c r="CW425">
        <v>0.47358060800000001</v>
      </c>
      <c r="CX425" t="s">
        <v>73</v>
      </c>
      <c r="CY425" t="s">
        <v>74</v>
      </c>
      <c r="CZ425" t="s">
        <v>66</v>
      </c>
    </row>
    <row r="426" spans="1:104" hidden="1">
      <c r="A426">
        <v>425</v>
      </c>
      <c r="B426" t="s">
        <v>523</v>
      </c>
      <c r="C426" t="s">
        <v>23</v>
      </c>
      <c r="D426" t="s">
        <v>19</v>
      </c>
      <c r="E426" t="str">
        <f t="shared" si="25"/>
        <v>vote_bucket_medvch_bucket_low</v>
      </c>
      <c r="F426" s="6">
        <f t="shared" si="26"/>
        <v>1.3557872479949933E-5</v>
      </c>
      <c r="G426" s="6">
        <f t="shared" si="27"/>
        <v>1.7593173039978974E-4</v>
      </c>
      <c r="H426" s="7">
        <f>VLOOKUP(E:E,Key!A$1:F$10,6,FALSE)</f>
        <v>4100</v>
      </c>
      <c r="I426" s="7">
        <f t="shared" si="28"/>
        <v>0.72132009463913793</v>
      </c>
      <c r="J426">
        <v>42.689655170000002</v>
      </c>
      <c r="K426">
        <v>14.67307692</v>
      </c>
      <c r="L426">
        <v>32.908045979999997</v>
      </c>
      <c r="M426">
        <v>27.975308640000002</v>
      </c>
      <c r="N426">
        <v>50.307317070000003</v>
      </c>
      <c r="O426">
        <v>43.747560980000003</v>
      </c>
      <c r="P426">
        <v>0.313253012</v>
      </c>
      <c r="Q426">
        <v>0.79310344799999999</v>
      </c>
      <c r="R426">
        <v>42.494252869999997</v>
      </c>
      <c r="S426">
        <v>0.27586206899999999</v>
      </c>
      <c r="T426">
        <v>1</v>
      </c>
      <c r="U426">
        <v>0.413793103</v>
      </c>
      <c r="V426">
        <v>6.1507097000000002</v>
      </c>
      <c r="W426">
        <v>0.80459770100000005</v>
      </c>
      <c r="X426">
        <v>1</v>
      </c>
      <c r="Y426">
        <v>1</v>
      </c>
      <c r="Z426">
        <v>0</v>
      </c>
      <c r="AA426">
        <v>0</v>
      </c>
      <c r="AB426">
        <v>0</v>
      </c>
      <c r="AC426">
        <v>1</v>
      </c>
      <c r="AD426">
        <v>0</v>
      </c>
      <c r="AE426">
        <v>46.629885059999999</v>
      </c>
      <c r="AF426">
        <v>33.281609199999998</v>
      </c>
      <c r="AG426">
        <v>0</v>
      </c>
      <c r="AH426">
        <v>0</v>
      </c>
      <c r="AI426">
        <v>0.73563218399999997</v>
      </c>
      <c r="AJ426">
        <v>0.18390804599999999</v>
      </c>
      <c r="AK426">
        <v>0</v>
      </c>
      <c r="AL426">
        <v>0</v>
      </c>
      <c r="AM426">
        <v>3.4482759000000002E-2</v>
      </c>
      <c r="AN426">
        <v>1.1494252999999999E-2</v>
      </c>
      <c r="AO426">
        <v>3.4482759000000002E-2</v>
      </c>
      <c r="AP426">
        <v>87</v>
      </c>
      <c r="AQ426">
        <v>0.81126278900000004</v>
      </c>
      <c r="AR426">
        <v>0.70884641199999998</v>
      </c>
      <c r="AS426">
        <v>0.75570701600000001</v>
      </c>
      <c r="AT426">
        <v>0.78197834099999997</v>
      </c>
      <c r="AU426">
        <v>0.88051710599999999</v>
      </c>
      <c r="AV426">
        <v>0.430062469</v>
      </c>
      <c r="AW426">
        <v>0.41059957200000002</v>
      </c>
      <c r="AX426">
        <v>0.68937614899999999</v>
      </c>
      <c r="AY426">
        <v>0.51451686200000002</v>
      </c>
      <c r="AZ426">
        <v>0.83506653200000003</v>
      </c>
      <c r="BA426">
        <v>0.76662632399999997</v>
      </c>
      <c r="BB426">
        <v>0.59312477399999997</v>
      </c>
      <c r="BC426">
        <v>0.65292615200000004</v>
      </c>
      <c r="BD426">
        <v>0.50500253299999998</v>
      </c>
      <c r="BE426">
        <v>0.370497138</v>
      </c>
      <c r="BF426">
        <v>0.39024764299999998</v>
      </c>
      <c r="BG426">
        <v>0.400985386</v>
      </c>
      <c r="BH426">
        <v>0.49603232800000002</v>
      </c>
      <c r="BI426">
        <v>0.62749439600000001</v>
      </c>
      <c r="BJ426">
        <v>0.48021253400000002</v>
      </c>
      <c r="BK426">
        <v>0.79867673800000005</v>
      </c>
      <c r="BL426">
        <v>0.78409870400000004</v>
      </c>
      <c r="BM426">
        <v>0.90283301000000005</v>
      </c>
      <c r="BN426">
        <v>0.79411970099999996</v>
      </c>
      <c r="BO426">
        <v>0.634540675</v>
      </c>
      <c r="BP426">
        <v>0.61825334499999995</v>
      </c>
      <c r="BQ426">
        <v>0.82823695200000003</v>
      </c>
      <c r="BR426">
        <v>0.78224733999999996</v>
      </c>
      <c r="BS426">
        <v>0.259486251</v>
      </c>
      <c r="BT426">
        <v>0.68185040100000005</v>
      </c>
      <c r="BU426">
        <v>0.69659755400000001</v>
      </c>
      <c r="BV426">
        <v>0.52906432699999995</v>
      </c>
      <c r="BW426">
        <v>0.606828747</v>
      </c>
      <c r="BX426">
        <v>0.61008960199999995</v>
      </c>
      <c r="BY426">
        <v>0.78723279999999995</v>
      </c>
      <c r="BZ426">
        <v>0.63030688899999998</v>
      </c>
      <c r="CA426">
        <v>0.54643169599999997</v>
      </c>
      <c r="CB426">
        <v>0.65865869399999999</v>
      </c>
      <c r="CC426">
        <v>0.36255916199999999</v>
      </c>
      <c r="CD426">
        <v>0.494743775</v>
      </c>
      <c r="CE426">
        <v>0.38009822799999998</v>
      </c>
      <c r="CF426">
        <v>0.67459751999999995</v>
      </c>
      <c r="CG426">
        <v>0.68411116999999999</v>
      </c>
      <c r="CH426">
        <v>0.674966854</v>
      </c>
      <c r="CI426">
        <v>0.65761765699999997</v>
      </c>
      <c r="CJ426">
        <v>0.66963648799999997</v>
      </c>
      <c r="CK426">
        <v>0.718083531</v>
      </c>
      <c r="CL426">
        <v>0.68250368900000002</v>
      </c>
      <c r="CM426">
        <v>0.82841218500000002</v>
      </c>
      <c r="CN426">
        <v>0.60934871400000001</v>
      </c>
      <c r="CO426">
        <v>0.35308541500000001</v>
      </c>
      <c r="CP426">
        <v>0.77466521600000005</v>
      </c>
      <c r="CQ426">
        <v>0.46007403699999999</v>
      </c>
      <c r="CR426">
        <v>0.51546217800000005</v>
      </c>
      <c r="CS426">
        <v>0.49441801099999999</v>
      </c>
      <c r="CT426">
        <v>0.346458082</v>
      </c>
      <c r="CU426">
        <v>0.44729534300000001</v>
      </c>
      <c r="CV426">
        <v>0.35722995800000001</v>
      </c>
      <c r="CW426">
        <v>0.41413225100000001</v>
      </c>
      <c r="CX426" t="s">
        <v>74</v>
      </c>
      <c r="CY426" t="s">
        <v>73</v>
      </c>
      <c r="CZ426" t="s">
        <v>44</v>
      </c>
    </row>
    <row r="427" spans="1:104" hidden="1">
      <c r="A427">
        <v>426</v>
      </c>
      <c r="B427" t="s">
        <v>524</v>
      </c>
      <c r="C427" t="s">
        <v>24</v>
      </c>
      <c r="D427" t="s">
        <v>19</v>
      </c>
      <c r="E427" t="str">
        <f t="shared" si="25"/>
        <v>vote_bucket_highvch_bucket_low</v>
      </c>
      <c r="F427" s="6">
        <f t="shared" si="26"/>
        <v>8.726906423875818E-6</v>
      </c>
      <c r="G427" s="6">
        <f t="shared" si="27"/>
        <v>4.9935173444474761E-5</v>
      </c>
      <c r="H427" s="7">
        <f>VLOOKUP(E:E,Key!A$1:F$10,6,FALSE)</f>
        <v>0</v>
      </c>
      <c r="I427" s="7">
        <f t="shared" si="28"/>
        <v>0</v>
      </c>
      <c r="J427">
        <v>40.125</v>
      </c>
      <c r="K427">
        <v>15.18181818</v>
      </c>
      <c r="L427">
        <v>34.232142860000003</v>
      </c>
      <c r="M427">
        <v>16.309090909999998</v>
      </c>
      <c r="N427">
        <v>40.401818179999999</v>
      </c>
      <c r="O427">
        <v>39.196363640000001</v>
      </c>
      <c r="P427">
        <v>0.28571428599999998</v>
      </c>
      <c r="Q427">
        <v>0.98214285700000004</v>
      </c>
      <c r="R427">
        <v>40.178571429999998</v>
      </c>
      <c r="S427">
        <v>0.46428571400000002</v>
      </c>
      <c r="T427">
        <v>1</v>
      </c>
      <c r="U427">
        <v>8.9285714000000002E-2</v>
      </c>
      <c r="V427">
        <v>6.1532584960000003</v>
      </c>
      <c r="W427">
        <v>0.678571429</v>
      </c>
      <c r="X427">
        <v>1</v>
      </c>
      <c r="Y427">
        <v>1</v>
      </c>
      <c r="Z427">
        <v>0</v>
      </c>
      <c r="AA427">
        <v>0</v>
      </c>
      <c r="AB427">
        <v>0</v>
      </c>
      <c r="AC427">
        <v>0</v>
      </c>
      <c r="AD427">
        <v>1</v>
      </c>
      <c r="AE427">
        <v>81.173214290000004</v>
      </c>
      <c r="AF427">
        <v>31.438749999999999</v>
      </c>
      <c r="AG427">
        <v>0</v>
      </c>
      <c r="AH427">
        <v>0</v>
      </c>
      <c r="AI427">
        <v>0.428571429</v>
      </c>
      <c r="AJ427">
        <v>0.41071428599999998</v>
      </c>
      <c r="AK427">
        <v>0</v>
      </c>
      <c r="AL427">
        <v>0</v>
      </c>
      <c r="AM427">
        <v>3.5714285999999998E-2</v>
      </c>
      <c r="AN427">
        <v>5.3571428999999997E-2</v>
      </c>
      <c r="AO427">
        <v>7.1428570999999996E-2</v>
      </c>
      <c r="AP427">
        <v>56</v>
      </c>
      <c r="AQ427">
        <v>0.86080115400000001</v>
      </c>
      <c r="AR427">
        <v>0.77918622800000004</v>
      </c>
      <c r="AS427">
        <v>0.82294788399999996</v>
      </c>
      <c r="AT427">
        <v>0.70214806799999996</v>
      </c>
      <c r="AU427">
        <v>0.91695443200000004</v>
      </c>
      <c r="AV427">
        <v>0.33077833299999998</v>
      </c>
      <c r="AW427">
        <v>0.31371771500000001</v>
      </c>
      <c r="AX427">
        <v>0.76478944699999996</v>
      </c>
      <c r="AY427">
        <v>0.48720226999999999</v>
      </c>
      <c r="AZ427">
        <v>0.88623007399999998</v>
      </c>
      <c r="BA427">
        <v>0.85819126300000004</v>
      </c>
      <c r="BB427">
        <v>0.74415575300000003</v>
      </c>
      <c r="BC427">
        <v>0.78730922800000003</v>
      </c>
      <c r="BD427">
        <v>0.33143067500000001</v>
      </c>
      <c r="BE427">
        <v>0.22646029100000001</v>
      </c>
      <c r="BF427">
        <v>0.60121507799999996</v>
      </c>
      <c r="BG427">
        <v>0.34203413700000002</v>
      </c>
      <c r="BH427">
        <v>0.43630303300000001</v>
      </c>
      <c r="BI427">
        <v>0.491235064</v>
      </c>
      <c r="BJ427">
        <v>0.68852498500000003</v>
      </c>
      <c r="BK427">
        <v>0.77082998000000003</v>
      </c>
      <c r="BL427">
        <v>0.78135793099999995</v>
      </c>
      <c r="BM427">
        <v>0.88382636699999995</v>
      </c>
      <c r="BN427">
        <v>0.78038503599999998</v>
      </c>
      <c r="BO427">
        <v>0.63849535899999998</v>
      </c>
      <c r="BP427">
        <v>0.76373626400000005</v>
      </c>
      <c r="BQ427">
        <v>0.84404299699999996</v>
      </c>
      <c r="BR427">
        <v>0.83526644999999999</v>
      </c>
      <c r="BS427">
        <v>0.22410771199999999</v>
      </c>
      <c r="BT427">
        <v>0.76565288799999998</v>
      </c>
      <c r="BU427">
        <v>0.78426368999999996</v>
      </c>
      <c r="BV427">
        <v>0.69697206</v>
      </c>
      <c r="BW427">
        <v>0.74113163299999996</v>
      </c>
      <c r="BX427">
        <v>0.44485752200000001</v>
      </c>
      <c r="BY427">
        <v>0.83191605300000004</v>
      </c>
      <c r="BZ427">
        <v>0.72083757400000004</v>
      </c>
      <c r="CA427">
        <v>0.65514727299999997</v>
      </c>
      <c r="CB427">
        <v>0.72626436699999997</v>
      </c>
      <c r="CC427">
        <v>0.56497257899999997</v>
      </c>
      <c r="CD427">
        <v>0.39939336800000003</v>
      </c>
      <c r="CE427">
        <v>0.30910563000000002</v>
      </c>
      <c r="CF427">
        <v>0.76191795600000001</v>
      </c>
      <c r="CG427">
        <v>0.80346078700000001</v>
      </c>
      <c r="CH427">
        <v>0.75066597899999998</v>
      </c>
      <c r="CI427">
        <v>0.74595559300000003</v>
      </c>
      <c r="CJ427">
        <v>0.76634736199999998</v>
      </c>
      <c r="CK427">
        <v>0.83379958799999998</v>
      </c>
      <c r="CL427">
        <v>0.77356457000000001</v>
      </c>
      <c r="CM427">
        <v>0.89818210899999995</v>
      </c>
      <c r="CN427">
        <v>0.706632131</v>
      </c>
      <c r="CO427">
        <v>0.53195031599999998</v>
      </c>
      <c r="CP427">
        <v>0.84198225999999998</v>
      </c>
      <c r="CQ427">
        <v>0.56657235900000003</v>
      </c>
      <c r="CR427">
        <v>0.31932100200000002</v>
      </c>
      <c r="CS427">
        <v>0.30400980799999999</v>
      </c>
      <c r="CT427">
        <v>0.21854975300000001</v>
      </c>
      <c r="CU427">
        <v>0.666589985</v>
      </c>
      <c r="CV427">
        <v>0.57636288000000002</v>
      </c>
      <c r="CW427">
        <v>0.60807408500000004</v>
      </c>
      <c r="CX427" t="s">
        <v>52</v>
      </c>
      <c r="CY427" t="s">
        <v>75</v>
      </c>
      <c r="CZ427" t="s">
        <v>87</v>
      </c>
    </row>
    <row r="428" spans="1:104" hidden="1">
      <c r="A428">
        <v>427</v>
      </c>
      <c r="B428" t="s">
        <v>525</v>
      </c>
      <c r="C428" t="s">
        <v>22</v>
      </c>
      <c r="D428" t="s">
        <v>20</v>
      </c>
      <c r="E428" t="str">
        <f t="shared" si="25"/>
        <v>vote_bucket_lowvch_bucket_med</v>
      </c>
      <c r="F428" s="6">
        <f t="shared" si="26"/>
        <v>5.3483469369181805E-4</v>
      </c>
      <c r="G428" s="6">
        <f t="shared" si="27"/>
        <v>3.1340777072285607E-3</v>
      </c>
      <c r="H428" s="7">
        <f>VLOOKUP(E:E,Key!A$1:F$10,6,FALSE)</f>
        <v>16400</v>
      </c>
      <c r="I428" s="7">
        <f t="shared" si="28"/>
        <v>51.398874398548394</v>
      </c>
      <c r="J428">
        <v>38.179778550000002</v>
      </c>
      <c r="K428">
        <v>12.363060430000001</v>
      </c>
      <c r="L428">
        <v>26.925699300000002</v>
      </c>
      <c r="M428">
        <v>30.84868183</v>
      </c>
      <c r="N428">
        <v>56.569519679999999</v>
      </c>
      <c r="O428">
        <v>43.581256770000003</v>
      </c>
      <c r="P428">
        <v>0.26385224299999999</v>
      </c>
      <c r="Q428">
        <v>0.92249417199999995</v>
      </c>
      <c r="R428">
        <v>35.729603730000001</v>
      </c>
      <c r="S428">
        <v>0.19813519800000001</v>
      </c>
      <c r="T428">
        <v>1</v>
      </c>
      <c r="U428">
        <v>0.27097902099999999</v>
      </c>
      <c r="V428">
        <v>5.2103694640000002</v>
      </c>
      <c r="W428">
        <v>0.81118881099999995</v>
      </c>
      <c r="X428">
        <v>1</v>
      </c>
      <c r="Y428">
        <v>0</v>
      </c>
      <c r="Z428">
        <v>1</v>
      </c>
      <c r="AA428">
        <v>0</v>
      </c>
      <c r="AB428">
        <v>1</v>
      </c>
      <c r="AC428">
        <v>0</v>
      </c>
      <c r="AD428">
        <v>0</v>
      </c>
      <c r="AE428">
        <v>13.29516317</v>
      </c>
      <c r="AF428">
        <v>63.12558275</v>
      </c>
      <c r="AG428">
        <v>1.7482520000000001E-3</v>
      </c>
      <c r="AH428">
        <v>0</v>
      </c>
      <c r="AI428">
        <v>0.928030303</v>
      </c>
      <c r="AJ428">
        <v>1.6899767E-2</v>
      </c>
      <c r="AK428">
        <v>5.2156176999999998E-2</v>
      </c>
      <c r="AL428">
        <v>0</v>
      </c>
      <c r="AM428">
        <v>2.9137500000000002E-4</v>
      </c>
      <c r="AN428">
        <v>0</v>
      </c>
      <c r="AO428">
        <v>8.7412600000000003E-4</v>
      </c>
      <c r="AP428">
        <v>3432</v>
      </c>
      <c r="AQ428">
        <v>0.837988599</v>
      </c>
      <c r="AR428">
        <v>0.76610611799999995</v>
      </c>
      <c r="AS428">
        <v>0.815851306</v>
      </c>
      <c r="AT428">
        <v>0.68785492299999995</v>
      </c>
      <c r="AU428">
        <v>0.88745741899999997</v>
      </c>
      <c r="AV428">
        <v>0.39207832199999998</v>
      </c>
      <c r="AW428">
        <v>0.376573396</v>
      </c>
      <c r="AX428">
        <v>0.73117750000000004</v>
      </c>
      <c r="AY428">
        <v>0.57201972199999995</v>
      </c>
      <c r="AZ428">
        <v>0.88256370399999995</v>
      </c>
      <c r="BA428">
        <v>0.82756556699999995</v>
      </c>
      <c r="BB428">
        <v>0.65718515300000002</v>
      </c>
      <c r="BC428">
        <v>0.69060913300000004</v>
      </c>
      <c r="BD428">
        <v>0.466209767</v>
      </c>
      <c r="BE428">
        <v>0.31127420900000002</v>
      </c>
      <c r="BF428">
        <v>0.48982120299999998</v>
      </c>
      <c r="BG428">
        <v>0.35675818799999998</v>
      </c>
      <c r="BH428">
        <v>0.38202911699999997</v>
      </c>
      <c r="BI428">
        <v>0.55431593800000001</v>
      </c>
      <c r="BJ428">
        <v>0.54849149900000005</v>
      </c>
      <c r="BK428">
        <v>0.73399365000000005</v>
      </c>
      <c r="BL428">
        <v>0.80345150799999998</v>
      </c>
      <c r="BM428">
        <v>0.86301154199999996</v>
      </c>
      <c r="BN428">
        <v>0.80819997600000004</v>
      </c>
      <c r="BO428">
        <v>0.64436035899999999</v>
      </c>
      <c r="BP428">
        <v>0.68280453100000005</v>
      </c>
      <c r="BQ428">
        <v>0.89359460400000001</v>
      </c>
      <c r="BR428">
        <v>0.82533601899999998</v>
      </c>
      <c r="BS428">
        <v>0.22102556700000001</v>
      </c>
      <c r="BT428">
        <v>0.74527298099999995</v>
      </c>
      <c r="BU428">
        <v>0.72445111900000003</v>
      </c>
      <c r="BV428">
        <v>0.60971256299999999</v>
      </c>
      <c r="BW428">
        <v>0.63625057399999996</v>
      </c>
      <c r="BX428">
        <v>0.58831498100000001</v>
      </c>
      <c r="BY428">
        <v>0.748150706</v>
      </c>
      <c r="BZ428">
        <v>0.69857749599999996</v>
      </c>
      <c r="CA428">
        <v>0.62814955400000005</v>
      </c>
      <c r="CB428">
        <v>0.65106833399999997</v>
      </c>
      <c r="CC428">
        <v>0.474724433</v>
      </c>
      <c r="CD428">
        <v>0.45218103900000001</v>
      </c>
      <c r="CE428">
        <v>0.40409726400000001</v>
      </c>
      <c r="CF428">
        <v>0.72321709099999998</v>
      </c>
      <c r="CG428">
        <v>0.72781016600000004</v>
      </c>
      <c r="CH428">
        <v>0.707676203</v>
      </c>
      <c r="CI428">
        <v>0.65510034500000003</v>
      </c>
      <c r="CJ428">
        <v>0.75263910099999998</v>
      </c>
      <c r="CK428">
        <v>0.78095635100000005</v>
      </c>
      <c r="CL428">
        <v>0.73429623899999996</v>
      </c>
      <c r="CM428">
        <v>0.87703851499999996</v>
      </c>
      <c r="CN428">
        <v>0.66152164899999999</v>
      </c>
      <c r="CO428">
        <v>0.444127518</v>
      </c>
      <c r="CP428">
        <v>0.78231635300000002</v>
      </c>
      <c r="CQ428">
        <v>0.54121492699999996</v>
      </c>
      <c r="CR428">
        <v>0.44218931500000003</v>
      </c>
      <c r="CS428">
        <v>0.45678173599999999</v>
      </c>
      <c r="CT428">
        <v>0.34264463499999998</v>
      </c>
      <c r="CU428">
        <v>0.53795094600000004</v>
      </c>
      <c r="CV428">
        <v>0.46110013700000002</v>
      </c>
      <c r="CW428">
        <v>0.53971770399999996</v>
      </c>
      <c r="CX428" t="s">
        <v>73</v>
      </c>
      <c r="CY428" t="s">
        <v>75</v>
      </c>
      <c r="CZ428" t="s">
        <v>52</v>
      </c>
    </row>
    <row r="429" spans="1:104" hidden="1">
      <c r="A429">
        <v>428</v>
      </c>
      <c r="B429" t="s">
        <v>526</v>
      </c>
      <c r="C429" t="s">
        <v>23</v>
      </c>
      <c r="D429" t="s">
        <v>20</v>
      </c>
      <c r="E429" t="str">
        <f t="shared" si="25"/>
        <v>vote_bucket_medvch_bucket_med</v>
      </c>
      <c r="F429" s="6">
        <f t="shared" si="26"/>
        <v>3.3068741841900872E-4</v>
      </c>
      <c r="G429" s="6">
        <f t="shared" si="27"/>
        <v>4.329074981537168E-3</v>
      </c>
      <c r="H429" s="7">
        <f>VLOOKUP(E:E,Key!A$1:F$10,6,FALSE)</f>
        <v>16400</v>
      </c>
      <c r="I429" s="7">
        <f t="shared" si="28"/>
        <v>70.996829697209549</v>
      </c>
      <c r="J429">
        <v>41.658812439999998</v>
      </c>
      <c r="K429">
        <v>13.746168580000001</v>
      </c>
      <c r="L429">
        <v>26.82469369</v>
      </c>
      <c r="M429">
        <v>35.851178449999999</v>
      </c>
      <c r="N429">
        <v>57.385608609999998</v>
      </c>
      <c r="O429">
        <v>42.310759920000002</v>
      </c>
      <c r="P429">
        <v>0.34240474999999998</v>
      </c>
      <c r="Q429">
        <v>0.957115928</v>
      </c>
      <c r="R429">
        <v>38.9260132</v>
      </c>
      <c r="S429">
        <v>0.16069745499999999</v>
      </c>
      <c r="T429">
        <v>1</v>
      </c>
      <c r="U429">
        <v>0.27851083900000001</v>
      </c>
      <c r="V429">
        <v>5.0476739339999996</v>
      </c>
      <c r="W429">
        <v>0.84118755899999997</v>
      </c>
      <c r="X429">
        <v>1</v>
      </c>
      <c r="Y429">
        <v>0</v>
      </c>
      <c r="Z429">
        <v>1</v>
      </c>
      <c r="AA429">
        <v>0</v>
      </c>
      <c r="AB429">
        <v>0</v>
      </c>
      <c r="AC429">
        <v>1</v>
      </c>
      <c r="AD429">
        <v>0</v>
      </c>
      <c r="AE429">
        <v>45.5005655</v>
      </c>
      <c r="AF429">
        <v>62.732313849999997</v>
      </c>
      <c r="AG429">
        <v>1.885014E-3</v>
      </c>
      <c r="AH429">
        <v>0</v>
      </c>
      <c r="AI429">
        <v>0.95758718200000004</v>
      </c>
      <c r="AJ429">
        <v>1.5080112999999999E-2</v>
      </c>
      <c r="AK429">
        <v>2.3091423E-2</v>
      </c>
      <c r="AL429">
        <v>0</v>
      </c>
      <c r="AM429">
        <v>9.4250699999999998E-4</v>
      </c>
      <c r="AN429">
        <v>0</v>
      </c>
      <c r="AO429">
        <v>1.4137609999999999E-3</v>
      </c>
      <c r="AP429">
        <v>2122</v>
      </c>
      <c r="AQ429">
        <v>0.85111948699999995</v>
      </c>
      <c r="AR429">
        <v>0.78151493400000005</v>
      </c>
      <c r="AS429">
        <v>0.81217845399999999</v>
      </c>
      <c r="AT429">
        <v>0.66854014399999995</v>
      </c>
      <c r="AU429">
        <v>0.88990640799999998</v>
      </c>
      <c r="AV429">
        <v>0.36814719299999998</v>
      </c>
      <c r="AW429">
        <v>0.36322741800000002</v>
      </c>
      <c r="AX429">
        <v>0.74224879600000004</v>
      </c>
      <c r="AY429">
        <v>0.54885296500000003</v>
      </c>
      <c r="AZ429">
        <v>0.88477529399999999</v>
      </c>
      <c r="BA429">
        <v>0.83527826900000002</v>
      </c>
      <c r="BB429">
        <v>0.71302369200000004</v>
      </c>
      <c r="BC429">
        <v>0.75339720799999998</v>
      </c>
      <c r="BD429">
        <v>0.40228930600000001</v>
      </c>
      <c r="BE429">
        <v>0.27886195499999999</v>
      </c>
      <c r="BF429">
        <v>0.51630324800000005</v>
      </c>
      <c r="BG429">
        <v>0.35286654099999998</v>
      </c>
      <c r="BH429">
        <v>0.35990539700000002</v>
      </c>
      <c r="BI429">
        <v>0.56745452200000002</v>
      </c>
      <c r="BJ429">
        <v>0.61070914499999995</v>
      </c>
      <c r="BK429">
        <v>0.76723416799999999</v>
      </c>
      <c r="BL429">
        <v>0.79553725900000005</v>
      </c>
      <c r="BM429">
        <v>0.880594498</v>
      </c>
      <c r="BN429">
        <v>0.79988767900000002</v>
      </c>
      <c r="BO429">
        <v>0.68209154699999996</v>
      </c>
      <c r="BP429">
        <v>0.72477253699999999</v>
      </c>
      <c r="BQ429">
        <v>0.88685670599999999</v>
      </c>
      <c r="BR429">
        <v>0.83932875900000004</v>
      </c>
      <c r="BS429">
        <v>0.212246669</v>
      </c>
      <c r="BT429">
        <v>0.755336287</v>
      </c>
      <c r="BU429">
        <v>0.74987995299999999</v>
      </c>
      <c r="BV429">
        <v>0.65739644399999997</v>
      </c>
      <c r="BW429">
        <v>0.67983940300000001</v>
      </c>
      <c r="BX429">
        <v>0.54177445400000002</v>
      </c>
      <c r="BY429">
        <v>0.78898706100000005</v>
      </c>
      <c r="BZ429">
        <v>0.71985048699999998</v>
      </c>
      <c r="CA429">
        <v>0.63215808699999998</v>
      </c>
      <c r="CB429">
        <v>0.63721648500000005</v>
      </c>
      <c r="CC429">
        <v>0.49098941400000001</v>
      </c>
      <c r="CD429">
        <v>0.44480260700000002</v>
      </c>
      <c r="CE429">
        <v>0.37991500099999997</v>
      </c>
      <c r="CF429">
        <v>0.73839174900000004</v>
      </c>
      <c r="CG429">
        <v>0.76416506900000003</v>
      </c>
      <c r="CH429">
        <v>0.71788801099999999</v>
      </c>
      <c r="CI429">
        <v>0.66981261199999997</v>
      </c>
      <c r="CJ429">
        <v>0.76065208299999998</v>
      </c>
      <c r="CK429">
        <v>0.79525479099999996</v>
      </c>
      <c r="CL429">
        <v>0.73172828999999995</v>
      </c>
      <c r="CM429">
        <v>0.88093906</v>
      </c>
      <c r="CN429">
        <v>0.68249071400000005</v>
      </c>
      <c r="CO429">
        <v>0.44664092900000002</v>
      </c>
      <c r="CP429">
        <v>0.79889241099999997</v>
      </c>
      <c r="CQ429">
        <v>0.54518367099999998</v>
      </c>
      <c r="CR429">
        <v>0.37381444200000002</v>
      </c>
      <c r="CS429">
        <v>0.36791363700000002</v>
      </c>
      <c r="CT429">
        <v>0.27783279700000002</v>
      </c>
      <c r="CU429">
        <v>0.60144924</v>
      </c>
      <c r="CV429">
        <v>0.51865351599999998</v>
      </c>
      <c r="CW429">
        <v>0.59909258799999998</v>
      </c>
      <c r="CX429" t="s">
        <v>68</v>
      </c>
      <c r="CY429" t="s">
        <v>73</v>
      </c>
      <c r="CZ429" t="s">
        <v>52</v>
      </c>
    </row>
    <row r="430" spans="1:104" hidden="1">
      <c r="A430">
        <v>429</v>
      </c>
      <c r="B430" t="s">
        <v>527</v>
      </c>
      <c r="C430" t="s">
        <v>24</v>
      </c>
      <c r="D430" t="s">
        <v>20</v>
      </c>
      <c r="E430" t="str">
        <f t="shared" si="25"/>
        <v>vote_bucket_highvch_bucket_med</v>
      </c>
      <c r="F430" s="6">
        <f t="shared" si="26"/>
        <v>1.1282643305153737E-4</v>
      </c>
      <c r="G430" s="6">
        <f t="shared" si="27"/>
        <v>1.4671789634096921E-3</v>
      </c>
      <c r="H430" s="7">
        <f>VLOOKUP(E:E,Key!A$1:F$10,6,FALSE)</f>
        <v>24600</v>
      </c>
      <c r="I430" s="7">
        <f t="shared" si="28"/>
        <v>36.092602499878424</v>
      </c>
      <c r="J430">
        <v>48.65331492</v>
      </c>
      <c r="K430">
        <v>15.53021442</v>
      </c>
      <c r="L430">
        <v>28.94060773</v>
      </c>
      <c r="M430">
        <v>31.880208329999999</v>
      </c>
      <c r="N430">
        <v>61.974826389999997</v>
      </c>
      <c r="O430">
        <v>39.828298609999997</v>
      </c>
      <c r="P430">
        <v>0.38674033099999999</v>
      </c>
      <c r="Q430">
        <v>0.98204419899999995</v>
      </c>
      <c r="R430">
        <v>42.859116020000002</v>
      </c>
      <c r="S430">
        <v>0.32044198899999998</v>
      </c>
      <c r="T430">
        <v>1</v>
      </c>
      <c r="U430">
        <v>0.11740331499999999</v>
      </c>
      <c r="V430">
        <v>5.6473536590000002</v>
      </c>
      <c r="W430">
        <v>0.84530386700000004</v>
      </c>
      <c r="X430">
        <v>1</v>
      </c>
      <c r="Y430">
        <v>0</v>
      </c>
      <c r="Z430">
        <v>1</v>
      </c>
      <c r="AA430">
        <v>0</v>
      </c>
      <c r="AB430">
        <v>0</v>
      </c>
      <c r="AC430">
        <v>0</v>
      </c>
      <c r="AD430">
        <v>1</v>
      </c>
      <c r="AE430">
        <v>84.075276239999994</v>
      </c>
      <c r="AF430">
        <v>60.657071819999999</v>
      </c>
      <c r="AG430">
        <v>2.4861878E-2</v>
      </c>
      <c r="AH430">
        <v>0</v>
      </c>
      <c r="AI430">
        <v>0.92127071800000004</v>
      </c>
      <c r="AJ430">
        <v>2.4861878E-2</v>
      </c>
      <c r="AK430">
        <v>1.9337017000000001E-2</v>
      </c>
      <c r="AL430">
        <v>0</v>
      </c>
      <c r="AM430">
        <v>1.3812150000000001E-3</v>
      </c>
      <c r="AN430">
        <v>0</v>
      </c>
      <c r="AO430">
        <v>8.2872929999999994E-3</v>
      </c>
      <c r="AP430">
        <v>724</v>
      </c>
      <c r="AQ430">
        <v>0.85674356799999996</v>
      </c>
      <c r="AR430">
        <v>0.78304379599999996</v>
      </c>
      <c r="AS430">
        <v>0.79935580100000003</v>
      </c>
      <c r="AT430">
        <v>0.65775260000000002</v>
      </c>
      <c r="AU430">
        <v>0.89521132599999997</v>
      </c>
      <c r="AV430">
        <v>0.350842351</v>
      </c>
      <c r="AW430">
        <v>0.34319043399999999</v>
      </c>
      <c r="AX430">
        <v>0.74140201900000002</v>
      </c>
      <c r="AY430">
        <v>0.509835386</v>
      </c>
      <c r="AZ430">
        <v>0.87344971599999999</v>
      </c>
      <c r="BA430">
        <v>0.831308567</v>
      </c>
      <c r="BB430">
        <v>0.74985720899999997</v>
      </c>
      <c r="BC430">
        <v>0.79696522000000003</v>
      </c>
      <c r="BD430">
        <v>0.34749823299999999</v>
      </c>
      <c r="BE430">
        <v>0.265536039</v>
      </c>
      <c r="BF430">
        <v>0.51698750800000004</v>
      </c>
      <c r="BG430">
        <v>0.36537220500000001</v>
      </c>
      <c r="BH430">
        <v>0.36381879700000003</v>
      </c>
      <c r="BI430">
        <v>0.58844797299999996</v>
      </c>
      <c r="BJ430">
        <v>0.66474445599999998</v>
      </c>
      <c r="BK430">
        <v>0.81947700999999995</v>
      </c>
      <c r="BL430">
        <v>0.78678575699999997</v>
      </c>
      <c r="BM430">
        <v>0.90577232799999996</v>
      </c>
      <c r="BN430">
        <v>0.77686355299999998</v>
      </c>
      <c r="BO430">
        <v>0.71614184800000003</v>
      </c>
      <c r="BP430">
        <v>0.75323510000000005</v>
      </c>
      <c r="BQ430">
        <v>0.85281940599999995</v>
      </c>
      <c r="BR430">
        <v>0.82849257600000004</v>
      </c>
      <c r="BS430">
        <v>0.23281466100000001</v>
      </c>
      <c r="BT430">
        <v>0.75173086600000005</v>
      </c>
      <c r="BU430">
        <v>0.76811126600000001</v>
      </c>
      <c r="BV430">
        <v>0.687883782</v>
      </c>
      <c r="BW430">
        <v>0.708647307</v>
      </c>
      <c r="BX430">
        <v>0.47820290900000001</v>
      </c>
      <c r="BY430">
        <v>0.83087202299999996</v>
      </c>
      <c r="BZ430">
        <v>0.72004476500000003</v>
      </c>
      <c r="CA430">
        <v>0.59189666500000004</v>
      </c>
      <c r="CB430">
        <v>0.60459048000000004</v>
      </c>
      <c r="CC430">
        <v>0.48257507100000002</v>
      </c>
      <c r="CD430">
        <v>0.463206954</v>
      </c>
      <c r="CE430">
        <v>0.35864020200000002</v>
      </c>
      <c r="CF430">
        <v>0.75597389800000003</v>
      </c>
      <c r="CG430">
        <v>0.79421908500000005</v>
      </c>
      <c r="CH430">
        <v>0.73372025399999996</v>
      </c>
      <c r="CI430">
        <v>0.71394358199999997</v>
      </c>
      <c r="CJ430">
        <v>0.76134170099999998</v>
      </c>
      <c r="CK430">
        <v>0.79988638199999995</v>
      </c>
      <c r="CL430">
        <v>0.73323661799999995</v>
      </c>
      <c r="CM430">
        <v>0.88059278299999999</v>
      </c>
      <c r="CN430">
        <v>0.69980025899999998</v>
      </c>
      <c r="CO430">
        <v>0.42540978000000002</v>
      </c>
      <c r="CP430">
        <v>0.82445186299999995</v>
      </c>
      <c r="CQ430">
        <v>0.54362403000000004</v>
      </c>
      <c r="CR430">
        <v>0.313586792</v>
      </c>
      <c r="CS430">
        <v>0.29053600899999998</v>
      </c>
      <c r="CT430">
        <v>0.21818610999999999</v>
      </c>
      <c r="CU430">
        <v>0.64986008399999995</v>
      </c>
      <c r="CV430">
        <v>0.53710628800000004</v>
      </c>
      <c r="CW430">
        <v>0.62774702900000001</v>
      </c>
      <c r="CX430" t="s">
        <v>68</v>
      </c>
      <c r="CY430" t="s">
        <v>56</v>
      </c>
      <c r="CZ430" t="s">
        <v>48</v>
      </c>
    </row>
    <row r="431" spans="1:104" hidden="1">
      <c r="A431">
        <v>430</v>
      </c>
      <c r="B431" t="s">
        <v>528</v>
      </c>
      <c r="C431" t="s">
        <v>22</v>
      </c>
      <c r="D431" t="s">
        <v>21</v>
      </c>
      <c r="E431" t="str">
        <f t="shared" si="25"/>
        <v>vote_bucket_lowvch_bucket_high</v>
      </c>
      <c r="F431" s="6">
        <f t="shared" si="26"/>
        <v>1.0940579740860747E-2</v>
      </c>
      <c r="G431" s="6">
        <f t="shared" si="27"/>
        <v>6.5116593995416194E-2</v>
      </c>
      <c r="H431" s="7">
        <f>VLOOKUP(E:E,Key!A$1:F$10,6,FALSE)</f>
        <v>8200</v>
      </c>
      <c r="I431" s="7">
        <f t="shared" si="28"/>
        <v>533.95607076241276</v>
      </c>
      <c r="J431">
        <v>38.83629371</v>
      </c>
      <c r="K431">
        <v>15.438170700000001</v>
      </c>
      <c r="L431">
        <v>17.63432804</v>
      </c>
      <c r="M431">
        <v>19.528855149999998</v>
      </c>
      <c r="N431">
        <v>74.297808130000007</v>
      </c>
      <c r="O431">
        <v>48.592125930000002</v>
      </c>
      <c r="P431">
        <v>9.9757282000000003E-2</v>
      </c>
      <c r="Q431">
        <v>0.989317</v>
      </c>
      <c r="R431">
        <v>25.861804710000001</v>
      </c>
      <c r="S431">
        <v>0.74480450099999995</v>
      </c>
      <c r="T431">
        <v>1</v>
      </c>
      <c r="U431">
        <v>2.8687415000000001E-2</v>
      </c>
      <c r="V431">
        <v>4.9488033050000002</v>
      </c>
      <c r="W431">
        <v>0.98249412400000002</v>
      </c>
      <c r="X431">
        <v>1</v>
      </c>
      <c r="Y431">
        <v>0</v>
      </c>
      <c r="Z431">
        <v>0</v>
      </c>
      <c r="AA431">
        <v>1</v>
      </c>
      <c r="AB431">
        <v>1</v>
      </c>
      <c r="AC431">
        <v>0</v>
      </c>
      <c r="AD431">
        <v>0</v>
      </c>
      <c r="AE431">
        <v>11.504248990000001</v>
      </c>
      <c r="AF431">
        <v>93.735010329999994</v>
      </c>
      <c r="AG431">
        <v>1.13952E-3</v>
      </c>
      <c r="AH431">
        <v>0</v>
      </c>
      <c r="AI431">
        <v>0.89007905399999998</v>
      </c>
      <c r="AJ431">
        <v>4.1307600000000001E-4</v>
      </c>
      <c r="AK431">
        <v>0.10835410600000001</v>
      </c>
      <c r="AL431">
        <v>0</v>
      </c>
      <c r="AM431">
        <v>0</v>
      </c>
      <c r="AN431">
        <v>0</v>
      </c>
      <c r="AO431" s="1">
        <v>1.42E-5</v>
      </c>
      <c r="AP431">
        <v>70205</v>
      </c>
      <c r="AQ431">
        <v>0.90481573199999998</v>
      </c>
      <c r="AR431">
        <v>0.87877398900000003</v>
      </c>
      <c r="AS431">
        <v>0.90517737499999995</v>
      </c>
      <c r="AT431">
        <v>0.55117835199999998</v>
      </c>
      <c r="AU431">
        <v>0.937404083</v>
      </c>
      <c r="AV431">
        <v>0.271794276</v>
      </c>
      <c r="AW431">
        <v>0.27636387600000001</v>
      </c>
      <c r="AX431">
        <v>0.84729875899999996</v>
      </c>
      <c r="AY431">
        <v>0.530364791</v>
      </c>
      <c r="AZ431">
        <v>0.94405355400000002</v>
      </c>
      <c r="BA431">
        <v>0.92221854999999997</v>
      </c>
      <c r="BB431">
        <v>0.88367246600000005</v>
      </c>
      <c r="BC431">
        <v>0.89565602200000005</v>
      </c>
      <c r="BD431">
        <v>0.24762282399999999</v>
      </c>
      <c r="BE431">
        <v>0.151441089</v>
      </c>
      <c r="BF431">
        <v>0.70130808899999997</v>
      </c>
      <c r="BG431">
        <v>0.24585199299999999</v>
      </c>
      <c r="BH431">
        <v>0.23633722300000001</v>
      </c>
      <c r="BI431">
        <v>0.46513748100000002</v>
      </c>
      <c r="BJ431">
        <v>0.809335943</v>
      </c>
      <c r="BK431">
        <v>0.75408724599999999</v>
      </c>
      <c r="BL431">
        <v>0.85646630199999996</v>
      </c>
      <c r="BM431">
        <v>0.89487209899999998</v>
      </c>
      <c r="BN431">
        <v>0.84525929300000002</v>
      </c>
      <c r="BO431">
        <v>0.72410382900000003</v>
      </c>
      <c r="BP431">
        <v>0.87599720299999995</v>
      </c>
      <c r="BQ431">
        <v>0.94863700500000003</v>
      </c>
      <c r="BR431">
        <v>0.90361730100000004</v>
      </c>
      <c r="BS431">
        <v>0.14500942999999999</v>
      </c>
      <c r="BT431">
        <v>0.87466129000000004</v>
      </c>
      <c r="BU431">
        <v>0.84365647600000004</v>
      </c>
      <c r="BV431">
        <v>0.85342632699999998</v>
      </c>
      <c r="BW431">
        <v>0.803457325</v>
      </c>
      <c r="BX431">
        <v>0.43117971700000002</v>
      </c>
      <c r="BY431">
        <v>0.83976120700000001</v>
      </c>
      <c r="BZ431">
        <v>0.83958692599999996</v>
      </c>
      <c r="CA431">
        <v>0.74420646700000004</v>
      </c>
      <c r="CB431">
        <v>0.66394391399999997</v>
      </c>
      <c r="CC431">
        <v>0.67560772199999997</v>
      </c>
      <c r="CD431">
        <v>0.36730986100000002</v>
      </c>
      <c r="CE431">
        <v>0.32926882899999999</v>
      </c>
      <c r="CF431">
        <v>0.83895564600000005</v>
      </c>
      <c r="CG431">
        <v>0.87011376200000001</v>
      </c>
      <c r="CH431">
        <v>0.81225499099999998</v>
      </c>
      <c r="CI431">
        <v>0.73367372500000005</v>
      </c>
      <c r="CJ431">
        <v>0.85379406400000002</v>
      </c>
      <c r="CK431">
        <v>0.88473817799999999</v>
      </c>
      <c r="CL431">
        <v>0.85237170799999995</v>
      </c>
      <c r="CM431">
        <v>0.94458748000000003</v>
      </c>
      <c r="CN431">
        <v>0.79287652600000003</v>
      </c>
      <c r="CO431">
        <v>0.60553847000000005</v>
      </c>
      <c r="CP431">
        <v>0.86522113199999995</v>
      </c>
      <c r="CQ431">
        <v>0.61275833400000002</v>
      </c>
      <c r="CR431">
        <v>0.18447085899999999</v>
      </c>
      <c r="CS431">
        <v>0.173381602</v>
      </c>
      <c r="CT431">
        <v>0.12480324299999999</v>
      </c>
      <c r="CU431">
        <v>0.83470221899999997</v>
      </c>
      <c r="CV431">
        <v>0.75399849200000002</v>
      </c>
      <c r="CW431">
        <v>0.81504623600000004</v>
      </c>
      <c r="CX431" t="s">
        <v>68</v>
      </c>
      <c r="CY431" t="s">
        <v>52</v>
      </c>
      <c r="CZ431" t="s">
        <v>75</v>
      </c>
    </row>
    <row r="432" spans="1:104" hidden="1">
      <c r="A432">
        <v>431</v>
      </c>
      <c r="B432" t="s">
        <v>529</v>
      </c>
      <c r="C432" t="s">
        <v>23</v>
      </c>
      <c r="D432" t="s">
        <v>21</v>
      </c>
      <c r="E432" t="str">
        <f t="shared" si="25"/>
        <v>vote_bucket_medvch_bucket_high</v>
      </c>
      <c r="F432" s="6">
        <f t="shared" si="26"/>
        <v>4.4002308890099574E-3</v>
      </c>
      <c r="G432" s="6">
        <f t="shared" si="27"/>
        <v>6.0768451024321567E-2</v>
      </c>
      <c r="H432" s="7">
        <f>VLOOKUP(E:E,Key!A$1:F$10,6,FALSE)</f>
        <v>8200</v>
      </c>
      <c r="I432" s="7">
        <f t="shared" si="28"/>
        <v>498.30129839943686</v>
      </c>
      <c r="J432">
        <v>41.85079331</v>
      </c>
      <c r="K432">
        <v>16.379865389999999</v>
      </c>
      <c r="L432">
        <v>18.833545829999998</v>
      </c>
      <c r="M432">
        <v>21.827015979999999</v>
      </c>
      <c r="N432">
        <v>77.831706049999994</v>
      </c>
      <c r="O432">
        <v>48.618249370000001</v>
      </c>
      <c r="P432">
        <v>0.160686092</v>
      </c>
      <c r="Q432">
        <v>0.99072106500000001</v>
      </c>
      <c r="R432">
        <v>29.035309529999999</v>
      </c>
      <c r="S432">
        <v>0.75963309300000004</v>
      </c>
      <c r="T432">
        <v>1</v>
      </c>
      <c r="U432">
        <v>2.9926334999999998E-2</v>
      </c>
      <c r="V432">
        <v>5.159225417</v>
      </c>
      <c r="W432">
        <v>0.98593993499999999</v>
      </c>
      <c r="X432">
        <v>1</v>
      </c>
      <c r="Y432">
        <v>0</v>
      </c>
      <c r="Z432">
        <v>0</v>
      </c>
      <c r="AA432">
        <v>1</v>
      </c>
      <c r="AB432">
        <v>0</v>
      </c>
      <c r="AC432">
        <v>1</v>
      </c>
      <c r="AD432">
        <v>0</v>
      </c>
      <c r="AE432">
        <v>46.396168009999997</v>
      </c>
      <c r="AF432">
        <v>93.426796640000006</v>
      </c>
      <c r="AG432">
        <v>7.7560559999999999E-3</v>
      </c>
      <c r="AH432">
        <v>0</v>
      </c>
      <c r="AI432">
        <v>0.94701799099999995</v>
      </c>
      <c r="AJ432">
        <v>7.4373099999999997E-4</v>
      </c>
      <c r="AK432">
        <v>4.4411390000000002E-2</v>
      </c>
      <c r="AL432">
        <v>0</v>
      </c>
      <c r="AM432" s="1">
        <v>7.08E-5</v>
      </c>
      <c r="AN432">
        <v>0</v>
      </c>
      <c r="AO432">
        <v>0</v>
      </c>
      <c r="AP432">
        <v>28236</v>
      </c>
      <c r="AQ432">
        <v>0.90463342499999999</v>
      </c>
      <c r="AR432">
        <v>0.879073471</v>
      </c>
      <c r="AS432">
        <v>0.89931831600000001</v>
      </c>
      <c r="AT432">
        <v>0.54644162500000004</v>
      </c>
      <c r="AU432">
        <v>0.93494179899999996</v>
      </c>
      <c r="AV432">
        <v>0.26673359800000002</v>
      </c>
      <c r="AW432">
        <v>0.27745853399999998</v>
      </c>
      <c r="AX432">
        <v>0.84574854700000002</v>
      </c>
      <c r="AY432">
        <v>0.51431893799999995</v>
      </c>
      <c r="AZ432">
        <v>0.94028710199999999</v>
      </c>
      <c r="BA432">
        <v>0.92055584599999996</v>
      </c>
      <c r="BB432">
        <v>0.89447864200000005</v>
      </c>
      <c r="BC432">
        <v>0.90938999899999995</v>
      </c>
      <c r="BD432">
        <v>0.23397549600000001</v>
      </c>
      <c r="BE432">
        <v>0.14631103200000001</v>
      </c>
      <c r="BF432">
        <v>0.68844751800000004</v>
      </c>
      <c r="BG432">
        <v>0.249605721</v>
      </c>
      <c r="BH432">
        <v>0.23355954600000001</v>
      </c>
      <c r="BI432">
        <v>0.48478485900000001</v>
      </c>
      <c r="BJ432">
        <v>0.82084000300000004</v>
      </c>
      <c r="BK432">
        <v>0.77828173</v>
      </c>
      <c r="BL432">
        <v>0.85118207999999995</v>
      </c>
      <c r="BM432">
        <v>0.90552799100000003</v>
      </c>
      <c r="BN432">
        <v>0.8334992</v>
      </c>
      <c r="BO432">
        <v>0.74258077700000003</v>
      </c>
      <c r="BP432">
        <v>0.882284819</v>
      </c>
      <c r="BQ432">
        <v>0.94067777699999999</v>
      </c>
      <c r="BR432">
        <v>0.90317277900000004</v>
      </c>
      <c r="BS432">
        <v>0.147485904</v>
      </c>
      <c r="BT432">
        <v>0.87155445499999995</v>
      </c>
      <c r="BU432">
        <v>0.84822105000000003</v>
      </c>
      <c r="BV432">
        <v>0.85873265399999998</v>
      </c>
      <c r="BW432">
        <v>0.81129123400000003</v>
      </c>
      <c r="BX432">
        <v>0.41827788500000002</v>
      </c>
      <c r="BY432">
        <v>0.855857549</v>
      </c>
      <c r="BZ432">
        <v>0.84220647100000001</v>
      </c>
      <c r="CA432">
        <v>0.73024135300000004</v>
      </c>
      <c r="CB432">
        <v>0.64836066199999998</v>
      </c>
      <c r="CC432">
        <v>0.65755101199999999</v>
      </c>
      <c r="CD432">
        <v>0.37588374800000002</v>
      </c>
      <c r="CE432">
        <v>0.32254365800000001</v>
      </c>
      <c r="CF432">
        <v>0.83925787399999996</v>
      </c>
      <c r="CG432">
        <v>0.87910036599999997</v>
      </c>
      <c r="CH432">
        <v>0.81050788699999998</v>
      </c>
      <c r="CI432">
        <v>0.73998580899999999</v>
      </c>
      <c r="CJ432">
        <v>0.85098626399999999</v>
      </c>
      <c r="CK432">
        <v>0.88485820800000003</v>
      </c>
      <c r="CL432">
        <v>0.840906182</v>
      </c>
      <c r="CM432">
        <v>0.94283332099999995</v>
      </c>
      <c r="CN432">
        <v>0.79318824899999996</v>
      </c>
      <c r="CO432">
        <v>0.58325437499999999</v>
      </c>
      <c r="CP432">
        <v>0.86760824199999997</v>
      </c>
      <c r="CQ432">
        <v>0.60655792399999997</v>
      </c>
      <c r="CR432">
        <v>0.165713049</v>
      </c>
      <c r="CS432">
        <v>0.14779926600000001</v>
      </c>
      <c r="CT432">
        <v>0.10727677300000001</v>
      </c>
      <c r="CU432">
        <v>0.84681974000000004</v>
      </c>
      <c r="CV432">
        <v>0.75473588800000002</v>
      </c>
      <c r="CW432">
        <v>0.82376634100000001</v>
      </c>
      <c r="CX432" t="s">
        <v>68</v>
      </c>
      <c r="CY432" t="s">
        <v>56</v>
      </c>
      <c r="CZ432" t="s">
        <v>52</v>
      </c>
    </row>
    <row r="433" spans="1:104">
      <c r="A433">
        <v>432</v>
      </c>
      <c r="B433" t="s">
        <v>530</v>
      </c>
      <c r="C433" t="s">
        <v>24</v>
      </c>
      <c r="D433" t="s">
        <v>21</v>
      </c>
      <c r="E433" t="str">
        <f t="shared" si="25"/>
        <v>vote_bucket_highvch_bucket_high</v>
      </c>
      <c r="F433" s="6">
        <f t="shared" si="26"/>
        <v>2.1955961536783289E-3</v>
      </c>
      <c r="G433" s="6">
        <f t="shared" si="27"/>
        <v>2.0916936497968289E-2</v>
      </c>
      <c r="H433" s="7">
        <f>VLOOKUP(E:E,Key!A$1:F$10,6,FALSE)</f>
        <v>4100</v>
      </c>
      <c r="I433" s="7">
        <f t="shared" si="28"/>
        <v>85.759439641669985</v>
      </c>
      <c r="J433">
        <v>51.094896730000002</v>
      </c>
      <c r="K433">
        <v>18.078589010000002</v>
      </c>
      <c r="L433">
        <v>18.87678331</v>
      </c>
      <c r="M433">
        <v>20.05552338</v>
      </c>
      <c r="N433">
        <v>82.849471550000004</v>
      </c>
      <c r="O433">
        <v>37.773946719999998</v>
      </c>
      <c r="P433">
        <v>0.21722155200000001</v>
      </c>
      <c r="Q433">
        <v>0.99545744899999999</v>
      </c>
      <c r="R433">
        <v>31.283128680000001</v>
      </c>
      <c r="S433">
        <v>0.874157144</v>
      </c>
      <c r="T433">
        <v>1</v>
      </c>
      <c r="U433">
        <v>1.0504649E-2</v>
      </c>
      <c r="V433">
        <v>5.4340552070000001</v>
      </c>
      <c r="W433">
        <v>0.99006316999999999</v>
      </c>
      <c r="X433">
        <v>1</v>
      </c>
      <c r="Y433">
        <v>0</v>
      </c>
      <c r="Z433">
        <v>0</v>
      </c>
      <c r="AA433">
        <v>1</v>
      </c>
      <c r="AB433">
        <v>0</v>
      </c>
      <c r="AC433">
        <v>0</v>
      </c>
      <c r="AD433">
        <v>1</v>
      </c>
      <c r="AE433">
        <v>83.913613459999993</v>
      </c>
      <c r="AF433">
        <v>94.531990910000005</v>
      </c>
      <c r="AG433">
        <v>2.9668535999999999E-2</v>
      </c>
      <c r="AH433">
        <v>0</v>
      </c>
      <c r="AI433">
        <v>0.93718503799999997</v>
      </c>
      <c r="AJ433">
        <v>5.6781900000000001E-4</v>
      </c>
      <c r="AK433">
        <v>3.2436653000000003E-2</v>
      </c>
      <c r="AL433">
        <v>0</v>
      </c>
      <c r="AM433">
        <v>0</v>
      </c>
      <c r="AN433">
        <v>0</v>
      </c>
      <c r="AO433">
        <v>1.4195500000000001E-4</v>
      </c>
      <c r="AP433">
        <v>14089</v>
      </c>
      <c r="AQ433">
        <v>0.91257413099999996</v>
      </c>
      <c r="AR433">
        <v>0.880686411</v>
      </c>
      <c r="AS433">
        <v>0.88575261800000005</v>
      </c>
      <c r="AT433">
        <v>0.53034084400000003</v>
      </c>
      <c r="AU433">
        <v>0.93849649300000004</v>
      </c>
      <c r="AV433">
        <v>0.24677382</v>
      </c>
      <c r="AW433">
        <v>0.260737828</v>
      </c>
      <c r="AX433">
        <v>0.84459975799999998</v>
      </c>
      <c r="AY433">
        <v>0.49132059500000003</v>
      </c>
      <c r="AZ433">
        <v>0.93479042700000003</v>
      </c>
      <c r="BA433">
        <v>0.92875598800000003</v>
      </c>
      <c r="BB433">
        <v>0.91888835999999996</v>
      </c>
      <c r="BC433">
        <v>0.938908615</v>
      </c>
      <c r="BD433">
        <v>0.19322250699999999</v>
      </c>
      <c r="BE433">
        <v>0.13730292399999999</v>
      </c>
      <c r="BF433">
        <v>0.674601283</v>
      </c>
      <c r="BG433">
        <v>0.29010343199999999</v>
      </c>
      <c r="BH433">
        <v>0.24559473500000001</v>
      </c>
      <c r="BI433">
        <v>0.51993872600000002</v>
      </c>
      <c r="BJ433">
        <v>0.86248613299999999</v>
      </c>
      <c r="BK433">
        <v>0.82964355199999995</v>
      </c>
      <c r="BL433">
        <v>0.83602503500000003</v>
      </c>
      <c r="BM433">
        <v>0.92829684199999996</v>
      </c>
      <c r="BN433">
        <v>0.80035436800000004</v>
      </c>
      <c r="BO433">
        <v>0.79064665099999998</v>
      </c>
      <c r="BP433">
        <v>0.90555386400000004</v>
      </c>
      <c r="BQ433">
        <v>0.90219770200000005</v>
      </c>
      <c r="BR433">
        <v>0.88817528899999998</v>
      </c>
      <c r="BS433">
        <v>0.17722273599999999</v>
      </c>
      <c r="BT433">
        <v>0.86530532199999999</v>
      </c>
      <c r="BU433">
        <v>0.85812554900000004</v>
      </c>
      <c r="BV433">
        <v>0.88122771099999997</v>
      </c>
      <c r="BW433">
        <v>0.83156143400000004</v>
      </c>
      <c r="BX433">
        <v>0.334774768</v>
      </c>
      <c r="BY433">
        <v>0.88792585000000002</v>
      </c>
      <c r="BZ433">
        <v>0.843554676</v>
      </c>
      <c r="CA433">
        <v>0.67197203500000002</v>
      </c>
      <c r="CB433">
        <v>0.60633115400000004</v>
      </c>
      <c r="CC433">
        <v>0.63872902899999995</v>
      </c>
      <c r="CD433">
        <v>0.41415900900000002</v>
      </c>
      <c r="CE433">
        <v>0.30811359100000002</v>
      </c>
      <c r="CF433">
        <v>0.860207787</v>
      </c>
      <c r="CG433">
        <v>0.90466126899999999</v>
      </c>
      <c r="CH433">
        <v>0.82574828199999994</v>
      </c>
      <c r="CI433">
        <v>0.77480938399999999</v>
      </c>
      <c r="CJ433">
        <v>0.86349060700000002</v>
      </c>
      <c r="CK433">
        <v>0.90188474500000004</v>
      </c>
      <c r="CL433">
        <v>0.85070787000000003</v>
      </c>
      <c r="CM433">
        <v>0.94590249000000004</v>
      </c>
      <c r="CN433">
        <v>0.81670607799999995</v>
      </c>
      <c r="CO433">
        <v>0.55910480900000004</v>
      </c>
      <c r="CP433">
        <v>0.891684119</v>
      </c>
      <c r="CQ433">
        <v>0.639706424</v>
      </c>
      <c r="CR433">
        <v>0.11874493899999999</v>
      </c>
      <c r="CS433">
        <v>9.4255257999999995E-2</v>
      </c>
      <c r="CT433">
        <v>6.9154568999999999E-2</v>
      </c>
      <c r="CU433">
        <v>0.88181142999999995</v>
      </c>
      <c r="CV433">
        <v>0.74478985499999995</v>
      </c>
      <c r="CW433">
        <v>0.855527445</v>
      </c>
      <c r="CX433" t="s">
        <v>68</v>
      </c>
      <c r="CY433" t="s">
        <v>56</v>
      </c>
      <c r="CZ433" t="s">
        <v>48</v>
      </c>
    </row>
    <row r="434" spans="1:104" hidden="1">
      <c r="A434">
        <v>433</v>
      </c>
      <c r="B434" t="s">
        <v>531</v>
      </c>
      <c r="C434" t="s">
        <v>22</v>
      </c>
      <c r="D434" t="s">
        <v>19</v>
      </c>
      <c r="E434" t="str">
        <f t="shared" si="25"/>
        <v>vote_bucket_lowvch_bucket_low</v>
      </c>
      <c r="F434" s="6">
        <f t="shared" si="26"/>
        <v>1.2934522021101659E-5</v>
      </c>
      <c r="G434" s="6">
        <f t="shared" si="27"/>
        <v>1.6405950418450568E-4</v>
      </c>
      <c r="H434" s="7">
        <f>VLOOKUP(E:E,Key!A$1:F$10,6,FALSE)</f>
        <v>0</v>
      </c>
      <c r="I434" s="7">
        <f t="shared" si="28"/>
        <v>0</v>
      </c>
      <c r="J434">
        <v>47.301204820000002</v>
      </c>
      <c r="K434">
        <v>11.21538462</v>
      </c>
      <c r="L434">
        <v>46.530120480000001</v>
      </c>
      <c r="M434">
        <v>19.756097560000001</v>
      </c>
      <c r="N434">
        <v>42.0402439</v>
      </c>
      <c r="O434">
        <v>20.480487799999999</v>
      </c>
      <c r="P434">
        <v>0.21951219499999999</v>
      </c>
      <c r="Q434">
        <v>1</v>
      </c>
      <c r="R434">
        <v>36.072289159999997</v>
      </c>
      <c r="S434">
        <v>0.37349397600000001</v>
      </c>
      <c r="T434">
        <v>0.85542168699999999</v>
      </c>
      <c r="U434">
        <v>0</v>
      </c>
      <c r="V434">
        <v>5.8996025230000004</v>
      </c>
      <c r="W434">
        <v>0</v>
      </c>
      <c r="X434">
        <v>3.6144577999999997E-2</v>
      </c>
      <c r="Y434">
        <v>1</v>
      </c>
      <c r="Z434">
        <v>0</v>
      </c>
      <c r="AA434">
        <v>0</v>
      </c>
      <c r="AB434">
        <v>1</v>
      </c>
      <c r="AC434">
        <v>0</v>
      </c>
      <c r="AD434">
        <v>0</v>
      </c>
      <c r="AE434">
        <v>11.73493976</v>
      </c>
      <c r="AF434">
        <v>29.166265060000001</v>
      </c>
      <c r="AG434">
        <v>1.2048193E-2</v>
      </c>
      <c r="AH434">
        <v>0</v>
      </c>
      <c r="AI434">
        <v>0</v>
      </c>
      <c r="AJ434">
        <v>0.180722892</v>
      </c>
      <c r="AK434">
        <v>0.108433735</v>
      </c>
      <c r="AL434">
        <v>0.32530120499999998</v>
      </c>
      <c r="AM434">
        <v>0.120481928</v>
      </c>
      <c r="AN434">
        <v>2.4096386000000001E-2</v>
      </c>
      <c r="AO434">
        <v>0.22891566299999999</v>
      </c>
      <c r="AP434">
        <v>83</v>
      </c>
      <c r="AQ434">
        <v>0.76021017400000002</v>
      </c>
      <c r="AR434">
        <v>0.63406667900000002</v>
      </c>
      <c r="AS434">
        <v>0.68850774599999998</v>
      </c>
      <c r="AT434">
        <v>0.82141292799999999</v>
      </c>
      <c r="AU434">
        <v>0.86509460900000001</v>
      </c>
      <c r="AV434">
        <v>0.49307680500000001</v>
      </c>
      <c r="AW434">
        <v>0.39722982699999998</v>
      </c>
      <c r="AX434">
        <v>0.57442817300000004</v>
      </c>
      <c r="AY434">
        <v>0.56660131599999997</v>
      </c>
      <c r="AZ434">
        <v>0.76705633600000001</v>
      </c>
      <c r="BA434">
        <v>0.70318501200000005</v>
      </c>
      <c r="BB434">
        <v>0.455220917</v>
      </c>
      <c r="BC434">
        <v>0.54562249900000004</v>
      </c>
      <c r="BD434">
        <v>0.57068337400000002</v>
      </c>
      <c r="BE434">
        <v>0.45493717299999997</v>
      </c>
      <c r="BF434">
        <v>0.29461215699999999</v>
      </c>
      <c r="BG434">
        <v>0.51085714000000004</v>
      </c>
      <c r="BH434">
        <v>0.57940220200000003</v>
      </c>
      <c r="BI434">
        <v>0.650645264</v>
      </c>
      <c r="BJ434">
        <v>0.393977937</v>
      </c>
      <c r="BK434">
        <v>0.79982763800000001</v>
      </c>
      <c r="BL434">
        <v>0.76878340899999997</v>
      </c>
      <c r="BM434">
        <v>0.87171911599999996</v>
      </c>
      <c r="BN434">
        <v>0.74911885700000003</v>
      </c>
      <c r="BO434">
        <v>0.55492755699999996</v>
      </c>
      <c r="BP434">
        <v>0.51443011500000002</v>
      </c>
      <c r="BQ434">
        <v>0.77629508400000002</v>
      </c>
      <c r="BR434">
        <v>0.66878478799999996</v>
      </c>
      <c r="BS434">
        <v>0.36601156899999998</v>
      </c>
      <c r="BT434">
        <v>0.57170239499999997</v>
      </c>
      <c r="BU434">
        <v>0.59774695700000002</v>
      </c>
      <c r="BV434">
        <v>0.37119549899999998</v>
      </c>
      <c r="BW434">
        <v>0.53102212100000001</v>
      </c>
      <c r="BX434">
        <v>0.63379717199999996</v>
      </c>
      <c r="BY434">
        <v>0.72685138199999999</v>
      </c>
      <c r="BZ434">
        <v>0.50918105400000002</v>
      </c>
      <c r="CA434">
        <v>0.427200044</v>
      </c>
      <c r="CB434">
        <v>0.63827483399999996</v>
      </c>
      <c r="CC434">
        <v>0.25672067199999998</v>
      </c>
      <c r="CD434">
        <v>0.58050681500000001</v>
      </c>
      <c r="CE434">
        <v>0.44774933300000003</v>
      </c>
      <c r="CF434">
        <v>0.60595347099999997</v>
      </c>
      <c r="CG434">
        <v>0.64129766499999996</v>
      </c>
      <c r="CH434">
        <v>0.65731005300000001</v>
      </c>
      <c r="CI434">
        <v>0.68558799800000003</v>
      </c>
      <c r="CJ434">
        <v>0.64108448200000001</v>
      </c>
      <c r="CK434">
        <v>0.68471413999999997</v>
      </c>
      <c r="CL434">
        <v>0.63587263299999996</v>
      </c>
      <c r="CM434">
        <v>0.808436088</v>
      </c>
      <c r="CN434">
        <v>0.57627030999999995</v>
      </c>
      <c r="CO434">
        <v>0.28000715300000001</v>
      </c>
      <c r="CP434">
        <v>0.75488572399999998</v>
      </c>
      <c r="CQ434">
        <v>0.464056884</v>
      </c>
      <c r="CR434">
        <v>0.60218561999999998</v>
      </c>
      <c r="CS434">
        <v>0.60441129500000002</v>
      </c>
      <c r="CT434">
        <v>0.474751478</v>
      </c>
      <c r="CU434">
        <v>0.23564570900000001</v>
      </c>
      <c r="CV434">
        <v>0.18064022099999999</v>
      </c>
      <c r="CW434">
        <v>0.27139827799999999</v>
      </c>
      <c r="CX434" t="s">
        <v>40</v>
      </c>
      <c r="CY434" t="s">
        <v>50</v>
      </c>
      <c r="CZ434" t="s">
        <v>54</v>
      </c>
    </row>
    <row r="435" spans="1:104" hidden="1">
      <c r="A435">
        <v>434</v>
      </c>
      <c r="B435" t="s">
        <v>532</v>
      </c>
      <c r="C435" t="s">
        <v>23</v>
      </c>
      <c r="D435" t="s">
        <v>19</v>
      </c>
      <c r="E435" t="str">
        <f t="shared" si="25"/>
        <v>vote_bucket_medvch_bucket_low</v>
      </c>
      <c r="F435" s="6">
        <f t="shared" si="26"/>
        <v>1.6830462388903364E-5</v>
      </c>
      <c r="G435" s="6">
        <f t="shared" si="27"/>
        <v>2.183980101514631E-4</v>
      </c>
      <c r="H435" s="7">
        <f>VLOOKUP(E:E,Key!A$1:F$10,6,FALSE)</f>
        <v>4100</v>
      </c>
      <c r="I435" s="7">
        <f t="shared" si="28"/>
        <v>0.89543184162099876</v>
      </c>
      <c r="J435">
        <v>42.25</v>
      </c>
      <c r="K435">
        <v>13.10294118</v>
      </c>
      <c r="L435">
        <v>45.00925926</v>
      </c>
      <c r="M435">
        <v>21.882978720000001</v>
      </c>
      <c r="N435">
        <v>40.168750000000003</v>
      </c>
      <c r="O435">
        <v>27.778124999999999</v>
      </c>
      <c r="P435">
        <v>0.21875</v>
      </c>
      <c r="Q435">
        <v>1</v>
      </c>
      <c r="R435">
        <v>40.148148149999997</v>
      </c>
      <c r="S435">
        <v>0.342592593</v>
      </c>
      <c r="T435">
        <v>0.87037036999999995</v>
      </c>
      <c r="U435">
        <v>0</v>
      </c>
      <c r="V435">
        <v>5.811178655</v>
      </c>
      <c r="W435">
        <v>0</v>
      </c>
      <c r="X435">
        <v>4.6296296000000001E-2</v>
      </c>
      <c r="Y435">
        <v>1</v>
      </c>
      <c r="Z435">
        <v>0</v>
      </c>
      <c r="AA435">
        <v>0</v>
      </c>
      <c r="AB435">
        <v>0</v>
      </c>
      <c r="AC435">
        <v>1</v>
      </c>
      <c r="AD435">
        <v>0</v>
      </c>
      <c r="AE435">
        <v>47.690740740000003</v>
      </c>
      <c r="AF435">
        <v>25.66814815</v>
      </c>
      <c r="AG435">
        <v>9.2592593000000001E-2</v>
      </c>
      <c r="AH435">
        <v>6.4814814999999998E-2</v>
      </c>
      <c r="AI435">
        <v>0</v>
      </c>
      <c r="AJ435">
        <v>0.16666666699999999</v>
      </c>
      <c r="AK435">
        <v>0.111111111</v>
      </c>
      <c r="AL435">
        <v>9.2592593000000001E-2</v>
      </c>
      <c r="AM435">
        <v>0.111111111</v>
      </c>
      <c r="AN435">
        <v>0.10185185200000001</v>
      </c>
      <c r="AO435">
        <v>0.25925925900000002</v>
      </c>
      <c r="AP435">
        <v>108</v>
      </c>
      <c r="AQ435">
        <v>0.76214121700000004</v>
      </c>
      <c r="AR435">
        <v>0.64860688899999996</v>
      </c>
      <c r="AS435">
        <v>0.71862293099999996</v>
      </c>
      <c r="AT435">
        <v>0.82493670500000005</v>
      </c>
      <c r="AU435">
        <v>0.86765495599999998</v>
      </c>
      <c r="AV435">
        <v>0.50126666600000003</v>
      </c>
      <c r="AW435">
        <v>0.42756588299999998</v>
      </c>
      <c r="AX435">
        <v>0.61071230399999998</v>
      </c>
      <c r="AY435">
        <v>0.58152481899999997</v>
      </c>
      <c r="AZ435">
        <v>0.80010362700000004</v>
      </c>
      <c r="BA435">
        <v>0.72965668100000003</v>
      </c>
      <c r="BB435">
        <v>0.45762903300000002</v>
      </c>
      <c r="BC435">
        <v>0.52697879400000003</v>
      </c>
      <c r="BD435">
        <v>0.60027108500000004</v>
      </c>
      <c r="BE435">
        <v>0.44471752799999997</v>
      </c>
      <c r="BF435">
        <v>0.29599666600000002</v>
      </c>
      <c r="BG435">
        <v>0.49317059299999999</v>
      </c>
      <c r="BH435">
        <v>0.56403690799999995</v>
      </c>
      <c r="BI435">
        <v>0.653968353</v>
      </c>
      <c r="BJ435">
        <v>0.35543708499999999</v>
      </c>
      <c r="BK435">
        <v>0.77024061700000002</v>
      </c>
      <c r="BL435">
        <v>0.77946589200000005</v>
      </c>
      <c r="BM435">
        <v>0.85912467000000003</v>
      </c>
      <c r="BN435">
        <v>0.77002238300000003</v>
      </c>
      <c r="BO435">
        <v>0.53691710199999998</v>
      </c>
      <c r="BP435">
        <v>0.50586495099999995</v>
      </c>
      <c r="BQ435">
        <v>0.80815095999999997</v>
      </c>
      <c r="BR435">
        <v>0.70859665800000005</v>
      </c>
      <c r="BS435">
        <v>0.32960310799999998</v>
      </c>
      <c r="BT435">
        <v>0.59533175400000005</v>
      </c>
      <c r="BU435">
        <v>0.61414562500000003</v>
      </c>
      <c r="BV435">
        <v>0.37205489000000003</v>
      </c>
      <c r="BW435">
        <v>0.51964958999999999</v>
      </c>
      <c r="BX435">
        <v>0.66605753899999998</v>
      </c>
      <c r="BY435">
        <v>0.71759429399999997</v>
      </c>
      <c r="BZ435">
        <v>0.52172996500000002</v>
      </c>
      <c r="CA435">
        <v>0.47112478699999999</v>
      </c>
      <c r="CB435">
        <v>0.66382035900000003</v>
      </c>
      <c r="CC435">
        <v>0.26947562899999999</v>
      </c>
      <c r="CD435">
        <v>0.55091376000000003</v>
      </c>
      <c r="CE435">
        <v>0.43395085</v>
      </c>
      <c r="CF435">
        <v>0.60305036599999995</v>
      </c>
      <c r="CG435">
        <v>0.62711202600000004</v>
      </c>
      <c r="CH435">
        <v>0.64890537800000003</v>
      </c>
      <c r="CI435">
        <v>0.65562976799999995</v>
      </c>
      <c r="CJ435">
        <v>0.63570652400000005</v>
      </c>
      <c r="CK435">
        <v>0.68661430700000003</v>
      </c>
      <c r="CL435">
        <v>0.63905540199999999</v>
      </c>
      <c r="CM435">
        <v>0.81138133199999996</v>
      </c>
      <c r="CN435">
        <v>0.55708238499999996</v>
      </c>
      <c r="CO435">
        <v>0.29241220800000001</v>
      </c>
      <c r="CP435">
        <v>0.73384406999999996</v>
      </c>
      <c r="CQ435">
        <v>0.45561743700000001</v>
      </c>
      <c r="CR435">
        <v>0.63583478199999999</v>
      </c>
      <c r="CS435">
        <v>0.67229704099999998</v>
      </c>
      <c r="CT435">
        <v>0.50460005100000005</v>
      </c>
      <c r="CU435">
        <v>0.24277583</v>
      </c>
      <c r="CV435">
        <v>0.17450009999999999</v>
      </c>
      <c r="CW435">
        <v>0.26225921699999999</v>
      </c>
      <c r="CX435" t="s">
        <v>50</v>
      </c>
      <c r="CY435" t="s">
        <v>40</v>
      </c>
      <c r="CZ435" t="s">
        <v>74</v>
      </c>
    </row>
    <row r="436" spans="1:104" hidden="1">
      <c r="A436">
        <v>435</v>
      </c>
      <c r="B436" t="s">
        <v>533</v>
      </c>
      <c r="C436" t="s">
        <v>24</v>
      </c>
      <c r="D436" t="s">
        <v>19</v>
      </c>
      <c r="E436" t="str">
        <f t="shared" si="25"/>
        <v>vote_bucket_highvch_bucket_low</v>
      </c>
      <c r="F436" s="6">
        <f t="shared" si="26"/>
        <v>2.6180719271627457E-5</v>
      </c>
      <c r="G436" s="6">
        <f t="shared" si="27"/>
        <v>1.498055203334243E-4</v>
      </c>
      <c r="H436" s="7">
        <f>VLOOKUP(E:E,Key!A$1:F$10,6,FALSE)</f>
        <v>0</v>
      </c>
      <c r="I436" s="7">
        <f t="shared" si="28"/>
        <v>0</v>
      </c>
      <c r="J436">
        <v>53.505952379999997</v>
      </c>
      <c r="K436">
        <v>13.81081081</v>
      </c>
      <c r="L436">
        <v>53.27380952</v>
      </c>
      <c r="M436">
        <v>22.151515150000002</v>
      </c>
      <c r="N436">
        <v>33.197575759999999</v>
      </c>
      <c r="O436">
        <v>20.541212120000001</v>
      </c>
      <c r="P436">
        <v>0.353293413</v>
      </c>
      <c r="Q436">
        <v>1</v>
      </c>
      <c r="R436">
        <v>45.89880952</v>
      </c>
      <c r="S436">
        <v>0.5</v>
      </c>
      <c r="T436">
        <v>0.84523809500000002</v>
      </c>
      <c r="U436">
        <v>1.7857142999999999E-2</v>
      </c>
      <c r="V436">
        <v>6.5856382</v>
      </c>
      <c r="W436">
        <v>0</v>
      </c>
      <c r="X436">
        <v>7.7380952000000003E-2</v>
      </c>
      <c r="Y436">
        <v>1</v>
      </c>
      <c r="Z436">
        <v>0</v>
      </c>
      <c r="AA436">
        <v>0</v>
      </c>
      <c r="AB436">
        <v>0</v>
      </c>
      <c r="AC436">
        <v>0</v>
      </c>
      <c r="AD436">
        <v>1</v>
      </c>
      <c r="AE436">
        <v>87.291071430000002</v>
      </c>
      <c r="AF436">
        <v>26.739761900000001</v>
      </c>
      <c r="AG436">
        <v>4.1666666999999998E-2</v>
      </c>
      <c r="AH436">
        <v>0.13095238100000001</v>
      </c>
      <c r="AI436">
        <v>0</v>
      </c>
      <c r="AJ436">
        <v>5.9523810000000003E-2</v>
      </c>
      <c r="AK436">
        <v>4.7619047999999997E-2</v>
      </c>
      <c r="AL436">
        <v>5.9523810000000003E-2</v>
      </c>
      <c r="AM436">
        <v>0.226190476</v>
      </c>
      <c r="AN436">
        <v>0.101190476</v>
      </c>
      <c r="AO436">
        <v>0.33333333300000001</v>
      </c>
      <c r="AP436">
        <v>168</v>
      </c>
      <c r="AQ436">
        <v>0.75542963200000002</v>
      </c>
      <c r="AR436">
        <v>0.59289178099999995</v>
      </c>
      <c r="AS436">
        <v>0.62904628500000004</v>
      </c>
      <c r="AT436">
        <v>0.82789906499999999</v>
      </c>
      <c r="AU436">
        <v>0.86031595400000005</v>
      </c>
      <c r="AV436">
        <v>0.50885753899999997</v>
      </c>
      <c r="AW436">
        <v>0.41118911400000002</v>
      </c>
      <c r="AX436">
        <v>0.52309220199999995</v>
      </c>
      <c r="AY436">
        <v>0.55501569799999995</v>
      </c>
      <c r="AZ436">
        <v>0.72674618599999996</v>
      </c>
      <c r="BA436">
        <v>0.652786439</v>
      </c>
      <c r="BB436">
        <v>0.45304001999999999</v>
      </c>
      <c r="BC436">
        <v>0.57603097000000003</v>
      </c>
      <c r="BD436">
        <v>0.54518441600000001</v>
      </c>
      <c r="BE436">
        <v>0.4953381</v>
      </c>
      <c r="BF436">
        <v>0.24061313500000001</v>
      </c>
      <c r="BG436">
        <v>0.57184946800000003</v>
      </c>
      <c r="BH436">
        <v>0.60079046599999997</v>
      </c>
      <c r="BI436">
        <v>0.72003480600000003</v>
      </c>
      <c r="BJ436">
        <v>0.377837757</v>
      </c>
      <c r="BK436">
        <v>0.853574681</v>
      </c>
      <c r="BL436">
        <v>0.76419932000000002</v>
      </c>
      <c r="BM436">
        <v>0.90621075399999995</v>
      </c>
      <c r="BN436">
        <v>0.71189735499999995</v>
      </c>
      <c r="BO436">
        <v>0.59742568600000001</v>
      </c>
      <c r="BP436">
        <v>0.50780623800000002</v>
      </c>
      <c r="BQ436">
        <v>0.73758172799999999</v>
      </c>
      <c r="BR436">
        <v>0.64831055299999996</v>
      </c>
      <c r="BS436">
        <v>0.40644740699999998</v>
      </c>
      <c r="BT436">
        <v>0.51734033499999998</v>
      </c>
      <c r="BU436">
        <v>0.59778329600000002</v>
      </c>
      <c r="BV436">
        <v>0.345057369</v>
      </c>
      <c r="BW436">
        <v>0.52256660300000002</v>
      </c>
      <c r="BX436">
        <v>0.62081446200000001</v>
      </c>
      <c r="BY436">
        <v>0.76014469500000004</v>
      </c>
      <c r="BZ436">
        <v>0.45963250700000002</v>
      </c>
      <c r="CA436">
        <v>0.35175294099999999</v>
      </c>
      <c r="CB436">
        <v>0.56667046600000004</v>
      </c>
      <c r="CC436">
        <v>0.20122089000000001</v>
      </c>
      <c r="CD436">
        <v>0.62726008799999999</v>
      </c>
      <c r="CE436">
        <v>0.44420162299999999</v>
      </c>
      <c r="CF436">
        <v>0.58795371399999996</v>
      </c>
      <c r="CG436">
        <v>0.64059618200000001</v>
      </c>
      <c r="CH436">
        <v>0.63056367300000005</v>
      </c>
      <c r="CI436">
        <v>0.70091570199999997</v>
      </c>
      <c r="CJ436">
        <v>0.59197048100000005</v>
      </c>
      <c r="CK436">
        <v>0.64651073800000003</v>
      </c>
      <c r="CL436">
        <v>0.57558698600000002</v>
      </c>
      <c r="CM436">
        <v>0.77725752100000001</v>
      </c>
      <c r="CN436">
        <v>0.54654127100000005</v>
      </c>
      <c r="CO436">
        <v>0.197175929</v>
      </c>
      <c r="CP436">
        <v>0.76216242300000003</v>
      </c>
      <c r="CQ436">
        <v>0.42026342</v>
      </c>
      <c r="CR436">
        <v>0.58893370499999997</v>
      </c>
      <c r="CS436">
        <v>0.57021534299999999</v>
      </c>
      <c r="CT436">
        <v>0.43973916899999999</v>
      </c>
      <c r="CU436">
        <v>0.23132147</v>
      </c>
      <c r="CV436">
        <v>0.15969311999999999</v>
      </c>
      <c r="CW436">
        <v>0.25861924800000002</v>
      </c>
      <c r="CX436" t="s">
        <v>54</v>
      </c>
      <c r="CY436" t="s">
        <v>40</v>
      </c>
      <c r="CZ436" t="s">
        <v>53</v>
      </c>
    </row>
    <row r="437" spans="1:104" hidden="1">
      <c r="A437">
        <v>436</v>
      </c>
      <c r="B437" t="s">
        <v>534</v>
      </c>
      <c r="C437" t="s">
        <v>22</v>
      </c>
      <c r="D437" t="s">
        <v>20</v>
      </c>
      <c r="E437" t="str">
        <f t="shared" si="25"/>
        <v>vote_bucket_lowvch_bucket_med</v>
      </c>
      <c r="F437" s="6">
        <f t="shared" si="26"/>
        <v>1.7858990646003013E-4</v>
      </c>
      <c r="G437" s="6">
        <f t="shared" si="27"/>
        <v>1.0465189546864598E-3</v>
      </c>
      <c r="H437" s="7">
        <f>VLOOKUP(E:E,Key!A$1:F$10,6,FALSE)</f>
        <v>16400</v>
      </c>
      <c r="I437" s="7">
        <f t="shared" si="28"/>
        <v>17.162910856857941</v>
      </c>
      <c r="J437">
        <v>36.520069810000003</v>
      </c>
      <c r="K437">
        <v>9.2316666670000007</v>
      </c>
      <c r="L437">
        <v>36.513961610000003</v>
      </c>
      <c r="M437">
        <v>19.97669492</v>
      </c>
      <c r="N437">
        <v>51.780021140000002</v>
      </c>
      <c r="O437">
        <v>32.617864689999998</v>
      </c>
      <c r="P437">
        <v>0.13935144599999999</v>
      </c>
      <c r="Q437">
        <v>1</v>
      </c>
      <c r="R437">
        <v>27.65706806</v>
      </c>
      <c r="S437">
        <v>0.22425829</v>
      </c>
      <c r="T437">
        <v>0.91361256499999999</v>
      </c>
      <c r="U437">
        <v>5.2356019999999998E-3</v>
      </c>
      <c r="V437">
        <v>4.7030447649999996</v>
      </c>
      <c r="W437">
        <v>0</v>
      </c>
      <c r="X437">
        <v>1.9197208E-2</v>
      </c>
      <c r="Y437">
        <v>0</v>
      </c>
      <c r="Z437">
        <v>1</v>
      </c>
      <c r="AA437">
        <v>0</v>
      </c>
      <c r="AB437">
        <v>1</v>
      </c>
      <c r="AC437">
        <v>0</v>
      </c>
      <c r="AD437">
        <v>0</v>
      </c>
      <c r="AE437">
        <v>9.5780977309999997</v>
      </c>
      <c r="AF437">
        <v>62.785872599999998</v>
      </c>
      <c r="AG437">
        <v>2.3560208999999999E-2</v>
      </c>
      <c r="AH437">
        <v>4.5375218000000002E-2</v>
      </c>
      <c r="AI437">
        <v>0</v>
      </c>
      <c r="AJ437">
        <v>3.8394415000000001E-2</v>
      </c>
      <c r="AK437">
        <v>0.66492146600000002</v>
      </c>
      <c r="AL437">
        <v>0.20767888300000001</v>
      </c>
      <c r="AM437">
        <v>2.6178009999999999E-3</v>
      </c>
      <c r="AN437">
        <v>8.7259999999999996E-4</v>
      </c>
      <c r="AO437">
        <v>1.6579407000000001E-2</v>
      </c>
      <c r="AP437">
        <v>1146</v>
      </c>
      <c r="AQ437">
        <v>0.75008699099999998</v>
      </c>
      <c r="AR437">
        <v>0.65265397400000003</v>
      </c>
      <c r="AS437">
        <v>0.75300964800000003</v>
      </c>
      <c r="AT437">
        <v>0.78548010199999996</v>
      </c>
      <c r="AU437">
        <v>0.85283014300000004</v>
      </c>
      <c r="AV437">
        <v>0.50776278699999999</v>
      </c>
      <c r="AW437">
        <v>0.42886124799999997</v>
      </c>
      <c r="AX437">
        <v>0.60366027</v>
      </c>
      <c r="AY437">
        <v>0.65284698500000005</v>
      </c>
      <c r="AZ437">
        <v>0.81755932899999995</v>
      </c>
      <c r="BA437">
        <v>0.75651112499999995</v>
      </c>
      <c r="BB437">
        <v>0.42456142899999999</v>
      </c>
      <c r="BC437">
        <v>0.48664279599999999</v>
      </c>
      <c r="BD437">
        <v>0.641472928</v>
      </c>
      <c r="BE437">
        <v>0.45160956800000002</v>
      </c>
      <c r="BF437">
        <v>0.30370546900000001</v>
      </c>
      <c r="BG437">
        <v>0.47897482200000002</v>
      </c>
      <c r="BH437">
        <v>0.49637715399999999</v>
      </c>
      <c r="BI437">
        <v>0.61436301000000004</v>
      </c>
      <c r="BJ437">
        <v>0.31805253300000003</v>
      </c>
      <c r="BK437">
        <v>0.68393078200000001</v>
      </c>
      <c r="BL437">
        <v>0.80569685300000005</v>
      </c>
      <c r="BM437">
        <v>0.82388023899999996</v>
      </c>
      <c r="BN437">
        <v>0.78992051799999996</v>
      </c>
      <c r="BO437">
        <v>0.51765490000000003</v>
      </c>
      <c r="BP437">
        <v>0.50432286500000001</v>
      </c>
      <c r="BQ437">
        <v>0.87388609799999994</v>
      </c>
      <c r="BR437">
        <v>0.717104505</v>
      </c>
      <c r="BS437">
        <v>0.31597243800000002</v>
      </c>
      <c r="BT437">
        <v>0.61225212299999998</v>
      </c>
      <c r="BU437">
        <v>0.59725940099999997</v>
      </c>
      <c r="BV437">
        <v>0.363911084</v>
      </c>
      <c r="BW437">
        <v>0.47813086999999999</v>
      </c>
      <c r="BX437">
        <v>0.70343562900000001</v>
      </c>
      <c r="BY437">
        <v>0.62645486699999997</v>
      </c>
      <c r="BZ437">
        <v>0.55515109100000004</v>
      </c>
      <c r="CA437">
        <v>0.50906074199999995</v>
      </c>
      <c r="CB437">
        <v>0.62604677099999995</v>
      </c>
      <c r="CC437">
        <v>0.29555652900000001</v>
      </c>
      <c r="CD437">
        <v>0.553739435</v>
      </c>
      <c r="CE437">
        <v>0.49867207099999999</v>
      </c>
      <c r="CF437">
        <v>0.61325108399999995</v>
      </c>
      <c r="CG437">
        <v>0.60911559299999996</v>
      </c>
      <c r="CH437">
        <v>0.653978752</v>
      </c>
      <c r="CI437">
        <v>0.62613241100000006</v>
      </c>
      <c r="CJ437">
        <v>0.67109566499999995</v>
      </c>
      <c r="CK437">
        <v>0.69368215</v>
      </c>
      <c r="CL437">
        <v>0.66842696300000004</v>
      </c>
      <c r="CM437">
        <v>0.83142231899999997</v>
      </c>
      <c r="CN437">
        <v>0.56579119700000002</v>
      </c>
      <c r="CO437">
        <v>0.33375176899999998</v>
      </c>
      <c r="CP437">
        <v>0.71541169800000004</v>
      </c>
      <c r="CQ437">
        <v>0.49987754600000001</v>
      </c>
      <c r="CR437">
        <v>0.68158694799999997</v>
      </c>
      <c r="CS437">
        <v>0.74214242399999997</v>
      </c>
      <c r="CT437">
        <v>0.58033573400000005</v>
      </c>
      <c r="CU437">
        <v>0.22916298800000001</v>
      </c>
      <c r="CV437">
        <v>0.17056428600000001</v>
      </c>
      <c r="CW437">
        <v>0.28023992800000003</v>
      </c>
      <c r="CX437" t="s">
        <v>50</v>
      </c>
      <c r="CY437" t="s">
        <v>70</v>
      </c>
      <c r="CZ437" t="s">
        <v>45</v>
      </c>
    </row>
    <row r="438" spans="1:104" hidden="1">
      <c r="A438">
        <v>437</v>
      </c>
      <c r="B438" t="s">
        <v>535</v>
      </c>
      <c r="C438" t="s">
        <v>23</v>
      </c>
      <c r="D438" t="s">
        <v>20</v>
      </c>
      <c r="E438" t="str">
        <f t="shared" si="25"/>
        <v>vote_bucket_medvch_bucket_med</v>
      </c>
      <c r="F438" s="6">
        <f t="shared" si="26"/>
        <v>6.4205097261372092E-5</v>
      </c>
      <c r="G438" s="6">
        <f t="shared" si="27"/>
        <v>8.4051785692427572E-4</v>
      </c>
      <c r="H438" s="7">
        <f>VLOOKUP(E:E,Key!A$1:F$10,6,FALSE)</f>
        <v>16400</v>
      </c>
      <c r="I438" s="7">
        <f t="shared" si="28"/>
        <v>13.784492853558122</v>
      </c>
      <c r="J438">
        <v>40.269417480000001</v>
      </c>
      <c r="K438">
        <v>10.8173516</v>
      </c>
      <c r="L438">
        <v>40.195121950000001</v>
      </c>
      <c r="M438">
        <v>22.713780920000001</v>
      </c>
      <c r="N438">
        <v>54.467957749999997</v>
      </c>
      <c r="O438">
        <v>28.705633800000001</v>
      </c>
      <c r="P438">
        <v>0.18333333299999999</v>
      </c>
      <c r="Q438">
        <v>1</v>
      </c>
      <c r="R438">
        <v>28.458737859999999</v>
      </c>
      <c r="S438">
        <v>0.25970873799999999</v>
      </c>
      <c r="T438">
        <v>0.89077669900000001</v>
      </c>
      <c r="U438">
        <v>1.4563107E-2</v>
      </c>
      <c r="V438">
        <v>4.3490305149999999</v>
      </c>
      <c r="W438">
        <v>0</v>
      </c>
      <c r="X438">
        <v>4.8543689000000001E-2</v>
      </c>
      <c r="Y438">
        <v>0</v>
      </c>
      <c r="Z438">
        <v>1</v>
      </c>
      <c r="AA438">
        <v>0</v>
      </c>
      <c r="AB438">
        <v>0</v>
      </c>
      <c r="AC438">
        <v>1</v>
      </c>
      <c r="AD438">
        <v>0</v>
      </c>
      <c r="AE438">
        <v>45.756310679999999</v>
      </c>
      <c r="AF438">
        <v>61.02203883</v>
      </c>
      <c r="AG438">
        <v>0.13349514600000001</v>
      </c>
      <c r="AH438">
        <v>0.17718446600000001</v>
      </c>
      <c r="AI438">
        <v>0</v>
      </c>
      <c r="AJ438">
        <v>2.6699028999999999E-2</v>
      </c>
      <c r="AK438">
        <v>0.41504854400000002</v>
      </c>
      <c r="AL438">
        <v>0.101941748</v>
      </c>
      <c r="AM438">
        <v>3.6407767000000001E-2</v>
      </c>
      <c r="AN438">
        <v>7.2815529999999996E-3</v>
      </c>
      <c r="AO438">
        <v>0.101941748</v>
      </c>
      <c r="AP438">
        <v>412</v>
      </c>
      <c r="AQ438">
        <v>0.74133313199999995</v>
      </c>
      <c r="AR438">
        <v>0.64358700000000002</v>
      </c>
      <c r="AS438">
        <v>0.72898330600000005</v>
      </c>
      <c r="AT438">
        <v>0.77456846999999995</v>
      </c>
      <c r="AU438">
        <v>0.85180303800000001</v>
      </c>
      <c r="AV438">
        <v>0.50553506299999995</v>
      </c>
      <c r="AW438">
        <v>0.43868443899999998</v>
      </c>
      <c r="AX438">
        <v>0.58633740999999995</v>
      </c>
      <c r="AY438">
        <v>0.632420965</v>
      </c>
      <c r="AZ438">
        <v>0.79937450499999996</v>
      </c>
      <c r="BA438">
        <v>0.736952202</v>
      </c>
      <c r="BB438">
        <v>0.44565722000000002</v>
      </c>
      <c r="BC438">
        <v>0.51624415499999998</v>
      </c>
      <c r="BD438">
        <v>0.60960571900000005</v>
      </c>
      <c r="BE438">
        <v>0.45369372400000002</v>
      </c>
      <c r="BF438">
        <v>0.28794794699999998</v>
      </c>
      <c r="BG438">
        <v>0.49166126399999999</v>
      </c>
      <c r="BH438">
        <v>0.49754053799999998</v>
      </c>
      <c r="BI438">
        <v>0.63801408900000001</v>
      </c>
      <c r="BJ438">
        <v>0.334668517</v>
      </c>
      <c r="BK438">
        <v>0.71515589300000004</v>
      </c>
      <c r="BL438">
        <v>0.79889627399999996</v>
      </c>
      <c r="BM438">
        <v>0.84747697799999999</v>
      </c>
      <c r="BN438">
        <v>0.773186924</v>
      </c>
      <c r="BO438">
        <v>0.55226215000000001</v>
      </c>
      <c r="BP438">
        <v>0.50171724399999995</v>
      </c>
      <c r="BQ438">
        <v>0.85891362299999996</v>
      </c>
      <c r="BR438">
        <v>0.70817698900000003</v>
      </c>
      <c r="BS438">
        <v>0.32794983700000002</v>
      </c>
      <c r="BT438">
        <v>0.58942898399999999</v>
      </c>
      <c r="BU438">
        <v>0.60665900100000003</v>
      </c>
      <c r="BV438">
        <v>0.368395062</v>
      </c>
      <c r="BW438">
        <v>0.495651324</v>
      </c>
      <c r="BX438">
        <v>0.67944107200000003</v>
      </c>
      <c r="BY438">
        <v>0.65637385100000001</v>
      </c>
      <c r="BZ438">
        <v>0.54152504000000001</v>
      </c>
      <c r="CA438">
        <v>0.48493715999999998</v>
      </c>
      <c r="CB438">
        <v>0.59613269199999996</v>
      </c>
      <c r="CC438">
        <v>0.27963373499999999</v>
      </c>
      <c r="CD438">
        <v>0.57032762299999995</v>
      </c>
      <c r="CE438">
        <v>0.47729023999999998</v>
      </c>
      <c r="CF438">
        <v>0.60148447599999999</v>
      </c>
      <c r="CG438">
        <v>0.62133708300000001</v>
      </c>
      <c r="CH438">
        <v>0.63954762399999998</v>
      </c>
      <c r="CI438">
        <v>0.63144283499999998</v>
      </c>
      <c r="CJ438">
        <v>0.64707234599999996</v>
      </c>
      <c r="CK438">
        <v>0.68516400899999996</v>
      </c>
      <c r="CL438">
        <v>0.64262520999999995</v>
      </c>
      <c r="CM438">
        <v>0.81942360800000003</v>
      </c>
      <c r="CN438">
        <v>0.56272189100000003</v>
      </c>
      <c r="CO438">
        <v>0.31024137699999998</v>
      </c>
      <c r="CP438">
        <v>0.718619287</v>
      </c>
      <c r="CQ438">
        <v>0.48409636499999997</v>
      </c>
      <c r="CR438">
        <v>0.65005266699999997</v>
      </c>
      <c r="CS438">
        <v>0.69710775599999997</v>
      </c>
      <c r="CT438">
        <v>0.54477323600000005</v>
      </c>
      <c r="CU438">
        <v>0.237024554</v>
      </c>
      <c r="CV438">
        <v>0.18110980800000001</v>
      </c>
      <c r="CW438">
        <v>0.29103475600000001</v>
      </c>
      <c r="CX438" t="s">
        <v>50</v>
      </c>
      <c r="CY438" t="s">
        <v>70</v>
      </c>
      <c r="CZ438" t="s">
        <v>45</v>
      </c>
    </row>
    <row r="439" spans="1:104" hidden="1">
      <c r="A439">
        <v>438</v>
      </c>
      <c r="B439" t="s">
        <v>536</v>
      </c>
      <c r="C439" t="s">
        <v>24</v>
      </c>
      <c r="D439" t="s">
        <v>20</v>
      </c>
      <c r="E439" t="str">
        <f t="shared" si="25"/>
        <v>vote_bucket_highvch_bucket_med</v>
      </c>
      <c r="F439" s="6">
        <f t="shared" si="26"/>
        <v>4.8309660560741137E-5</v>
      </c>
      <c r="G439" s="6">
        <f t="shared" si="27"/>
        <v>6.2821198709531016E-4</v>
      </c>
      <c r="H439" s="7">
        <f>VLOOKUP(E:E,Key!A$1:F$10,6,FALSE)</f>
        <v>24600</v>
      </c>
      <c r="I439" s="7">
        <f t="shared" si="28"/>
        <v>15.45401488254463</v>
      </c>
      <c r="J439">
        <v>53.264516129999997</v>
      </c>
      <c r="K439">
        <v>12.08614232</v>
      </c>
      <c r="L439">
        <v>49.57741935</v>
      </c>
      <c r="M439">
        <v>25.166666670000001</v>
      </c>
      <c r="N439">
        <v>52.736394560000001</v>
      </c>
      <c r="O439">
        <v>20.891836730000001</v>
      </c>
      <c r="P439">
        <v>0.27419354800000001</v>
      </c>
      <c r="Q439">
        <v>1</v>
      </c>
      <c r="R439">
        <v>42.932258060000002</v>
      </c>
      <c r="S439">
        <v>0.37741935500000001</v>
      </c>
      <c r="T439">
        <v>0.80322580600000004</v>
      </c>
      <c r="U439">
        <v>3.8709676999999998E-2</v>
      </c>
      <c r="V439">
        <v>6.2384765160000004</v>
      </c>
      <c r="W439">
        <v>0</v>
      </c>
      <c r="X439">
        <v>5.4838709999999999E-2</v>
      </c>
      <c r="Y439">
        <v>0</v>
      </c>
      <c r="Z439">
        <v>1</v>
      </c>
      <c r="AA439">
        <v>0</v>
      </c>
      <c r="AB439">
        <v>0</v>
      </c>
      <c r="AC439">
        <v>0</v>
      </c>
      <c r="AD439">
        <v>1</v>
      </c>
      <c r="AE439">
        <v>84.866129029999996</v>
      </c>
      <c r="AF439">
        <v>57.80067742</v>
      </c>
      <c r="AG439">
        <v>0.183870968</v>
      </c>
      <c r="AH439">
        <v>0.32903225800000002</v>
      </c>
      <c r="AI439">
        <v>0</v>
      </c>
      <c r="AJ439">
        <v>3.5483871E-2</v>
      </c>
      <c r="AK439">
        <v>0.138709677</v>
      </c>
      <c r="AL439">
        <v>5.8064515999999997E-2</v>
      </c>
      <c r="AM439">
        <v>7.0967742E-2</v>
      </c>
      <c r="AN439">
        <v>1.9354838999999999E-2</v>
      </c>
      <c r="AO439">
        <v>0.16451612900000001</v>
      </c>
      <c r="AP439">
        <v>310</v>
      </c>
      <c r="AQ439">
        <v>0.74323685799999994</v>
      </c>
      <c r="AR439">
        <v>0.61001297300000001</v>
      </c>
      <c r="AS439">
        <v>0.65098182000000004</v>
      </c>
      <c r="AT439">
        <v>0.77093451099999999</v>
      </c>
      <c r="AU439">
        <v>0.84132749600000001</v>
      </c>
      <c r="AV439">
        <v>0.49708625400000001</v>
      </c>
      <c r="AW439">
        <v>0.41603389499999999</v>
      </c>
      <c r="AX439">
        <v>0.53236465200000005</v>
      </c>
      <c r="AY439">
        <v>0.580980677</v>
      </c>
      <c r="AZ439">
        <v>0.736408438</v>
      </c>
      <c r="BA439">
        <v>0.67183190800000003</v>
      </c>
      <c r="BB439">
        <v>0.477857808</v>
      </c>
      <c r="BC439">
        <v>0.58220630500000004</v>
      </c>
      <c r="BD439">
        <v>0.53953262199999996</v>
      </c>
      <c r="BE439">
        <v>0.49541334199999998</v>
      </c>
      <c r="BF439">
        <v>0.25868299300000003</v>
      </c>
      <c r="BG439">
        <v>0.56165269500000004</v>
      </c>
      <c r="BH439">
        <v>0.54098451599999997</v>
      </c>
      <c r="BI439">
        <v>0.69414834400000003</v>
      </c>
      <c r="BJ439">
        <v>0.388555027</v>
      </c>
      <c r="BK439">
        <v>0.81900905999999996</v>
      </c>
      <c r="BL439">
        <v>0.76400748799999996</v>
      </c>
      <c r="BM439">
        <v>0.88689000299999998</v>
      </c>
      <c r="BN439">
        <v>0.71424101600000001</v>
      </c>
      <c r="BO439">
        <v>0.62639646000000004</v>
      </c>
      <c r="BP439">
        <v>0.51219910999999996</v>
      </c>
      <c r="BQ439">
        <v>0.77474807000000001</v>
      </c>
      <c r="BR439">
        <v>0.65003995199999998</v>
      </c>
      <c r="BS439">
        <v>0.40625786200000003</v>
      </c>
      <c r="BT439">
        <v>0.53057822600000004</v>
      </c>
      <c r="BU439">
        <v>0.59842189199999996</v>
      </c>
      <c r="BV439">
        <v>0.36795167699999998</v>
      </c>
      <c r="BW439">
        <v>0.50927243899999997</v>
      </c>
      <c r="BX439">
        <v>0.60764372099999997</v>
      </c>
      <c r="BY439">
        <v>0.71913112700000004</v>
      </c>
      <c r="BZ439">
        <v>0.49263512999999998</v>
      </c>
      <c r="CA439">
        <v>0.38423561499999997</v>
      </c>
      <c r="CB439">
        <v>0.537718421</v>
      </c>
      <c r="CC439">
        <v>0.236667289</v>
      </c>
      <c r="CD439">
        <v>0.64137258699999999</v>
      </c>
      <c r="CE439">
        <v>0.46850476499999999</v>
      </c>
      <c r="CF439">
        <v>0.59498574999999998</v>
      </c>
      <c r="CG439">
        <v>0.64677279300000001</v>
      </c>
      <c r="CH439">
        <v>0.62456496500000003</v>
      </c>
      <c r="CI439">
        <v>0.68455635299999995</v>
      </c>
      <c r="CJ439">
        <v>0.62064655099999999</v>
      </c>
      <c r="CK439">
        <v>0.66438794000000001</v>
      </c>
      <c r="CL439">
        <v>0.59032315400000002</v>
      </c>
      <c r="CM439">
        <v>0.79112942100000005</v>
      </c>
      <c r="CN439">
        <v>0.56538392199999998</v>
      </c>
      <c r="CO439">
        <v>0.23405326100000001</v>
      </c>
      <c r="CP439">
        <v>0.74060990900000001</v>
      </c>
      <c r="CQ439">
        <v>0.45960495899999998</v>
      </c>
      <c r="CR439">
        <v>0.56548960500000001</v>
      </c>
      <c r="CS439">
        <v>0.56489496800000005</v>
      </c>
      <c r="CT439">
        <v>0.44743567299999998</v>
      </c>
      <c r="CU439">
        <v>0.25935036900000003</v>
      </c>
      <c r="CV439">
        <v>0.185611153</v>
      </c>
      <c r="CW439">
        <v>0.30241231299999999</v>
      </c>
      <c r="CX439" t="s">
        <v>51</v>
      </c>
      <c r="CY439" t="s">
        <v>53</v>
      </c>
      <c r="CZ439" t="s">
        <v>65</v>
      </c>
    </row>
    <row r="440" spans="1:104" hidden="1">
      <c r="A440">
        <v>439</v>
      </c>
      <c r="B440" t="s">
        <v>537</v>
      </c>
      <c r="C440" t="s">
        <v>22</v>
      </c>
      <c r="D440" t="s">
        <v>21</v>
      </c>
      <c r="E440" t="str">
        <f t="shared" si="25"/>
        <v>vote_bucket_lowvch_bucket_high</v>
      </c>
      <c r="F440" s="6">
        <f t="shared" si="26"/>
        <v>3.5827067622304479E-4</v>
      </c>
      <c r="G440" s="6">
        <f t="shared" si="27"/>
        <v>2.1323701957903546E-3</v>
      </c>
      <c r="H440" s="7">
        <f>VLOOKUP(E:E,Key!A$1:F$10,6,FALSE)</f>
        <v>8200</v>
      </c>
      <c r="I440" s="7">
        <f t="shared" si="28"/>
        <v>17.485435605480909</v>
      </c>
      <c r="J440">
        <v>40.741626789999998</v>
      </c>
      <c r="K440">
        <v>10.43663664</v>
      </c>
      <c r="L440">
        <v>33.329708570000001</v>
      </c>
      <c r="M440">
        <v>23.373558119999998</v>
      </c>
      <c r="N440">
        <v>62.802393619999997</v>
      </c>
      <c r="O440">
        <v>35.652083330000004</v>
      </c>
      <c r="P440">
        <v>9.7996516000000006E-2</v>
      </c>
      <c r="Q440">
        <v>1</v>
      </c>
      <c r="R440">
        <v>30.79730318</v>
      </c>
      <c r="S440">
        <v>0.41496302699999998</v>
      </c>
      <c r="T440">
        <v>0.86080904700000005</v>
      </c>
      <c r="U440">
        <v>1.6528925999999999E-2</v>
      </c>
      <c r="V440">
        <v>5.4026820979999997</v>
      </c>
      <c r="W440">
        <v>0</v>
      </c>
      <c r="X440">
        <v>4.6976945999999999E-2</v>
      </c>
      <c r="Y440">
        <v>0</v>
      </c>
      <c r="Z440">
        <v>0</v>
      </c>
      <c r="AA440">
        <v>1</v>
      </c>
      <c r="AB440">
        <v>1</v>
      </c>
      <c r="AC440">
        <v>0</v>
      </c>
      <c r="AD440">
        <v>0</v>
      </c>
      <c r="AE440">
        <v>8.3838625489999998</v>
      </c>
      <c r="AF440">
        <v>84.854341020000007</v>
      </c>
      <c r="AG440">
        <v>2.3923445000000002E-2</v>
      </c>
      <c r="AH440">
        <v>0.30926489800000001</v>
      </c>
      <c r="AI440">
        <v>0</v>
      </c>
      <c r="AJ440">
        <v>3.4797740000000001E-3</v>
      </c>
      <c r="AK440">
        <v>0.49586776900000001</v>
      </c>
      <c r="AL440">
        <v>0.16702914299999999</v>
      </c>
      <c r="AM440">
        <v>0</v>
      </c>
      <c r="AN440">
        <v>0</v>
      </c>
      <c r="AO440">
        <v>4.34972E-4</v>
      </c>
      <c r="AP440">
        <v>2299</v>
      </c>
      <c r="AQ440">
        <v>0.73595375100000004</v>
      </c>
      <c r="AR440">
        <v>0.66727483499999996</v>
      </c>
      <c r="AS440">
        <v>0.74543753199999996</v>
      </c>
      <c r="AT440">
        <v>0.72569308799999999</v>
      </c>
      <c r="AU440">
        <v>0.835977258</v>
      </c>
      <c r="AV440">
        <v>0.48385921500000001</v>
      </c>
      <c r="AW440">
        <v>0.42130397000000003</v>
      </c>
      <c r="AX440">
        <v>0.60604092200000004</v>
      </c>
      <c r="AY440">
        <v>0.64173046700000003</v>
      </c>
      <c r="AZ440">
        <v>0.80870275400000002</v>
      </c>
      <c r="BA440">
        <v>0.74891663100000005</v>
      </c>
      <c r="BB440">
        <v>0.48697395999999998</v>
      </c>
      <c r="BC440">
        <v>0.560026892</v>
      </c>
      <c r="BD440">
        <v>0.57209048299999998</v>
      </c>
      <c r="BE440">
        <v>0.46020734400000002</v>
      </c>
      <c r="BF440">
        <v>0.31330914100000001</v>
      </c>
      <c r="BG440">
        <v>0.47947189800000001</v>
      </c>
      <c r="BH440">
        <v>0.44941519899999999</v>
      </c>
      <c r="BI440">
        <v>0.61940398600000002</v>
      </c>
      <c r="BJ440">
        <v>0.37434254300000003</v>
      </c>
      <c r="BK440">
        <v>0.710677279</v>
      </c>
      <c r="BL440">
        <v>0.80360833899999995</v>
      </c>
      <c r="BM440">
        <v>0.84466995899999997</v>
      </c>
      <c r="BN440">
        <v>0.77839725500000001</v>
      </c>
      <c r="BO440">
        <v>0.59033902699999996</v>
      </c>
      <c r="BP440">
        <v>0.53111996100000003</v>
      </c>
      <c r="BQ440">
        <v>0.883130847</v>
      </c>
      <c r="BR440">
        <v>0.71060621199999996</v>
      </c>
      <c r="BS440">
        <v>0.32257352</v>
      </c>
      <c r="BT440">
        <v>0.61443476299999999</v>
      </c>
      <c r="BU440">
        <v>0.62543411100000001</v>
      </c>
      <c r="BV440">
        <v>0.41601072300000003</v>
      </c>
      <c r="BW440">
        <v>0.50426321900000004</v>
      </c>
      <c r="BX440">
        <v>0.65488142100000002</v>
      </c>
      <c r="BY440">
        <v>0.64283717500000004</v>
      </c>
      <c r="BZ440">
        <v>0.57162528199999996</v>
      </c>
      <c r="CA440">
        <v>0.50320179499999995</v>
      </c>
      <c r="CB440">
        <v>0.56993226200000002</v>
      </c>
      <c r="CC440">
        <v>0.328355697</v>
      </c>
      <c r="CD440">
        <v>0.57737147700000002</v>
      </c>
      <c r="CE440">
        <v>0.48912279800000003</v>
      </c>
      <c r="CF440">
        <v>0.61721170299999994</v>
      </c>
      <c r="CG440">
        <v>0.63908298299999999</v>
      </c>
      <c r="CH440">
        <v>0.65351058900000003</v>
      </c>
      <c r="CI440">
        <v>0.64243736399999996</v>
      </c>
      <c r="CJ440">
        <v>0.67410208299999996</v>
      </c>
      <c r="CK440">
        <v>0.70156859699999996</v>
      </c>
      <c r="CL440">
        <v>0.66781907799999995</v>
      </c>
      <c r="CM440">
        <v>0.83058139600000003</v>
      </c>
      <c r="CN440">
        <v>0.58896959000000004</v>
      </c>
      <c r="CO440">
        <v>0.34282374300000001</v>
      </c>
      <c r="CP440">
        <v>0.70111669899999995</v>
      </c>
      <c r="CQ440">
        <v>0.502360731</v>
      </c>
      <c r="CR440">
        <v>0.60812321000000003</v>
      </c>
      <c r="CS440">
        <v>0.653946527</v>
      </c>
      <c r="CT440">
        <v>0.50911949000000001</v>
      </c>
      <c r="CU440">
        <v>0.30664287299999998</v>
      </c>
      <c r="CV440">
        <v>0.23830749700000001</v>
      </c>
      <c r="CW440">
        <v>0.35168285799999999</v>
      </c>
      <c r="CX440" t="s">
        <v>50</v>
      </c>
      <c r="CY440" t="s">
        <v>63</v>
      </c>
      <c r="CZ440" t="s">
        <v>45</v>
      </c>
    </row>
    <row r="441" spans="1:104" hidden="1">
      <c r="A441">
        <v>440</v>
      </c>
      <c r="B441" t="s">
        <v>538</v>
      </c>
      <c r="C441" t="s">
        <v>23</v>
      </c>
      <c r="D441" t="s">
        <v>21</v>
      </c>
      <c r="E441" t="str">
        <f t="shared" si="25"/>
        <v>vote_bucket_medvch_bucket_high</v>
      </c>
      <c r="F441" s="6">
        <f t="shared" si="26"/>
        <v>1.3994217801143724E-4</v>
      </c>
      <c r="G441" s="6">
        <f t="shared" si="27"/>
        <v>1.9326416284119836E-3</v>
      </c>
      <c r="H441" s="7">
        <f>VLOOKUP(E:E,Key!A$1:F$10,6,FALSE)</f>
        <v>8200</v>
      </c>
      <c r="I441" s="7">
        <f t="shared" si="28"/>
        <v>15.847661352978266</v>
      </c>
      <c r="J441">
        <v>42.250556789999997</v>
      </c>
      <c r="K441">
        <v>11.51330203</v>
      </c>
      <c r="L441">
        <v>39.167037860000001</v>
      </c>
      <c r="M441">
        <v>24.546838409999999</v>
      </c>
      <c r="N441">
        <v>68.785414239999994</v>
      </c>
      <c r="O441">
        <v>33.222520420000002</v>
      </c>
      <c r="P441">
        <v>0.191907514</v>
      </c>
      <c r="Q441">
        <v>1</v>
      </c>
      <c r="R441">
        <v>36.658129180000003</v>
      </c>
      <c r="S441">
        <v>0.39532294000000001</v>
      </c>
      <c r="T441">
        <v>0.79398663700000005</v>
      </c>
      <c r="U441">
        <v>2.5612472000000001E-2</v>
      </c>
      <c r="V441">
        <v>5.7927253839999997</v>
      </c>
      <c r="W441">
        <v>0</v>
      </c>
      <c r="X441">
        <v>8.5746102000000005E-2</v>
      </c>
      <c r="Y441">
        <v>0</v>
      </c>
      <c r="Z441">
        <v>0</v>
      </c>
      <c r="AA441">
        <v>1</v>
      </c>
      <c r="AB441">
        <v>0</v>
      </c>
      <c r="AC441">
        <v>1</v>
      </c>
      <c r="AD441">
        <v>0</v>
      </c>
      <c r="AE441">
        <v>47.563140310000001</v>
      </c>
      <c r="AF441">
        <v>86.355812920000005</v>
      </c>
      <c r="AG441">
        <v>0.111358575</v>
      </c>
      <c r="AH441">
        <v>0.67037861899999995</v>
      </c>
      <c r="AI441">
        <v>0</v>
      </c>
      <c r="AJ441">
        <v>3.3407570000000002E-3</v>
      </c>
      <c r="AK441">
        <v>0.16146993300000001</v>
      </c>
      <c r="AL441">
        <v>5.1224944000000001E-2</v>
      </c>
      <c r="AM441">
        <v>0</v>
      </c>
      <c r="AN441">
        <v>0</v>
      </c>
      <c r="AO441">
        <v>2.227171E-3</v>
      </c>
      <c r="AP441">
        <v>898</v>
      </c>
      <c r="AQ441">
        <v>0.75616710799999998</v>
      </c>
      <c r="AR441">
        <v>0.68213494900000005</v>
      </c>
      <c r="AS441">
        <v>0.74721166900000002</v>
      </c>
      <c r="AT441">
        <v>0.70292836000000003</v>
      </c>
      <c r="AU441">
        <v>0.85089777899999997</v>
      </c>
      <c r="AV441">
        <v>0.45354031500000003</v>
      </c>
      <c r="AW441">
        <v>0.40690785699999998</v>
      </c>
      <c r="AX441">
        <v>0.61832980999999998</v>
      </c>
      <c r="AY441">
        <v>0.63191899600000001</v>
      </c>
      <c r="AZ441">
        <v>0.81387742500000004</v>
      </c>
      <c r="BA441">
        <v>0.75732080199999996</v>
      </c>
      <c r="BB441">
        <v>0.51980253600000004</v>
      </c>
      <c r="BC441">
        <v>0.59499142400000005</v>
      </c>
      <c r="BD441">
        <v>0.53288725000000003</v>
      </c>
      <c r="BE441">
        <v>0.427830553</v>
      </c>
      <c r="BF441">
        <v>0.342382888</v>
      </c>
      <c r="BG441">
        <v>0.47619669399999998</v>
      </c>
      <c r="BH441">
        <v>0.44244706299999997</v>
      </c>
      <c r="BI441">
        <v>0.61717001999999999</v>
      </c>
      <c r="BJ441">
        <v>0.41858564599999998</v>
      </c>
      <c r="BK441">
        <v>0.72204080699999995</v>
      </c>
      <c r="BL441">
        <v>0.79799795500000004</v>
      </c>
      <c r="BM441">
        <v>0.85574921599999998</v>
      </c>
      <c r="BN441">
        <v>0.77447147000000005</v>
      </c>
      <c r="BO441">
        <v>0.61139784799999997</v>
      </c>
      <c r="BP441">
        <v>0.56583701500000005</v>
      </c>
      <c r="BQ441">
        <v>0.88113774899999997</v>
      </c>
      <c r="BR441">
        <v>0.72526106099999998</v>
      </c>
      <c r="BS441">
        <v>0.31691799300000001</v>
      </c>
      <c r="BT441">
        <v>0.62654868600000002</v>
      </c>
      <c r="BU441">
        <v>0.65208671799999995</v>
      </c>
      <c r="BV441">
        <v>0.45124357399999998</v>
      </c>
      <c r="BW441">
        <v>0.53705487699999999</v>
      </c>
      <c r="BX441">
        <v>0.62455540399999998</v>
      </c>
      <c r="BY441">
        <v>0.67143394999999995</v>
      </c>
      <c r="BZ441">
        <v>0.58192506799999999</v>
      </c>
      <c r="CA441">
        <v>0.51096743</v>
      </c>
      <c r="CB441">
        <v>0.56469339299999999</v>
      </c>
      <c r="CC441">
        <v>0.34889735399999999</v>
      </c>
      <c r="CD441">
        <v>0.56265183799999996</v>
      </c>
      <c r="CE441">
        <v>0.46668122299999998</v>
      </c>
      <c r="CF441">
        <v>0.63906347100000005</v>
      </c>
      <c r="CG441">
        <v>0.66799887999999996</v>
      </c>
      <c r="CH441">
        <v>0.66293840699999995</v>
      </c>
      <c r="CI441">
        <v>0.66392001599999995</v>
      </c>
      <c r="CJ441">
        <v>0.68288340800000003</v>
      </c>
      <c r="CK441">
        <v>0.71493752099999996</v>
      </c>
      <c r="CL441">
        <v>0.67131980700000005</v>
      </c>
      <c r="CM441">
        <v>0.837886405</v>
      </c>
      <c r="CN441">
        <v>0.60831167600000002</v>
      </c>
      <c r="CO441">
        <v>0.35118519199999998</v>
      </c>
      <c r="CP441">
        <v>0.72918570000000005</v>
      </c>
      <c r="CQ441">
        <v>0.51800396599999998</v>
      </c>
      <c r="CR441">
        <v>0.56246627299999996</v>
      </c>
      <c r="CS441">
        <v>0.59559905400000002</v>
      </c>
      <c r="CT441">
        <v>0.46841684500000003</v>
      </c>
      <c r="CU441">
        <v>0.350250534</v>
      </c>
      <c r="CV441">
        <v>0.28378655899999999</v>
      </c>
      <c r="CW441">
        <v>0.39544068599999999</v>
      </c>
      <c r="CX441" t="s">
        <v>63</v>
      </c>
      <c r="CY441" t="s">
        <v>45</v>
      </c>
      <c r="CZ441" t="s">
        <v>50</v>
      </c>
    </row>
    <row r="442" spans="1:104">
      <c r="A442">
        <v>441</v>
      </c>
      <c r="B442" t="s">
        <v>539</v>
      </c>
      <c r="C442" t="s">
        <v>24</v>
      </c>
      <c r="D442" t="s">
        <v>21</v>
      </c>
      <c r="E442" t="str">
        <f t="shared" si="25"/>
        <v>vote_bucket_highvch_bucket_high</v>
      </c>
      <c r="F442" s="6">
        <f t="shared" si="26"/>
        <v>1.567726404003406E-4</v>
      </c>
      <c r="G442" s="6">
        <f t="shared" si="27"/>
        <v>1.4935366681067567E-3</v>
      </c>
      <c r="H442" s="7">
        <f>VLOOKUP(E:E,Key!A$1:F$10,6,FALSE)</f>
        <v>4100</v>
      </c>
      <c r="I442" s="7">
        <f t="shared" si="28"/>
        <v>6.1235003392377028</v>
      </c>
      <c r="J442">
        <v>54.21570577</v>
      </c>
      <c r="K442">
        <v>14.331388560000001</v>
      </c>
      <c r="L442">
        <v>41.075546719999998</v>
      </c>
      <c r="M442">
        <v>23.518999999999998</v>
      </c>
      <c r="N442">
        <v>72.915800000000004</v>
      </c>
      <c r="O442">
        <v>24.239699999999999</v>
      </c>
      <c r="P442">
        <v>0.34825870599999997</v>
      </c>
      <c r="Q442">
        <v>1</v>
      </c>
      <c r="R442">
        <v>44.129224649999998</v>
      </c>
      <c r="S442">
        <v>0.61829025800000004</v>
      </c>
      <c r="T442">
        <v>0.83598409500000004</v>
      </c>
      <c r="U442">
        <v>2.2862823000000001E-2</v>
      </c>
      <c r="V442">
        <v>6.4614874760000003</v>
      </c>
      <c r="W442">
        <v>0</v>
      </c>
      <c r="X442">
        <v>6.8588468999999999E-2</v>
      </c>
      <c r="Y442">
        <v>0</v>
      </c>
      <c r="Z442">
        <v>0</v>
      </c>
      <c r="AA442">
        <v>1</v>
      </c>
      <c r="AB442">
        <v>0</v>
      </c>
      <c r="AC442">
        <v>0</v>
      </c>
      <c r="AD442">
        <v>1</v>
      </c>
      <c r="AE442">
        <v>84.864314120000003</v>
      </c>
      <c r="AF442">
        <v>89.654711730000002</v>
      </c>
      <c r="AG442">
        <v>8.6481112999999998E-2</v>
      </c>
      <c r="AH442">
        <v>0.80019880700000001</v>
      </c>
      <c r="AI442">
        <v>0</v>
      </c>
      <c r="AJ442">
        <v>0</v>
      </c>
      <c r="AK442">
        <v>7.9522862999999999E-2</v>
      </c>
      <c r="AL442">
        <v>2.6838965999999999E-2</v>
      </c>
      <c r="AM442">
        <v>9.9403600000000001E-4</v>
      </c>
      <c r="AN442">
        <v>0</v>
      </c>
      <c r="AO442">
        <v>5.9642150000000001E-3</v>
      </c>
      <c r="AP442">
        <v>1006</v>
      </c>
      <c r="AQ442">
        <v>0.78746855699999996</v>
      </c>
      <c r="AR442">
        <v>0.66402863000000001</v>
      </c>
      <c r="AS442">
        <v>0.68800324700000004</v>
      </c>
      <c r="AT442">
        <v>0.67120970400000002</v>
      </c>
      <c r="AU442">
        <v>0.86163855899999997</v>
      </c>
      <c r="AV442">
        <v>0.43204990999999998</v>
      </c>
      <c r="AW442">
        <v>0.389613247</v>
      </c>
      <c r="AX442">
        <v>0.57891419399999999</v>
      </c>
      <c r="AY442">
        <v>0.583125334</v>
      </c>
      <c r="AZ442">
        <v>0.771406021</v>
      </c>
      <c r="BA442">
        <v>0.72882967200000004</v>
      </c>
      <c r="BB442">
        <v>0.56367630599999996</v>
      </c>
      <c r="BC442">
        <v>0.66816534100000002</v>
      </c>
      <c r="BD442">
        <v>0.448207142</v>
      </c>
      <c r="BE442">
        <v>0.43180770299999999</v>
      </c>
      <c r="BF442">
        <v>0.345979541</v>
      </c>
      <c r="BG442">
        <v>0.53405459899999996</v>
      </c>
      <c r="BH442">
        <v>0.465826142</v>
      </c>
      <c r="BI442">
        <v>0.653784963</v>
      </c>
      <c r="BJ442">
        <v>0.48886612499999998</v>
      </c>
      <c r="BK442">
        <v>0.80710048899999998</v>
      </c>
      <c r="BL442">
        <v>0.78211944</v>
      </c>
      <c r="BM442">
        <v>0.89252272300000002</v>
      </c>
      <c r="BN442">
        <v>0.71767615799999995</v>
      </c>
      <c r="BO442">
        <v>0.69366612599999999</v>
      </c>
      <c r="BP442">
        <v>0.60856744799999996</v>
      </c>
      <c r="BQ442">
        <v>0.82055008100000004</v>
      </c>
      <c r="BR442">
        <v>0.69841114400000004</v>
      </c>
      <c r="BS442">
        <v>0.38377820699999998</v>
      </c>
      <c r="BT442">
        <v>0.59637403</v>
      </c>
      <c r="BU442">
        <v>0.66637606299999996</v>
      </c>
      <c r="BV442">
        <v>0.48662433199999999</v>
      </c>
      <c r="BW442">
        <v>0.56569057499999997</v>
      </c>
      <c r="BX442">
        <v>0.53771367299999995</v>
      </c>
      <c r="BY442">
        <v>0.72989932199999996</v>
      </c>
      <c r="BZ442">
        <v>0.55323935199999996</v>
      </c>
      <c r="CA442">
        <v>0.430514234</v>
      </c>
      <c r="CB442">
        <v>0.48947548099999999</v>
      </c>
      <c r="CC442">
        <v>0.33925550799999998</v>
      </c>
      <c r="CD442">
        <v>0.61688256399999997</v>
      </c>
      <c r="CE442">
        <v>0.45574671900000002</v>
      </c>
      <c r="CF442">
        <v>0.67579116800000005</v>
      </c>
      <c r="CG442">
        <v>0.70821586700000005</v>
      </c>
      <c r="CH442">
        <v>0.660414265</v>
      </c>
      <c r="CI442">
        <v>0.71798678100000002</v>
      </c>
      <c r="CJ442">
        <v>0.68612376600000002</v>
      </c>
      <c r="CK442">
        <v>0.71813395899999999</v>
      </c>
      <c r="CL442">
        <v>0.64638177500000005</v>
      </c>
      <c r="CM442">
        <v>0.83187338300000002</v>
      </c>
      <c r="CN442">
        <v>0.61746576600000003</v>
      </c>
      <c r="CO442">
        <v>0.313948281</v>
      </c>
      <c r="CP442">
        <v>0.78682658100000002</v>
      </c>
      <c r="CQ442">
        <v>0.531418838</v>
      </c>
      <c r="CR442">
        <v>0.46048129700000001</v>
      </c>
      <c r="CS442">
        <v>0.45361466499999997</v>
      </c>
      <c r="CT442">
        <v>0.36732063999999998</v>
      </c>
      <c r="CU442">
        <v>0.40821213699999997</v>
      </c>
      <c r="CV442">
        <v>0.31305456399999998</v>
      </c>
      <c r="CW442">
        <v>0.446670234</v>
      </c>
      <c r="CX442" t="s">
        <v>65</v>
      </c>
      <c r="CY442" t="s">
        <v>76</v>
      </c>
      <c r="CZ442" t="s">
        <v>53</v>
      </c>
    </row>
    <row r="443" spans="1:104" hidden="1">
      <c r="A443">
        <v>442</v>
      </c>
      <c r="B443" t="s">
        <v>540</v>
      </c>
      <c r="C443" t="s">
        <v>22</v>
      </c>
      <c r="D443" t="s">
        <v>19</v>
      </c>
      <c r="E443" t="str">
        <f t="shared" si="25"/>
        <v>vote_bucket_lowvch_bucket_low</v>
      </c>
      <c r="F443" s="6">
        <f t="shared" si="26"/>
        <v>3.8591626907296568E-3</v>
      </c>
      <c r="G443" s="6">
        <f t="shared" si="27"/>
        <v>4.8949030862952998E-2</v>
      </c>
      <c r="H443" s="7">
        <f>VLOOKUP(E:E,Key!A$1:F$10,6,FALSE)</f>
        <v>0</v>
      </c>
      <c r="I443" s="7">
        <f t="shared" si="28"/>
        <v>0</v>
      </c>
      <c r="J443">
        <v>49.786334449999998</v>
      </c>
      <c r="K443">
        <v>11.751918270000001</v>
      </c>
      <c r="L443">
        <v>76.745679210000006</v>
      </c>
      <c r="M443">
        <v>31.266893809999999</v>
      </c>
      <c r="N443">
        <v>42.592932730000001</v>
      </c>
      <c r="O443">
        <v>40.855982650000001</v>
      </c>
      <c r="P443">
        <v>1</v>
      </c>
      <c r="Q443">
        <v>4.3207879999999999E-3</v>
      </c>
      <c r="R443">
        <v>58.568203840000002</v>
      </c>
      <c r="S443">
        <v>0.40163140000000003</v>
      </c>
      <c r="T443">
        <v>0.17190276199999999</v>
      </c>
      <c r="U443">
        <v>1</v>
      </c>
      <c r="V443">
        <v>7.4871939709999999</v>
      </c>
      <c r="W443">
        <v>0.69269907900000005</v>
      </c>
      <c r="X443">
        <v>0.65926344699999995</v>
      </c>
      <c r="Y443">
        <v>1</v>
      </c>
      <c r="Z443">
        <v>0</v>
      </c>
      <c r="AA443">
        <v>0</v>
      </c>
      <c r="AB443">
        <v>1</v>
      </c>
      <c r="AC443">
        <v>0</v>
      </c>
      <c r="AD443">
        <v>0</v>
      </c>
      <c r="AE443">
        <v>10.72944193</v>
      </c>
      <c r="AF443">
        <v>31.50647957</v>
      </c>
      <c r="AG443">
        <v>8.4800499999999998E-4</v>
      </c>
      <c r="AH443">
        <v>1.21144E-4</v>
      </c>
      <c r="AI443">
        <v>1.1710550000000001E-3</v>
      </c>
      <c r="AJ443">
        <v>0</v>
      </c>
      <c r="AK443">
        <v>0</v>
      </c>
      <c r="AL443">
        <v>0.99785979599999997</v>
      </c>
      <c r="AM443">
        <v>0</v>
      </c>
      <c r="AN443">
        <v>0</v>
      </c>
      <c r="AO443">
        <v>0</v>
      </c>
      <c r="AP443">
        <v>24764</v>
      </c>
      <c r="AQ443">
        <v>0.77295223499999999</v>
      </c>
      <c r="AR443">
        <v>0.64960870199999998</v>
      </c>
      <c r="AS443">
        <v>0.676421732</v>
      </c>
      <c r="AT443">
        <v>0.81961241699999998</v>
      </c>
      <c r="AU443">
        <v>0.86326520900000003</v>
      </c>
      <c r="AV443">
        <v>0.474561026</v>
      </c>
      <c r="AW443">
        <v>0.47316507699999999</v>
      </c>
      <c r="AX443">
        <v>0.61639848200000003</v>
      </c>
      <c r="AY443">
        <v>0.55747135400000003</v>
      </c>
      <c r="AZ443">
        <v>0.78602242200000005</v>
      </c>
      <c r="BA443">
        <v>0.696171926</v>
      </c>
      <c r="BB443">
        <v>0.52577257099999997</v>
      </c>
      <c r="BC443">
        <v>0.62579644499999998</v>
      </c>
      <c r="BD443">
        <v>0.524166036</v>
      </c>
      <c r="BE443">
        <v>0.460966867</v>
      </c>
      <c r="BF443">
        <v>0.27919636599999997</v>
      </c>
      <c r="BG443">
        <v>0.50240706899999998</v>
      </c>
      <c r="BH443">
        <v>0.59138109299999997</v>
      </c>
      <c r="BI443">
        <v>0.73565355099999996</v>
      </c>
      <c r="BJ443">
        <v>0.40985566600000001</v>
      </c>
      <c r="BK443">
        <v>0.83798071900000004</v>
      </c>
      <c r="BL443">
        <v>0.71404889599999999</v>
      </c>
      <c r="BM443">
        <v>0.90800655399999997</v>
      </c>
      <c r="BN443">
        <v>0.74354775399999995</v>
      </c>
      <c r="BO443">
        <v>0.64499778399999996</v>
      </c>
      <c r="BP443">
        <v>0.54790467499999995</v>
      </c>
      <c r="BQ443">
        <v>0.75754454900000001</v>
      </c>
      <c r="BR443">
        <v>0.73560927600000003</v>
      </c>
      <c r="BS443">
        <v>0.318380993</v>
      </c>
      <c r="BT443">
        <v>0.58182717399999995</v>
      </c>
      <c r="BU443">
        <v>0.65502962899999995</v>
      </c>
      <c r="BV443">
        <v>0.41457777000000001</v>
      </c>
      <c r="BW443">
        <v>0.55802493500000006</v>
      </c>
      <c r="BX443">
        <v>0.64824460500000003</v>
      </c>
      <c r="BY443">
        <v>0.79495796299999999</v>
      </c>
      <c r="BZ443">
        <v>0.54217660899999998</v>
      </c>
      <c r="CA443">
        <v>0.44287895399999999</v>
      </c>
      <c r="CB443">
        <v>0.59925946900000004</v>
      </c>
      <c r="CC443">
        <v>0.26367124400000003</v>
      </c>
      <c r="CD443">
        <v>0.56084457600000004</v>
      </c>
      <c r="CE443">
        <v>0.41822324500000002</v>
      </c>
      <c r="CF443">
        <v>0.58971113799999997</v>
      </c>
      <c r="CG443">
        <v>0.65361612499999999</v>
      </c>
      <c r="CH443">
        <v>0.613648835</v>
      </c>
      <c r="CI443">
        <v>0.65422734000000005</v>
      </c>
      <c r="CJ443">
        <v>0.60066759400000003</v>
      </c>
      <c r="CK443">
        <v>0.66072901399999995</v>
      </c>
      <c r="CL443">
        <v>0.58223341500000003</v>
      </c>
      <c r="CM443">
        <v>0.77520053200000005</v>
      </c>
      <c r="CN443">
        <v>0.54028977</v>
      </c>
      <c r="CO443">
        <v>0.22568026599999999</v>
      </c>
      <c r="CP443">
        <v>0.74351946099999999</v>
      </c>
      <c r="CQ443">
        <v>0.400065114</v>
      </c>
      <c r="CR443">
        <v>0.59355977400000004</v>
      </c>
      <c r="CS443">
        <v>0.53979536100000003</v>
      </c>
      <c r="CT443">
        <v>0.40893891100000002</v>
      </c>
      <c r="CU443">
        <v>0.34806427400000001</v>
      </c>
      <c r="CV443">
        <v>0.245594268</v>
      </c>
      <c r="CW443">
        <v>0.32758588799999999</v>
      </c>
      <c r="CX443" t="s">
        <v>54</v>
      </c>
      <c r="CY443" t="s">
        <v>40</v>
      </c>
      <c r="CZ443" t="s">
        <v>55</v>
      </c>
    </row>
    <row r="444" spans="1:104" hidden="1">
      <c r="A444">
        <v>443</v>
      </c>
      <c r="B444" t="s">
        <v>541</v>
      </c>
      <c r="C444" t="s">
        <v>23</v>
      </c>
      <c r="D444" t="s">
        <v>19</v>
      </c>
      <c r="E444" t="str">
        <f t="shared" si="25"/>
        <v>vote_bucket_medvch_bucket_low</v>
      </c>
      <c r="F444" s="6">
        <f t="shared" si="26"/>
        <v>1.6219578939232057E-3</v>
      </c>
      <c r="G444" s="6">
        <f t="shared" si="27"/>
        <v>2.1047097126448408E-2</v>
      </c>
      <c r="H444" s="7">
        <f>VLOOKUP(E:E,Key!A$1:F$10,6,FALSE)</f>
        <v>4100</v>
      </c>
      <c r="I444" s="7">
        <f t="shared" si="28"/>
        <v>86.293098218438473</v>
      </c>
      <c r="J444">
        <v>54.887490390000004</v>
      </c>
      <c r="K444">
        <v>14.045732660000001</v>
      </c>
      <c r="L444">
        <v>73.84732898</v>
      </c>
      <c r="M444">
        <v>33.064149489999998</v>
      </c>
      <c r="N444">
        <v>47.184167469999998</v>
      </c>
      <c r="O444">
        <v>36.394898939999997</v>
      </c>
      <c r="P444">
        <v>1</v>
      </c>
      <c r="Q444">
        <v>4.131437E-3</v>
      </c>
      <c r="R444">
        <v>68.606168330000003</v>
      </c>
      <c r="S444">
        <v>0.37471176</v>
      </c>
      <c r="T444">
        <v>0.26133743300000001</v>
      </c>
      <c r="U444">
        <v>1</v>
      </c>
      <c r="V444">
        <v>8.1146702210000008</v>
      </c>
      <c r="W444">
        <v>0.77181014599999997</v>
      </c>
      <c r="X444">
        <v>0.68264796299999997</v>
      </c>
      <c r="Y444">
        <v>1</v>
      </c>
      <c r="Z444">
        <v>0</v>
      </c>
      <c r="AA444">
        <v>0</v>
      </c>
      <c r="AB444">
        <v>0</v>
      </c>
      <c r="AC444">
        <v>1</v>
      </c>
      <c r="AD444">
        <v>0</v>
      </c>
      <c r="AE444">
        <v>48.386279780000002</v>
      </c>
      <c r="AF444">
        <v>28.95894504</v>
      </c>
      <c r="AG444">
        <v>5.3804769999999998E-3</v>
      </c>
      <c r="AH444">
        <v>1.249039E-3</v>
      </c>
      <c r="AI444">
        <v>2.305919E-3</v>
      </c>
      <c r="AJ444">
        <v>0</v>
      </c>
      <c r="AK444">
        <v>0</v>
      </c>
      <c r="AL444">
        <v>0.99106456600000004</v>
      </c>
      <c r="AM444">
        <v>0</v>
      </c>
      <c r="AN444">
        <v>0</v>
      </c>
      <c r="AO444">
        <v>0</v>
      </c>
      <c r="AP444">
        <v>10408</v>
      </c>
      <c r="AQ444">
        <v>0.79360992399999997</v>
      </c>
      <c r="AR444">
        <v>0.66985090700000005</v>
      </c>
      <c r="AS444">
        <v>0.67647172</v>
      </c>
      <c r="AT444">
        <v>0.78577298299999998</v>
      </c>
      <c r="AU444">
        <v>0.86865071199999999</v>
      </c>
      <c r="AV444">
        <v>0.43621405099999999</v>
      </c>
      <c r="AW444">
        <v>0.45025121200000001</v>
      </c>
      <c r="AX444">
        <v>0.63356793300000003</v>
      </c>
      <c r="AY444">
        <v>0.53582779400000002</v>
      </c>
      <c r="AZ444">
        <v>0.78891112900000004</v>
      </c>
      <c r="BA444">
        <v>0.70949336200000002</v>
      </c>
      <c r="BB444">
        <v>0.594213459</v>
      </c>
      <c r="BC444">
        <v>0.69633381000000005</v>
      </c>
      <c r="BD444">
        <v>0.449307911</v>
      </c>
      <c r="BE444">
        <v>0.42253715800000002</v>
      </c>
      <c r="BF444">
        <v>0.329309517</v>
      </c>
      <c r="BG444">
        <v>0.50718670399999999</v>
      </c>
      <c r="BH444">
        <v>0.56674651700000001</v>
      </c>
      <c r="BI444">
        <v>0.72999991200000003</v>
      </c>
      <c r="BJ444">
        <v>0.49435769000000002</v>
      </c>
      <c r="BK444">
        <v>0.86803026500000002</v>
      </c>
      <c r="BL444">
        <v>0.69827243699999997</v>
      </c>
      <c r="BM444">
        <v>0.92194374099999998</v>
      </c>
      <c r="BN444">
        <v>0.725494788</v>
      </c>
      <c r="BO444">
        <v>0.69437456200000003</v>
      </c>
      <c r="BP444">
        <v>0.60587508000000001</v>
      </c>
      <c r="BQ444">
        <v>0.73199656099999999</v>
      </c>
      <c r="BR444">
        <v>0.74419454600000001</v>
      </c>
      <c r="BS444">
        <v>0.322795257</v>
      </c>
      <c r="BT444">
        <v>0.59897043100000003</v>
      </c>
      <c r="BU444">
        <v>0.68721729600000003</v>
      </c>
      <c r="BV444">
        <v>0.48257920900000001</v>
      </c>
      <c r="BW444">
        <v>0.60206005799999995</v>
      </c>
      <c r="BX444">
        <v>0.56382938299999996</v>
      </c>
      <c r="BY444">
        <v>0.833404955</v>
      </c>
      <c r="BZ444">
        <v>0.569002228</v>
      </c>
      <c r="CA444">
        <v>0.44598025499999999</v>
      </c>
      <c r="CB444">
        <v>0.59039540800000001</v>
      </c>
      <c r="CC444">
        <v>0.30555874900000002</v>
      </c>
      <c r="CD444">
        <v>0.56300282899999998</v>
      </c>
      <c r="CE444">
        <v>0.38798222799999998</v>
      </c>
      <c r="CF444">
        <v>0.63351656199999995</v>
      </c>
      <c r="CG444">
        <v>0.70024777599999999</v>
      </c>
      <c r="CH444">
        <v>0.64116863300000004</v>
      </c>
      <c r="CI444">
        <v>0.68468445</v>
      </c>
      <c r="CJ444">
        <v>0.62750173899999995</v>
      </c>
      <c r="CK444">
        <v>0.69476242799999999</v>
      </c>
      <c r="CL444">
        <v>0.60043721500000002</v>
      </c>
      <c r="CM444">
        <v>0.78679538900000001</v>
      </c>
      <c r="CN444">
        <v>0.58163146099999996</v>
      </c>
      <c r="CO444">
        <v>0.25386282399999999</v>
      </c>
      <c r="CP444">
        <v>0.77124174599999995</v>
      </c>
      <c r="CQ444">
        <v>0.43246660799999997</v>
      </c>
      <c r="CR444">
        <v>0.49894620699999997</v>
      </c>
      <c r="CS444">
        <v>0.429390151</v>
      </c>
      <c r="CT444">
        <v>0.33457904300000002</v>
      </c>
      <c r="CU444">
        <v>0.43446566399999997</v>
      </c>
      <c r="CV444">
        <v>0.31432285999999998</v>
      </c>
      <c r="CW444">
        <v>0.40407207699999997</v>
      </c>
      <c r="CX444" t="s">
        <v>54</v>
      </c>
      <c r="CY444" t="s">
        <v>55</v>
      </c>
      <c r="CZ444" t="s">
        <v>40</v>
      </c>
    </row>
    <row r="445" spans="1:104" hidden="1">
      <c r="A445">
        <v>444</v>
      </c>
      <c r="B445" t="s">
        <v>542</v>
      </c>
      <c r="C445" t="s">
        <v>24</v>
      </c>
      <c r="D445" t="s">
        <v>19</v>
      </c>
      <c r="E445" t="str">
        <f t="shared" si="25"/>
        <v>vote_bucket_highvch_bucket_low</v>
      </c>
      <c r="F445" s="6">
        <f t="shared" si="26"/>
        <v>2.0092143664826954E-3</v>
      </c>
      <c r="G445" s="6">
        <f t="shared" si="27"/>
        <v>1.1496681986064522E-2</v>
      </c>
      <c r="H445" s="7">
        <f>VLOOKUP(E:E,Key!A$1:F$10,6,FALSE)</f>
        <v>0</v>
      </c>
      <c r="I445" s="7">
        <f t="shared" si="28"/>
        <v>0</v>
      </c>
      <c r="J445">
        <v>65.597766230000005</v>
      </c>
      <c r="K445">
        <v>15.981392420000001</v>
      </c>
      <c r="L445">
        <v>79.002869770000004</v>
      </c>
      <c r="M445">
        <v>28.954305659999999</v>
      </c>
      <c r="N445">
        <v>53.181399319999997</v>
      </c>
      <c r="O445">
        <v>19.381275209999998</v>
      </c>
      <c r="P445">
        <v>1</v>
      </c>
      <c r="Q445">
        <v>2.0941599999999999E-3</v>
      </c>
      <c r="R445">
        <v>66.122392000000005</v>
      </c>
      <c r="S445">
        <v>0.41076553199999999</v>
      </c>
      <c r="T445">
        <v>0.13604281400000001</v>
      </c>
      <c r="U445">
        <v>1</v>
      </c>
      <c r="V445">
        <v>7.9845155090000004</v>
      </c>
      <c r="W445">
        <v>0.68789265499999996</v>
      </c>
      <c r="X445">
        <v>0.71759869700000001</v>
      </c>
      <c r="Y445">
        <v>1</v>
      </c>
      <c r="Z445">
        <v>0</v>
      </c>
      <c r="AA445">
        <v>0</v>
      </c>
      <c r="AB445">
        <v>0</v>
      </c>
      <c r="AC445">
        <v>0</v>
      </c>
      <c r="AD445">
        <v>1</v>
      </c>
      <c r="AE445">
        <v>88.641278209999996</v>
      </c>
      <c r="AF445">
        <v>27.993559300000001</v>
      </c>
      <c r="AG445">
        <v>1.1556659E-2</v>
      </c>
      <c r="AH445">
        <v>7.6785849999999999E-3</v>
      </c>
      <c r="AI445">
        <v>5.4292999999999995E-4</v>
      </c>
      <c r="AJ445">
        <v>0</v>
      </c>
      <c r="AK445">
        <v>0</v>
      </c>
      <c r="AL445">
        <v>0.98022182599999996</v>
      </c>
      <c r="AM445">
        <v>0</v>
      </c>
      <c r="AN445">
        <v>0</v>
      </c>
      <c r="AO445">
        <v>0</v>
      </c>
      <c r="AP445">
        <v>12893</v>
      </c>
      <c r="AQ445">
        <v>0.80490203000000005</v>
      </c>
      <c r="AR445">
        <v>0.61462493100000004</v>
      </c>
      <c r="AS445">
        <v>0.58957662399999999</v>
      </c>
      <c r="AT445">
        <v>0.77142410699999997</v>
      </c>
      <c r="AU445">
        <v>0.87055876099999996</v>
      </c>
      <c r="AV445">
        <v>0.44066000500000002</v>
      </c>
      <c r="AW445">
        <v>0.43893215299999999</v>
      </c>
      <c r="AX445">
        <v>0.55472359800000004</v>
      </c>
      <c r="AY445">
        <v>0.51785645199999997</v>
      </c>
      <c r="AZ445">
        <v>0.72176437299999996</v>
      </c>
      <c r="BA445">
        <v>0.66199531300000003</v>
      </c>
      <c r="BB445">
        <v>0.55365289600000001</v>
      </c>
      <c r="BC445">
        <v>0.70062821500000005</v>
      </c>
      <c r="BD445">
        <v>0.432954856</v>
      </c>
      <c r="BE445">
        <v>0.46781774799999998</v>
      </c>
      <c r="BF445">
        <v>0.31142104500000001</v>
      </c>
      <c r="BG445">
        <v>0.59897716899999998</v>
      </c>
      <c r="BH445">
        <v>0.62548456100000005</v>
      </c>
      <c r="BI445">
        <v>0.75150456200000004</v>
      </c>
      <c r="BJ445">
        <v>0.50394319600000004</v>
      </c>
      <c r="BK445">
        <v>0.91662445699999995</v>
      </c>
      <c r="BL445">
        <v>0.67219664300000004</v>
      </c>
      <c r="BM445">
        <v>0.93641067</v>
      </c>
      <c r="BN445">
        <v>0.67929878899999996</v>
      </c>
      <c r="BO445">
        <v>0.74705417900000004</v>
      </c>
      <c r="BP445">
        <v>0.58882707199999995</v>
      </c>
      <c r="BQ445">
        <v>0.633045517</v>
      </c>
      <c r="BR445">
        <v>0.65824901899999999</v>
      </c>
      <c r="BS445">
        <v>0.43215986200000001</v>
      </c>
      <c r="BT445">
        <v>0.53172381400000002</v>
      </c>
      <c r="BU445">
        <v>0.654551094</v>
      </c>
      <c r="BV445">
        <v>0.44458040599999998</v>
      </c>
      <c r="BW445">
        <v>0.57630379600000003</v>
      </c>
      <c r="BX445">
        <v>0.52245940700000004</v>
      </c>
      <c r="BY445">
        <v>0.84453499499999996</v>
      </c>
      <c r="BZ445">
        <v>0.50972426400000004</v>
      </c>
      <c r="CA445">
        <v>0.33060065599999999</v>
      </c>
      <c r="CB445">
        <v>0.523858025</v>
      </c>
      <c r="CC445">
        <v>0.27591375800000001</v>
      </c>
      <c r="CD445">
        <v>0.65543294600000002</v>
      </c>
      <c r="CE445">
        <v>0.40653587600000002</v>
      </c>
      <c r="CF445">
        <v>0.65250056099999998</v>
      </c>
      <c r="CG445">
        <v>0.70146549300000005</v>
      </c>
      <c r="CH445">
        <v>0.62905262200000001</v>
      </c>
      <c r="CI445">
        <v>0.71575387499999998</v>
      </c>
      <c r="CJ445">
        <v>0.63162876599999995</v>
      </c>
      <c r="CK445">
        <v>0.70332076899999996</v>
      </c>
      <c r="CL445">
        <v>0.58514422099999996</v>
      </c>
      <c r="CM445">
        <v>0.78594696399999997</v>
      </c>
      <c r="CN445">
        <v>0.59720116199999995</v>
      </c>
      <c r="CO445">
        <v>0.234025276</v>
      </c>
      <c r="CP445">
        <v>0.80986596200000005</v>
      </c>
      <c r="CQ445">
        <v>0.49214471399999998</v>
      </c>
      <c r="CR445">
        <v>0.473514934</v>
      </c>
      <c r="CS445">
        <v>0.369706588</v>
      </c>
      <c r="CT445">
        <v>0.314874235</v>
      </c>
      <c r="CU445">
        <v>0.39796823199999998</v>
      </c>
      <c r="CV445">
        <v>0.27303477999999998</v>
      </c>
      <c r="CW445">
        <v>0.38488923800000002</v>
      </c>
      <c r="CX445" t="s">
        <v>54</v>
      </c>
      <c r="CY445" t="s">
        <v>53</v>
      </c>
      <c r="CZ445" t="s">
        <v>65</v>
      </c>
    </row>
    <row r="446" spans="1:104" hidden="1">
      <c r="A446">
        <v>445</v>
      </c>
      <c r="B446" t="s">
        <v>543</v>
      </c>
      <c r="C446" t="s">
        <v>22</v>
      </c>
      <c r="D446" t="s">
        <v>20</v>
      </c>
      <c r="E446" t="str">
        <f t="shared" si="25"/>
        <v>vote_bucket_lowvch_bucket_med</v>
      </c>
      <c r="F446" s="6">
        <f t="shared" si="26"/>
        <v>1.0352604420552114E-2</v>
      </c>
      <c r="G446" s="6">
        <f t="shared" si="27"/>
        <v>6.0665224430829764E-2</v>
      </c>
      <c r="H446" s="7">
        <f>VLOOKUP(E:E,Key!A$1:F$10,6,FALSE)</f>
        <v>16400</v>
      </c>
      <c r="I446" s="7">
        <f t="shared" si="28"/>
        <v>994.90968066560811</v>
      </c>
      <c r="J446">
        <v>49.092274809999999</v>
      </c>
      <c r="K446">
        <v>11.05636812</v>
      </c>
      <c r="L446">
        <v>72.199617649999993</v>
      </c>
      <c r="M446">
        <v>27.053579249999999</v>
      </c>
      <c r="N446">
        <v>44.628864450000002</v>
      </c>
      <c r="O446">
        <v>42.421073620000001</v>
      </c>
      <c r="P446">
        <v>1</v>
      </c>
      <c r="Q446">
        <v>1.2614403E-2</v>
      </c>
      <c r="R446">
        <v>49.959507469999998</v>
      </c>
      <c r="S446">
        <v>0.35808044300000003</v>
      </c>
      <c r="T446">
        <v>0.27173651300000001</v>
      </c>
      <c r="U446">
        <v>1</v>
      </c>
      <c r="V446">
        <v>6.9312474530000001</v>
      </c>
      <c r="W446">
        <v>0.72394327999999997</v>
      </c>
      <c r="X446">
        <v>0.75612656600000006</v>
      </c>
      <c r="Y446">
        <v>0</v>
      </c>
      <c r="Z446">
        <v>1</v>
      </c>
      <c r="AA446">
        <v>0</v>
      </c>
      <c r="AB446">
        <v>1</v>
      </c>
      <c r="AC446">
        <v>0</v>
      </c>
      <c r="AD446">
        <v>0</v>
      </c>
      <c r="AE446">
        <v>10.97800157</v>
      </c>
      <c r="AF446">
        <v>55.476864759999998</v>
      </c>
      <c r="AG446">
        <v>8.5802000000000003E-4</v>
      </c>
      <c r="AH446">
        <v>2.1074200000000001E-4</v>
      </c>
      <c r="AI446">
        <v>2.303107E-3</v>
      </c>
      <c r="AJ446">
        <v>0</v>
      </c>
      <c r="AK446">
        <v>0</v>
      </c>
      <c r="AL446">
        <v>0.99662813100000003</v>
      </c>
      <c r="AM446">
        <v>0</v>
      </c>
      <c r="AN446">
        <v>0</v>
      </c>
      <c r="AO446">
        <v>0</v>
      </c>
      <c r="AP446">
        <v>66432</v>
      </c>
      <c r="AQ446">
        <v>0.81578075000000005</v>
      </c>
      <c r="AR446">
        <v>0.71424673500000002</v>
      </c>
      <c r="AS446">
        <v>0.73611500100000005</v>
      </c>
      <c r="AT446">
        <v>0.73544561399999997</v>
      </c>
      <c r="AU446">
        <v>0.88048741699999999</v>
      </c>
      <c r="AV446">
        <v>0.40508606699999999</v>
      </c>
      <c r="AW446">
        <v>0.40948014199999999</v>
      </c>
      <c r="AX446">
        <v>0.67313692700000005</v>
      </c>
      <c r="AY446">
        <v>0.54273108400000003</v>
      </c>
      <c r="AZ446">
        <v>0.82630389599999998</v>
      </c>
      <c r="BA446">
        <v>0.76230111599999995</v>
      </c>
      <c r="BB446">
        <v>0.61965113400000005</v>
      </c>
      <c r="BC446">
        <v>0.70306256300000003</v>
      </c>
      <c r="BD446">
        <v>0.438308904</v>
      </c>
      <c r="BE446">
        <v>0.372678179</v>
      </c>
      <c r="BF446">
        <v>0.38726002599999998</v>
      </c>
      <c r="BG446">
        <v>0.43560663700000002</v>
      </c>
      <c r="BH446">
        <v>0.50568085799999996</v>
      </c>
      <c r="BI446">
        <v>0.66080505899999997</v>
      </c>
      <c r="BJ446">
        <v>0.53372401999999997</v>
      </c>
      <c r="BK446">
        <v>0.82672393200000005</v>
      </c>
      <c r="BL446">
        <v>0.74229595699999995</v>
      </c>
      <c r="BM446">
        <v>0.90505651099999995</v>
      </c>
      <c r="BN446">
        <v>0.76201538999999996</v>
      </c>
      <c r="BO446">
        <v>0.66964342700000001</v>
      </c>
      <c r="BP446">
        <v>0.64135483100000001</v>
      </c>
      <c r="BQ446">
        <v>0.80116531000000002</v>
      </c>
      <c r="BR446">
        <v>0.77235936900000002</v>
      </c>
      <c r="BS446">
        <v>0.28470449599999997</v>
      </c>
      <c r="BT446">
        <v>0.65934806400000001</v>
      </c>
      <c r="BU446">
        <v>0.70912533899999997</v>
      </c>
      <c r="BV446">
        <v>0.52883464700000005</v>
      </c>
      <c r="BW446">
        <v>0.62989054499999997</v>
      </c>
      <c r="BX446">
        <v>0.57788510900000001</v>
      </c>
      <c r="BY446">
        <v>0.80592581200000002</v>
      </c>
      <c r="BZ446">
        <v>0.62553383399999996</v>
      </c>
      <c r="CA446">
        <v>0.50796787899999996</v>
      </c>
      <c r="CB446">
        <v>0.59498770000000001</v>
      </c>
      <c r="CC446">
        <v>0.370975471</v>
      </c>
      <c r="CD446">
        <v>0.51248666700000001</v>
      </c>
      <c r="CE446">
        <v>0.40268226000000001</v>
      </c>
      <c r="CF446">
        <v>0.65895578099999996</v>
      </c>
      <c r="CG446">
        <v>0.72293079800000004</v>
      </c>
      <c r="CH446">
        <v>0.67167068799999996</v>
      </c>
      <c r="CI446">
        <v>0.69411562599999999</v>
      </c>
      <c r="CJ446">
        <v>0.68102726300000005</v>
      </c>
      <c r="CK446">
        <v>0.72503910599999999</v>
      </c>
      <c r="CL446">
        <v>0.65299806299999996</v>
      </c>
      <c r="CM446">
        <v>0.82889969100000005</v>
      </c>
      <c r="CN446">
        <v>0.61531661599999998</v>
      </c>
      <c r="CO446">
        <v>0.30895045900000001</v>
      </c>
      <c r="CP446">
        <v>0.78823413399999998</v>
      </c>
      <c r="CQ446">
        <v>0.46422201899999999</v>
      </c>
      <c r="CR446">
        <v>0.47024494100000003</v>
      </c>
      <c r="CS446">
        <v>0.42392858700000002</v>
      </c>
      <c r="CT446">
        <v>0.321931511</v>
      </c>
      <c r="CU446">
        <v>0.49205925700000003</v>
      </c>
      <c r="CV446">
        <v>0.38192031100000001</v>
      </c>
      <c r="CW446">
        <v>0.46214698399999998</v>
      </c>
      <c r="CX446" t="s">
        <v>69</v>
      </c>
      <c r="CY446" t="s">
        <v>56</v>
      </c>
      <c r="CZ446" t="s">
        <v>44</v>
      </c>
    </row>
    <row r="447" spans="1:104" hidden="1">
      <c r="A447">
        <v>446</v>
      </c>
      <c r="B447" t="s">
        <v>544</v>
      </c>
      <c r="C447" t="s">
        <v>23</v>
      </c>
      <c r="D447" t="s">
        <v>20</v>
      </c>
      <c r="E447" t="str">
        <f t="shared" si="25"/>
        <v>vote_bucket_medvch_bucket_med</v>
      </c>
      <c r="F447" s="6">
        <f t="shared" si="26"/>
        <v>2.9855370226538024E-3</v>
      </c>
      <c r="G447" s="6">
        <f t="shared" si="27"/>
        <v>3.9084080346978821E-2</v>
      </c>
      <c r="H447" s="7">
        <f>VLOOKUP(E:E,Key!A$1:F$10,6,FALSE)</f>
        <v>16400</v>
      </c>
      <c r="I447" s="7">
        <f t="shared" si="28"/>
        <v>640.9789176904527</v>
      </c>
      <c r="J447">
        <v>54.512762960000003</v>
      </c>
      <c r="K447">
        <v>12.939234259999999</v>
      </c>
      <c r="L447">
        <v>72.750443680000004</v>
      </c>
      <c r="M447">
        <v>29.492598990000001</v>
      </c>
      <c r="N447">
        <v>45.884647559999998</v>
      </c>
      <c r="O447">
        <v>36.231175489999998</v>
      </c>
      <c r="P447">
        <v>1</v>
      </c>
      <c r="Q447">
        <v>5.898319E-3</v>
      </c>
      <c r="R447">
        <v>62.419302639999998</v>
      </c>
      <c r="S447">
        <v>0.34794863799999998</v>
      </c>
      <c r="T447">
        <v>0.27701221399999998</v>
      </c>
      <c r="U447">
        <v>1</v>
      </c>
      <c r="V447">
        <v>7.7411306709999996</v>
      </c>
      <c r="W447">
        <v>0.73556738700000002</v>
      </c>
      <c r="X447">
        <v>0.74924313600000003</v>
      </c>
      <c r="Y447">
        <v>0</v>
      </c>
      <c r="Z447">
        <v>1</v>
      </c>
      <c r="AA447">
        <v>0</v>
      </c>
      <c r="AB447">
        <v>0</v>
      </c>
      <c r="AC447">
        <v>1</v>
      </c>
      <c r="AD447">
        <v>0</v>
      </c>
      <c r="AE447">
        <v>46.658158469999996</v>
      </c>
      <c r="AF447">
        <v>56.320812719999999</v>
      </c>
      <c r="AG447">
        <v>1.1379057999999999E-2</v>
      </c>
      <c r="AH447">
        <v>3.4972340000000001E-3</v>
      </c>
      <c r="AI447">
        <v>4.3323939999999998E-3</v>
      </c>
      <c r="AJ447">
        <v>0</v>
      </c>
      <c r="AK447">
        <v>0</v>
      </c>
      <c r="AL447">
        <v>0.98079131399999997</v>
      </c>
      <c r="AM447">
        <v>0</v>
      </c>
      <c r="AN447">
        <v>0</v>
      </c>
      <c r="AO447">
        <v>0</v>
      </c>
      <c r="AP447">
        <v>19158</v>
      </c>
      <c r="AQ447">
        <v>0.81796998499999996</v>
      </c>
      <c r="AR447">
        <v>0.70371024400000004</v>
      </c>
      <c r="AS447">
        <v>0.71013479999999995</v>
      </c>
      <c r="AT447">
        <v>0.72864911099999996</v>
      </c>
      <c r="AU447">
        <v>0.87706725200000002</v>
      </c>
      <c r="AV447">
        <v>0.398210707</v>
      </c>
      <c r="AW447">
        <v>0.40539017500000002</v>
      </c>
      <c r="AX447">
        <v>0.65443802600000001</v>
      </c>
      <c r="AY447">
        <v>0.54052588700000004</v>
      </c>
      <c r="AZ447">
        <v>0.80817228799999996</v>
      </c>
      <c r="BA447">
        <v>0.74682559500000001</v>
      </c>
      <c r="BB447">
        <v>0.63444066399999999</v>
      </c>
      <c r="BC447">
        <v>0.73014763100000002</v>
      </c>
      <c r="BD447">
        <v>0.407940529</v>
      </c>
      <c r="BE447">
        <v>0.37729786799999998</v>
      </c>
      <c r="BF447">
        <v>0.38519946100000002</v>
      </c>
      <c r="BG447">
        <v>0.47785870899999999</v>
      </c>
      <c r="BH447">
        <v>0.51224268100000003</v>
      </c>
      <c r="BI447">
        <v>0.68321776599999995</v>
      </c>
      <c r="BJ447">
        <v>0.55875181900000004</v>
      </c>
      <c r="BK447">
        <v>0.85603359899999998</v>
      </c>
      <c r="BL447">
        <v>0.72099783100000003</v>
      </c>
      <c r="BM447">
        <v>0.914606692</v>
      </c>
      <c r="BN447">
        <v>0.73313562600000004</v>
      </c>
      <c r="BO447">
        <v>0.70359311099999999</v>
      </c>
      <c r="BP447">
        <v>0.65192888100000002</v>
      </c>
      <c r="BQ447">
        <v>0.77005689499999996</v>
      </c>
      <c r="BR447">
        <v>0.75759515499999996</v>
      </c>
      <c r="BS447">
        <v>0.31608718600000002</v>
      </c>
      <c r="BT447">
        <v>0.63817952600000005</v>
      </c>
      <c r="BU447">
        <v>0.71248855499999997</v>
      </c>
      <c r="BV447">
        <v>0.53759520599999999</v>
      </c>
      <c r="BW447">
        <v>0.63349170799999999</v>
      </c>
      <c r="BX447">
        <v>0.526994882</v>
      </c>
      <c r="BY447">
        <v>0.82502793500000005</v>
      </c>
      <c r="BZ447">
        <v>0.60894734699999997</v>
      </c>
      <c r="CA447">
        <v>0.47228046400000001</v>
      </c>
      <c r="CB447">
        <v>0.56708228699999996</v>
      </c>
      <c r="CC447">
        <v>0.36311756899999997</v>
      </c>
      <c r="CD447">
        <v>0.54554484400000003</v>
      </c>
      <c r="CE447">
        <v>0.396992705</v>
      </c>
      <c r="CF447">
        <v>0.67476476399999996</v>
      </c>
      <c r="CG447">
        <v>0.73738366600000005</v>
      </c>
      <c r="CH447">
        <v>0.67228241799999999</v>
      </c>
      <c r="CI447">
        <v>0.71323482599999999</v>
      </c>
      <c r="CJ447">
        <v>0.67988755700000003</v>
      </c>
      <c r="CK447">
        <v>0.72971000900000005</v>
      </c>
      <c r="CL447">
        <v>0.64148944299999999</v>
      </c>
      <c r="CM447">
        <v>0.82279223599999995</v>
      </c>
      <c r="CN447">
        <v>0.62172613099999996</v>
      </c>
      <c r="CO447">
        <v>0.297727093</v>
      </c>
      <c r="CP447">
        <v>0.79932796900000003</v>
      </c>
      <c r="CQ447">
        <v>0.481970497</v>
      </c>
      <c r="CR447">
        <v>0.43420891900000003</v>
      </c>
      <c r="CS447">
        <v>0.37631548399999998</v>
      </c>
      <c r="CT447">
        <v>0.29589420700000002</v>
      </c>
      <c r="CU447">
        <v>0.50501867899999997</v>
      </c>
      <c r="CV447">
        <v>0.38057238900000001</v>
      </c>
      <c r="CW447">
        <v>0.47991088399999998</v>
      </c>
      <c r="CX447" t="s">
        <v>56</v>
      </c>
      <c r="CY447" t="s">
        <v>49</v>
      </c>
      <c r="CZ447" t="s">
        <v>69</v>
      </c>
    </row>
    <row r="448" spans="1:104" hidden="1">
      <c r="A448">
        <v>447</v>
      </c>
      <c r="B448" t="s">
        <v>545</v>
      </c>
      <c r="C448" t="s">
        <v>24</v>
      </c>
      <c r="D448" t="s">
        <v>20</v>
      </c>
      <c r="E448" t="str">
        <f t="shared" si="25"/>
        <v>vote_bucket_highvch_bucket_med</v>
      </c>
      <c r="F448" s="6">
        <f t="shared" si="26"/>
        <v>2.2499834812128405E-3</v>
      </c>
      <c r="G448" s="6">
        <f t="shared" si="27"/>
        <v>2.9258466676393834E-2</v>
      </c>
      <c r="H448" s="7">
        <f>VLOOKUP(E:E,Key!A$1:F$10,6,FALSE)</f>
        <v>24600</v>
      </c>
      <c r="I448" s="7">
        <f t="shared" si="28"/>
        <v>719.7582802392883</v>
      </c>
      <c r="J448">
        <v>66.693170800000004</v>
      </c>
      <c r="K448">
        <v>14.574616260000001</v>
      </c>
      <c r="L448">
        <v>76.788474859999994</v>
      </c>
      <c r="M448">
        <v>27.216677059999999</v>
      </c>
      <c r="N448">
        <v>48.141623350000003</v>
      </c>
      <c r="O448">
        <v>16.57665488</v>
      </c>
      <c r="P448">
        <v>1</v>
      </c>
      <c r="Q448">
        <v>2.07785E-3</v>
      </c>
      <c r="R448">
        <v>62.377960940000001</v>
      </c>
      <c r="S448">
        <v>0.35822135999999999</v>
      </c>
      <c r="T448">
        <v>0.116221083</v>
      </c>
      <c r="U448">
        <v>1</v>
      </c>
      <c r="V448">
        <v>7.7447529189999997</v>
      </c>
      <c r="W448">
        <v>0.73645934300000004</v>
      </c>
      <c r="X448">
        <v>0.73050283999999999</v>
      </c>
      <c r="Y448">
        <v>0</v>
      </c>
      <c r="Z448">
        <v>1</v>
      </c>
      <c r="AA448">
        <v>0</v>
      </c>
      <c r="AB448">
        <v>0</v>
      </c>
      <c r="AC448">
        <v>0</v>
      </c>
      <c r="AD448">
        <v>1</v>
      </c>
      <c r="AE448">
        <v>87.257611859999997</v>
      </c>
      <c r="AF448">
        <v>56.74035808</v>
      </c>
      <c r="AG448">
        <v>2.4103060999999999E-2</v>
      </c>
      <c r="AH448">
        <v>1.2120792E-2</v>
      </c>
      <c r="AI448">
        <v>2.7012049999999999E-3</v>
      </c>
      <c r="AJ448">
        <v>0</v>
      </c>
      <c r="AK448">
        <v>0</v>
      </c>
      <c r="AL448">
        <v>0.96107494100000002</v>
      </c>
      <c r="AM448">
        <v>0</v>
      </c>
      <c r="AN448">
        <v>0</v>
      </c>
      <c r="AO448">
        <v>0</v>
      </c>
      <c r="AP448">
        <v>14438</v>
      </c>
      <c r="AQ448">
        <v>0.83324367700000002</v>
      </c>
      <c r="AR448">
        <v>0.66164600399999995</v>
      </c>
      <c r="AS448">
        <v>0.62872782500000002</v>
      </c>
      <c r="AT448">
        <v>0.70292086099999995</v>
      </c>
      <c r="AU448">
        <v>0.87901441800000002</v>
      </c>
      <c r="AV448">
        <v>0.388780391</v>
      </c>
      <c r="AW448">
        <v>0.39622994299999997</v>
      </c>
      <c r="AX448">
        <v>0.59126034699999996</v>
      </c>
      <c r="AY448">
        <v>0.52250533499999996</v>
      </c>
      <c r="AZ448">
        <v>0.75639595000000004</v>
      </c>
      <c r="BA448">
        <v>0.71656437500000003</v>
      </c>
      <c r="BB448">
        <v>0.61500781900000001</v>
      </c>
      <c r="BC448">
        <v>0.75126943999999996</v>
      </c>
      <c r="BD448">
        <v>0.37761466300000002</v>
      </c>
      <c r="BE448">
        <v>0.41230396600000002</v>
      </c>
      <c r="BF448">
        <v>0.37946353100000002</v>
      </c>
      <c r="BG448">
        <v>0.57081808700000003</v>
      </c>
      <c r="BH448">
        <v>0.55800029600000001</v>
      </c>
      <c r="BI448">
        <v>0.70485240100000002</v>
      </c>
      <c r="BJ448">
        <v>0.58611735300000001</v>
      </c>
      <c r="BK448">
        <v>0.90972231299999995</v>
      </c>
      <c r="BL448">
        <v>0.68618836599999999</v>
      </c>
      <c r="BM448">
        <v>0.93449392200000003</v>
      </c>
      <c r="BN448">
        <v>0.68431825400000001</v>
      </c>
      <c r="BO448">
        <v>0.77853565199999997</v>
      </c>
      <c r="BP448">
        <v>0.65481089100000001</v>
      </c>
      <c r="BQ448">
        <v>0.67272896100000001</v>
      </c>
      <c r="BR448">
        <v>0.68085116300000004</v>
      </c>
      <c r="BS448">
        <v>0.41825314200000002</v>
      </c>
      <c r="BT448">
        <v>0.58070969299999997</v>
      </c>
      <c r="BU448">
        <v>0.69088357600000005</v>
      </c>
      <c r="BV448">
        <v>0.526296239</v>
      </c>
      <c r="BW448">
        <v>0.61856897600000005</v>
      </c>
      <c r="BX448">
        <v>0.45853557299999997</v>
      </c>
      <c r="BY448">
        <v>0.842918897</v>
      </c>
      <c r="BZ448">
        <v>0.56731400099999996</v>
      </c>
      <c r="CA448">
        <v>0.36045374299999999</v>
      </c>
      <c r="CB448">
        <v>0.49217571799999998</v>
      </c>
      <c r="CC448">
        <v>0.35019635700000001</v>
      </c>
      <c r="CD448">
        <v>0.63829127200000002</v>
      </c>
      <c r="CE448">
        <v>0.40752625399999998</v>
      </c>
      <c r="CF448">
        <v>0.705926477</v>
      </c>
      <c r="CG448">
        <v>0.75165992000000004</v>
      </c>
      <c r="CH448">
        <v>0.67039304300000002</v>
      </c>
      <c r="CI448">
        <v>0.74424027299999995</v>
      </c>
      <c r="CJ448">
        <v>0.69829258599999999</v>
      </c>
      <c r="CK448">
        <v>0.75154908799999998</v>
      </c>
      <c r="CL448">
        <v>0.64137444200000004</v>
      </c>
      <c r="CM448">
        <v>0.82462056500000003</v>
      </c>
      <c r="CN448">
        <v>0.65230752800000003</v>
      </c>
      <c r="CO448">
        <v>0.29159347000000002</v>
      </c>
      <c r="CP448">
        <v>0.83775734700000004</v>
      </c>
      <c r="CQ448">
        <v>0.56235640200000003</v>
      </c>
      <c r="CR448">
        <v>0.39301464899999999</v>
      </c>
      <c r="CS448">
        <v>0.30475388399999997</v>
      </c>
      <c r="CT448">
        <v>0.26633383900000002</v>
      </c>
      <c r="CU448">
        <v>0.49484816100000001</v>
      </c>
      <c r="CV448">
        <v>0.35639140800000002</v>
      </c>
      <c r="CW448">
        <v>0.48681977100000001</v>
      </c>
      <c r="CX448" t="s">
        <v>56</v>
      </c>
      <c r="CY448" t="s">
        <v>57</v>
      </c>
      <c r="CZ448" t="s">
        <v>61</v>
      </c>
    </row>
    <row r="449" spans="1:104" hidden="1">
      <c r="A449">
        <v>448</v>
      </c>
      <c r="B449" t="s">
        <v>546</v>
      </c>
      <c r="C449" t="s">
        <v>22</v>
      </c>
      <c r="D449" t="s">
        <v>21</v>
      </c>
      <c r="E449" t="str">
        <f t="shared" si="25"/>
        <v>vote_bucket_lowvch_bucket_high</v>
      </c>
      <c r="F449" s="6">
        <f t="shared" si="26"/>
        <v>5.2247677084515101E-3</v>
      </c>
      <c r="G449" s="6">
        <f t="shared" si="27"/>
        <v>3.1096988061880475E-2</v>
      </c>
      <c r="H449" s="7">
        <f>VLOOKUP(E:E,Key!A$1:F$10,6,FALSE)</f>
        <v>8200</v>
      </c>
      <c r="I449" s="7">
        <f t="shared" si="28"/>
        <v>254.99530210741989</v>
      </c>
      <c r="J449">
        <v>52.913323589999997</v>
      </c>
      <c r="K449">
        <v>10.544613330000001</v>
      </c>
      <c r="L449">
        <v>69.51069287</v>
      </c>
      <c r="M449">
        <v>27.441540620000001</v>
      </c>
      <c r="N449">
        <v>46.754432909999998</v>
      </c>
      <c r="O449">
        <v>39.496408330000001</v>
      </c>
      <c r="P449">
        <v>1</v>
      </c>
      <c r="Q449">
        <v>1.9327706E-2</v>
      </c>
      <c r="R449">
        <v>52.303128819999998</v>
      </c>
      <c r="S449">
        <v>0.32958511099999999</v>
      </c>
      <c r="T449">
        <v>0.27288454099999998</v>
      </c>
      <c r="U449">
        <v>1</v>
      </c>
      <c r="V449">
        <v>7.0899465279999996</v>
      </c>
      <c r="W449">
        <v>0.84657141999999996</v>
      </c>
      <c r="X449">
        <v>0.74187967899999996</v>
      </c>
      <c r="Y449">
        <v>0</v>
      </c>
      <c r="Z449">
        <v>0</v>
      </c>
      <c r="AA449">
        <v>1</v>
      </c>
      <c r="AB449">
        <v>1</v>
      </c>
      <c r="AC449">
        <v>0</v>
      </c>
      <c r="AD449">
        <v>0</v>
      </c>
      <c r="AE449">
        <v>12.45586542</v>
      </c>
      <c r="AF449">
        <v>83.425464250000005</v>
      </c>
      <c r="AG449">
        <v>2.1176960000000001E-3</v>
      </c>
      <c r="AH449">
        <v>4.5038329999999996E-3</v>
      </c>
      <c r="AI449">
        <v>4.742446E-3</v>
      </c>
      <c r="AJ449">
        <v>0</v>
      </c>
      <c r="AK449">
        <v>0</v>
      </c>
      <c r="AL449">
        <v>0.98863602500000003</v>
      </c>
      <c r="AM449">
        <v>0</v>
      </c>
      <c r="AN449">
        <v>0</v>
      </c>
      <c r="AO449">
        <v>0</v>
      </c>
      <c r="AP449">
        <v>33527</v>
      </c>
      <c r="AQ449">
        <v>0.83536336600000005</v>
      </c>
      <c r="AR449">
        <v>0.73931118799999995</v>
      </c>
      <c r="AS449">
        <v>0.74568388200000002</v>
      </c>
      <c r="AT449">
        <v>0.65785770499999996</v>
      </c>
      <c r="AU449">
        <v>0.88438515900000003</v>
      </c>
      <c r="AV449">
        <v>0.37310809700000003</v>
      </c>
      <c r="AW449">
        <v>0.39483020099999999</v>
      </c>
      <c r="AX449">
        <v>0.67987532299999998</v>
      </c>
      <c r="AY449">
        <v>0.581865352</v>
      </c>
      <c r="AZ449">
        <v>0.83694427800000004</v>
      </c>
      <c r="BA449">
        <v>0.78739311400000001</v>
      </c>
      <c r="BB449">
        <v>0.67747478400000005</v>
      </c>
      <c r="BC449">
        <v>0.76158901800000001</v>
      </c>
      <c r="BD449">
        <v>0.38521335800000001</v>
      </c>
      <c r="BE449">
        <v>0.34398262200000002</v>
      </c>
      <c r="BF449">
        <v>0.43004301900000003</v>
      </c>
      <c r="BG449">
        <v>0.44815680699999999</v>
      </c>
      <c r="BH449">
        <v>0.42741309599999999</v>
      </c>
      <c r="BI449">
        <v>0.65920978799999996</v>
      </c>
      <c r="BJ449">
        <v>0.59827798099999996</v>
      </c>
      <c r="BK449">
        <v>0.82133802099999997</v>
      </c>
      <c r="BL449">
        <v>0.75103757299999996</v>
      </c>
      <c r="BM449">
        <v>0.910355837</v>
      </c>
      <c r="BN449">
        <v>0.75673148700000004</v>
      </c>
      <c r="BO449">
        <v>0.73297317399999995</v>
      </c>
      <c r="BP449">
        <v>0.69840029400000003</v>
      </c>
      <c r="BQ449">
        <v>0.83610830599999997</v>
      </c>
      <c r="BR449">
        <v>0.78608734000000002</v>
      </c>
      <c r="BS449">
        <v>0.28897305200000001</v>
      </c>
      <c r="BT449">
        <v>0.67873573099999995</v>
      </c>
      <c r="BU449">
        <v>0.73912723599999997</v>
      </c>
      <c r="BV449">
        <v>0.59479718199999998</v>
      </c>
      <c r="BW449">
        <v>0.65282925700000005</v>
      </c>
      <c r="BX449">
        <v>0.51862727799999997</v>
      </c>
      <c r="BY449">
        <v>0.81006331099999995</v>
      </c>
      <c r="BZ449">
        <v>0.65747813300000002</v>
      </c>
      <c r="CA449">
        <v>0.51105928599999995</v>
      </c>
      <c r="CB449">
        <v>0.51599139999999999</v>
      </c>
      <c r="CC449">
        <v>0.417548262</v>
      </c>
      <c r="CD449">
        <v>0.52941677899999995</v>
      </c>
      <c r="CE449">
        <v>0.417495742</v>
      </c>
      <c r="CF449">
        <v>0.71015319300000002</v>
      </c>
      <c r="CG449">
        <v>0.76436974300000005</v>
      </c>
      <c r="CH449">
        <v>0.69169984600000001</v>
      </c>
      <c r="CI449">
        <v>0.70984996600000005</v>
      </c>
      <c r="CJ449">
        <v>0.72666642000000004</v>
      </c>
      <c r="CK449">
        <v>0.75488454800000004</v>
      </c>
      <c r="CL449">
        <v>0.67838799100000002</v>
      </c>
      <c r="CM449">
        <v>0.852934462</v>
      </c>
      <c r="CN449">
        <v>0.65743745899999995</v>
      </c>
      <c r="CO449">
        <v>0.337396849</v>
      </c>
      <c r="CP449">
        <v>0.81283496099999997</v>
      </c>
      <c r="CQ449">
        <v>0.52477702100000001</v>
      </c>
      <c r="CR449">
        <v>0.38990704700000001</v>
      </c>
      <c r="CS449">
        <v>0.34520445</v>
      </c>
      <c r="CT449">
        <v>0.27386595600000002</v>
      </c>
      <c r="CU449">
        <v>0.57165584300000005</v>
      </c>
      <c r="CV449">
        <v>0.44979417100000002</v>
      </c>
      <c r="CW449">
        <v>0.56857574200000005</v>
      </c>
      <c r="CX449" t="s">
        <v>56</v>
      </c>
      <c r="CY449" t="s">
        <v>68</v>
      </c>
      <c r="CZ449" t="s">
        <v>48</v>
      </c>
    </row>
    <row r="450" spans="1:104" hidden="1">
      <c r="A450">
        <v>449</v>
      </c>
      <c r="B450" t="s">
        <v>547</v>
      </c>
      <c r="C450" t="s">
        <v>23</v>
      </c>
      <c r="D450" t="s">
        <v>21</v>
      </c>
      <c r="E450" t="str">
        <f t="shared" si="25"/>
        <v>vote_bucket_medvch_bucket_high</v>
      </c>
      <c r="F450" s="6">
        <f t="shared" si="26"/>
        <v>2.6275780216601817E-3</v>
      </c>
      <c r="G450" s="6">
        <f t="shared" si="27"/>
        <v>3.6287606343713197E-2</v>
      </c>
      <c r="H450" s="7">
        <f>VLOOKUP(E:E,Key!A$1:F$10,6,FALSE)</f>
        <v>8200</v>
      </c>
      <c r="I450" s="7">
        <f t="shared" si="28"/>
        <v>297.55837201844821</v>
      </c>
      <c r="J450">
        <v>57.747168019999997</v>
      </c>
      <c r="K450">
        <v>11.11392021</v>
      </c>
      <c r="L450">
        <v>72.020520730000001</v>
      </c>
      <c r="M450">
        <v>30.320828630000001</v>
      </c>
      <c r="N450">
        <v>44.559947800000003</v>
      </c>
      <c r="O450">
        <v>33.124658920000002</v>
      </c>
      <c r="P450">
        <v>1</v>
      </c>
      <c r="Q450">
        <v>6.6425479999999999E-3</v>
      </c>
      <c r="R450">
        <v>64.436866140000006</v>
      </c>
      <c r="S450">
        <v>0.33954095200000001</v>
      </c>
      <c r="T450">
        <v>0.228041041</v>
      </c>
      <c r="U450">
        <v>1</v>
      </c>
      <c r="V450">
        <v>7.8640144840000001</v>
      </c>
      <c r="W450">
        <v>0.82130360000000002</v>
      </c>
      <c r="X450">
        <v>0.70980368900000002</v>
      </c>
      <c r="Y450">
        <v>0</v>
      </c>
      <c r="Z450">
        <v>0</v>
      </c>
      <c r="AA450">
        <v>1</v>
      </c>
      <c r="AB450">
        <v>0</v>
      </c>
      <c r="AC450">
        <v>1</v>
      </c>
      <c r="AD450">
        <v>0</v>
      </c>
      <c r="AE450">
        <v>47.935911269999998</v>
      </c>
      <c r="AF450">
        <v>84.038022659999996</v>
      </c>
      <c r="AG450">
        <v>8.8962690000000001E-3</v>
      </c>
      <c r="AH450">
        <v>1.9927644000000001E-2</v>
      </c>
      <c r="AI450">
        <v>7.4135579999999998E-3</v>
      </c>
      <c r="AJ450">
        <v>0</v>
      </c>
      <c r="AK450">
        <v>0</v>
      </c>
      <c r="AL450">
        <v>0.96376252900000003</v>
      </c>
      <c r="AM450">
        <v>0</v>
      </c>
      <c r="AN450">
        <v>0</v>
      </c>
      <c r="AO450">
        <v>0</v>
      </c>
      <c r="AP450">
        <v>16861</v>
      </c>
      <c r="AQ450">
        <v>0.82840747299999995</v>
      </c>
      <c r="AR450">
        <v>0.71747970999999999</v>
      </c>
      <c r="AS450">
        <v>0.71226970199999995</v>
      </c>
      <c r="AT450">
        <v>0.66485232100000002</v>
      </c>
      <c r="AU450">
        <v>0.87598005300000004</v>
      </c>
      <c r="AV450">
        <v>0.37966029299999998</v>
      </c>
      <c r="AW450">
        <v>0.39769747599999999</v>
      </c>
      <c r="AX450">
        <v>0.65002690299999999</v>
      </c>
      <c r="AY450">
        <v>0.57972698</v>
      </c>
      <c r="AZ450">
        <v>0.81239943199999998</v>
      </c>
      <c r="BA450">
        <v>0.76193603300000001</v>
      </c>
      <c r="BB450">
        <v>0.66358186299999999</v>
      </c>
      <c r="BC450">
        <v>0.76231441099999997</v>
      </c>
      <c r="BD450">
        <v>0.38064267499999999</v>
      </c>
      <c r="BE450">
        <v>0.36787744</v>
      </c>
      <c r="BF450">
        <v>0.40498196800000003</v>
      </c>
      <c r="BG450">
        <v>0.497971581</v>
      </c>
      <c r="BH450">
        <v>0.45228616300000002</v>
      </c>
      <c r="BI450">
        <v>0.68402662999999997</v>
      </c>
      <c r="BJ450">
        <v>0.59312345799999999</v>
      </c>
      <c r="BK450">
        <v>0.84715416600000004</v>
      </c>
      <c r="BL450">
        <v>0.72861108299999999</v>
      </c>
      <c r="BM450">
        <v>0.91521212799999996</v>
      </c>
      <c r="BN450">
        <v>0.72677436900000003</v>
      </c>
      <c r="BO450">
        <v>0.75056636499999996</v>
      </c>
      <c r="BP450">
        <v>0.68551680599999998</v>
      </c>
      <c r="BQ450">
        <v>0.80356478899999995</v>
      </c>
      <c r="BR450">
        <v>0.76063711300000003</v>
      </c>
      <c r="BS450">
        <v>0.32875672</v>
      </c>
      <c r="BT450">
        <v>0.64455346000000002</v>
      </c>
      <c r="BU450">
        <v>0.72852745399999996</v>
      </c>
      <c r="BV450">
        <v>0.57556476700000003</v>
      </c>
      <c r="BW450">
        <v>0.63820799399999995</v>
      </c>
      <c r="BX450">
        <v>0.489017863</v>
      </c>
      <c r="BY450">
        <v>0.817694429</v>
      </c>
      <c r="BZ450">
        <v>0.62573791400000001</v>
      </c>
      <c r="CA450">
        <v>0.46357288699999999</v>
      </c>
      <c r="CB450">
        <v>0.48873332600000002</v>
      </c>
      <c r="CC450">
        <v>0.39085155199999999</v>
      </c>
      <c r="CD450">
        <v>0.56960454500000002</v>
      </c>
      <c r="CE450">
        <v>0.42088700600000001</v>
      </c>
      <c r="CF450">
        <v>0.71009737500000003</v>
      </c>
      <c r="CG450">
        <v>0.76161365299999995</v>
      </c>
      <c r="CH450">
        <v>0.68314510900000003</v>
      </c>
      <c r="CI450">
        <v>0.72330016799999997</v>
      </c>
      <c r="CJ450">
        <v>0.71360860999999998</v>
      </c>
      <c r="CK450">
        <v>0.74678378199999995</v>
      </c>
      <c r="CL450">
        <v>0.65914454700000003</v>
      </c>
      <c r="CM450">
        <v>0.83944024800000006</v>
      </c>
      <c r="CN450">
        <v>0.65009457699999995</v>
      </c>
      <c r="CO450">
        <v>0.31174912799999999</v>
      </c>
      <c r="CP450">
        <v>0.812909616</v>
      </c>
      <c r="CQ450">
        <v>0.53247087500000001</v>
      </c>
      <c r="CR450">
        <v>0.38738023300000002</v>
      </c>
      <c r="CS450">
        <v>0.33474946500000002</v>
      </c>
      <c r="CT450">
        <v>0.27312225499999998</v>
      </c>
      <c r="CU450">
        <v>0.55031554299999996</v>
      </c>
      <c r="CV450">
        <v>0.415959937</v>
      </c>
      <c r="CW450">
        <v>0.55275734399999998</v>
      </c>
      <c r="CX450" t="s">
        <v>56</v>
      </c>
      <c r="CY450" t="s">
        <v>49</v>
      </c>
      <c r="CZ450" t="s">
        <v>48</v>
      </c>
    </row>
    <row r="451" spans="1:104">
      <c r="A451">
        <v>450</v>
      </c>
      <c r="B451" t="s">
        <v>548</v>
      </c>
      <c r="C451" t="s">
        <v>24</v>
      </c>
      <c r="D451" t="s">
        <v>21</v>
      </c>
      <c r="E451" t="str">
        <f t="shared" ref="E451:E505" si="29">CONCATENATE(C451,D451)</f>
        <v>vote_bucket_highvch_bucket_high</v>
      </c>
      <c r="F451" s="6">
        <f t="shared" ref="F451:F505" si="30">AP451/AP$506</f>
        <v>2.2770992261727406E-3</v>
      </c>
      <c r="G451" s="6">
        <f t="shared" ref="G451:G505" si="31">F451/SUMIFS(F:F,E:E,E451)</f>
        <v>2.1693397409916434E-2</v>
      </c>
      <c r="H451" s="7">
        <f>VLOOKUP(E:E,Key!A$1:F$10,6,FALSE)</f>
        <v>4100</v>
      </c>
      <c r="I451" s="7">
        <f t="shared" si="28"/>
        <v>88.942929380657375</v>
      </c>
      <c r="J451">
        <v>67.433753080000002</v>
      </c>
      <c r="K451">
        <v>12.57820433</v>
      </c>
      <c r="L451">
        <v>74.825280590000006</v>
      </c>
      <c r="M451">
        <v>27.443486</v>
      </c>
      <c r="N451">
        <v>44.17146769</v>
      </c>
      <c r="O451">
        <v>17.092524640000001</v>
      </c>
      <c r="P451">
        <v>1</v>
      </c>
      <c r="Q451">
        <v>2.9427870000000001E-3</v>
      </c>
      <c r="R451">
        <v>61.806460440000002</v>
      </c>
      <c r="S451">
        <v>0.35990966299999999</v>
      </c>
      <c r="T451">
        <v>0.10080755499999999</v>
      </c>
      <c r="U451">
        <v>1</v>
      </c>
      <c r="V451">
        <v>7.7059269989999999</v>
      </c>
      <c r="W451">
        <v>0.81118259000000004</v>
      </c>
      <c r="X451">
        <v>0.68450588599999995</v>
      </c>
      <c r="Y451">
        <v>0</v>
      </c>
      <c r="Z451">
        <v>0</v>
      </c>
      <c r="AA451">
        <v>1</v>
      </c>
      <c r="AB451">
        <v>0</v>
      </c>
      <c r="AC451">
        <v>0</v>
      </c>
      <c r="AD451">
        <v>1</v>
      </c>
      <c r="AE451">
        <v>86.585101289999997</v>
      </c>
      <c r="AF451">
        <v>83.629481249999998</v>
      </c>
      <c r="AG451">
        <v>2.2105118999999999E-2</v>
      </c>
      <c r="AH451">
        <v>5.5981385000000002E-2</v>
      </c>
      <c r="AI451">
        <v>7.0490010000000001E-3</v>
      </c>
      <c r="AJ451">
        <v>0</v>
      </c>
      <c r="AK451">
        <v>0</v>
      </c>
      <c r="AL451">
        <v>0.914864495</v>
      </c>
      <c r="AM451">
        <v>0</v>
      </c>
      <c r="AN451">
        <v>0</v>
      </c>
      <c r="AO451">
        <v>0</v>
      </c>
      <c r="AP451">
        <v>14612</v>
      </c>
      <c r="AQ451">
        <v>0.84287619499999999</v>
      </c>
      <c r="AR451">
        <v>0.68634524299999999</v>
      </c>
      <c r="AS451">
        <v>0.64943041499999998</v>
      </c>
      <c r="AT451">
        <v>0.64307268100000003</v>
      </c>
      <c r="AU451">
        <v>0.87828539999999999</v>
      </c>
      <c r="AV451">
        <v>0.37047566900000001</v>
      </c>
      <c r="AW451">
        <v>0.385386387</v>
      </c>
      <c r="AX451">
        <v>0.60385113099999999</v>
      </c>
      <c r="AY451">
        <v>0.56077441500000003</v>
      </c>
      <c r="AZ451">
        <v>0.77490831100000002</v>
      </c>
      <c r="BA451">
        <v>0.741377866</v>
      </c>
      <c r="BB451">
        <v>0.64556594599999995</v>
      </c>
      <c r="BC451">
        <v>0.77405895499999999</v>
      </c>
      <c r="BD451">
        <v>0.356784765</v>
      </c>
      <c r="BE451">
        <v>0.39521240800000002</v>
      </c>
      <c r="BF451">
        <v>0.40364223300000002</v>
      </c>
      <c r="BG451">
        <v>0.56731527900000001</v>
      </c>
      <c r="BH451">
        <v>0.49279293699999999</v>
      </c>
      <c r="BI451">
        <v>0.69106851999999996</v>
      </c>
      <c r="BJ451">
        <v>0.61639781900000001</v>
      </c>
      <c r="BK451">
        <v>0.88926340199999998</v>
      </c>
      <c r="BL451">
        <v>0.70108689199999996</v>
      </c>
      <c r="BM451">
        <v>0.92920693600000004</v>
      </c>
      <c r="BN451">
        <v>0.68841663099999995</v>
      </c>
      <c r="BO451">
        <v>0.80285377000000002</v>
      </c>
      <c r="BP451">
        <v>0.68673278500000001</v>
      </c>
      <c r="BQ451">
        <v>0.72785124199999995</v>
      </c>
      <c r="BR451">
        <v>0.69755685300000003</v>
      </c>
      <c r="BS451">
        <v>0.40944270700000002</v>
      </c>
      <c r="BT451">
        <v>0.60172088599999995</v>
      </c>
      <c r="BU451">
        <v>0.70927209700000005</v>
      </c>
      <c r="BV451">
        <v>0.56805480900000005</v>
      </c>
      <c r="BW451">
        <v>0.62669499699999998</v>
      </c>
      <c r="BX451">
        <v>0.432816533</v>
      </c>
      <c r="BY451">
        <v>0.82702332199999995</v>
      </c>
      <c r="BZ451">
        <v>0.59593639600000003</v>
      </c>
      <c r="CA451">
        <v>0.37115355799999999</v>
      </c>
      <c r="CB451">
        <v>0.43121529199999997</v>
      </c>
      <c r="CC451">
        <v>0.38663794000000001</v>
      </c>
      <c r="CD451">
        <v>0.63981005599999996</v>
      </c>
      <c r="CE451">
        <v>0.43048992400000002</v>
      </c>
      <c r="CF451">
        <v>0.73480771700000003</v>
      </c>
      <c r="CG451">
        <v>0.77180943599999996</v>
      </c>
      <c r="CH451">
        <v>0.68401461799999996</v>
      </c>
      <c r="CI451">
        <v>0.74987127600000003</v>
      </c>
      <c r="CJ451">
        <v>0.73210169899999999</v>
      </c>
      <c r="CK451">
        <v>0.766847257</v>
      </c>
      <c r="CL451">
        <v>0.66600416900000003</v>
      </c>
      <c r="CM451">
        <v>0.84285899900000005</v>
      </c>
      <c r="CN451">
        <v>0.67595293599999995</v>
      </c>
      <c r="CO451">
        <v>0.31372260299999999</v>
      </c>
      <c r="CP451">
        <v>0.84555697299999999</v>
      </c>
      <c r="CQ451">
        <v>0.60253608000000003</v>
      </c>
      <c r="CR451">
        <v>0.35711781100000001</v>
      </c>
      <c r="CS451">
        <v>0.28277990800000002</v>
      </c>
      <c r="CT451">
        <v>0.25057874000000002</v>
      </c>
      <c r="CU451">
        <v>0.54370924799999998</v>
      </c>
      <c r="CV451">
        <v>0.396938923</v>
      </c>
      <c r="CW451">
        <v>0.55673369699999997</v>
      </c>
      <c r="CX451" t="s">
        <v>56</v>
      </c>
      <c r="CY451" t="s">
        <v>61</v>
      </c>
      <c r="CZ451" t="s">
        <v>89</v>
      </c>
    </row>
    <row r="452" spans="1:104" hidden="1">
      <c r="A452">
        <v>451</v>
      </c>
      <c r="B452" t="s">
        <v>549</v>
      </c>
      <c r="C452" t="s">
        <v>22</v>
      </c>
      <c r="D452" t="s">
        <v>19</v>
      </c>
      <c r="E452" t="str">
        <f t="shared" si="29"/>
        <v>vote_bucket_lowvch_bucket_low</v>
      </c>
      <c r="F452" s="6">
        <f t="shared" si="30"/>
        <v>1.6238279452997505E-4</v>
      </c>
      <c r="G452" s="6">
        <f t="shared" si="31"/>
        <v>2.0596385947018667E-3</v>
      </c>
      <c r="H452" s="7">
        <f>VLOOKUP(E:E,Key!A$1:F$10,6,FALSE)</f>
        <v>0</v>
      </c>
      <c r="I452" s="7">
        <f t="shared" ref="I452:I505" si="32">H452*G452</f>
        <v>0</v>
      </c>
      <c r="J452">
        <v>37.081573900000002</v>
      </c>
      <c r="K452">
        <v>10.88485607</v>
      </c>
      <c r="L452">
        <v>40.531669870000002</v>
      </c>
      <c r="M452">
        <v>42.332222219999998</v>
      </c>
      <c r="N452">
        <v>56.952386240000003</v>
      </c>
      <c r="O452">
        <v>32.332075469999999</v>
      </c>
      <c r="P452">
        <v>0.20412371100000001</v>
      </c>
      <c r="Q452">
        <v>9.5969290000000006E-3</v>
      </c>
      <c r="R452">
        <v>46.985604610000003</v>
      </c>
      <c r="S452">
        <v>0.33397312899999998</v>
      </c>
      <c r="T452">
        <v>0.87523992299999998</v>
      </c>
      <c r="U452">
        <v>0.99232245699999999</v>
      </c>
      <c r="V452">
        <v>6.2792779349999996</v>
      </c>
      <c r="W452">
        <v>0.26487524000000001</v>
      </c>
      <c r="X452">
        <v>0.78598848399999999</v>
      </c>
      <c r="Y452">
        <v>1</v>
      </c>
      <c r="Z452">
        <v>0</v>
      </c>
      <c r="AA452">
        <v>0</v>
      </c>
      <c r="AB452">
        <v>1</v>
      </c>
      <c r="AC452">
        <v>0</v>
      </c>
      <c r="AD452">
        <v>0</v>
      </c>
      <c r="AE452">
        <v>13.15047985</v>
      </c>
      <c r="AF452">
        <v>29.076756240000002</v>
      </c>
      <c r="AG452">
        <v>0.77543186200000003</v>
      </c>
      <c r="AH452">
        <v>1.9193859999999999E-3</v>
      </c>
      <c r="AI452">
        <v>1.8234165E-2</v>
      </c>
      <c r="AJ452">
        <v>0</v>
      </c>
      <c r="AK452">
        <v>0</v>
      </c>
      <c r="AL452">
        <v>0</v>
      </c>
      <c r="AM452">
        <v>0.106525912</v>
      </c>
      <c r="AN452">
        <v>0</v>
      </c>
      <c r="AO452">
        <v>9.7888675999999994E-2</v>
      </c>
      <c r="AP452">
        <v>1042</v>
      </c>
      <c r="AQ452">
        <v>0.78115406200000004</v>
      </c>
      <c r="AR452">
        <v>0.70522088500000002</v>
      </c>
      <c r="AS452">
        <v>0.76320689200000003</v>
      </c>
      <c r="AT452">
        <v>0.79584637599999997</v>
      </c>
      <c r="AU452">
        <v>0.84802634600000004</v>
      </c>
      <c r="AV452">
        <v>0.47637778800000002</v>
      </c>
      <c r="AW452">
        <v>0.41782222899999999</v>
      </c>
      <c r="AX452">
        <v>0.68338663899999996</v>
      </c>
      <c r="AY452">
        <v>0.53989262400000004</v>
      </c>
      <c r="AZ452">
        <v>0.84730791299999997</v>
      </c>
      <c r="BA452">
        <v>0.77104502200000002</v>
      </c>
      <c r="BB452">
        <v>0.53389102600000005</v>
      </c>
      <c r="BC452">
        <v>0.57329667200000001</v>
      </c>
      <c r="BD452">
        <v>0.57144500099999995</v>
      </c>
      <c r="BE452">
        <v>0.40821541500000003</v>
      </c>
      <c r="BF452">
        <v>0.38197154</v>
      </c>
      <c r="BG452">
        <v>0.38699269800000002</v>
      </c>
      <c r="BH452">
        <v>0.49353278499999997</v>
      </c>
      <c r="BI452">
        <v>0.57160407899999999</v>
      </c>
      <c r="BJ452">
        <v>0.41716482500000002</v>
      </c>
      <c r="BK452">
        <v>0.75770233799999998</v>
      </c>
      <c r="BL452">
        <v>0.758203552</v>
      </c>
      <c r="BM452">
        <v>0.83157797899999997</v>
      </c>
      <c r="BN452">
        <v>0.77876288299999996</v>
      </c>
      <c r="BO452">
        <v>0.55213980299999998</v>
      </c>
      <c r="BP452">
        <v>0.55888785500000004</v>
      </c>
      <c r="BQ452">
        <v>0.82755141700000001</v>
      </c>
      <c r="BR452">
        <v>0.76975202700000001</v>
      </c>
      <c r="BS452">
        <v>0.26366017800000002</v>
      </c>
      <c r="BT452">
        <v>0.67046755099999999</v>
      </c>
      <c r="BU452">
        <v>0.64351326900000005</v>
      </c>
      <c r="BV452">
        <v>0.47510961699999998</v>
      </c>
      <c r="BW452">
        <v>0.552208649</v>
      </c>
      <c r="BX452">
        <v>0.67631506799999996</v>
      </c>
      <c r="BY452">
        <v>0.71712640599999999</v>
      </c>
      <c r="BZ452">
        <v>0.61557087099999996</v>
      </c>
      <c r="CA452">
        <v>0.57946093899999995</v>
      </c>
      <c r="CB452">
        <v>0.73106046400000002</v>
      </c>
      <c r="CC452">
        <v>0.37616119100000001</v>
      </c>
      <c r="CD452">
        <v>0.48165248300000002</v>
      </c>
      <c r="CE452">
        <v>0.42251856900000001</v>
      </c>
      <c r="CF452">
        <v>0.62940077400000005</v>
      </c>
      <c r="CG452">
        <v>0.64661109299999997</v>
      </c>
      <c r="CH452">
        <v>0.659406398</v>
      </c>
      <c r="CI452">
        <v>0.62858216700000002</v>
      </c>
      <c r="CJ452">
        <v>0.68481327700000005</v>
      </c>
      <c r="CK452">
        <v>0.73527895799999998</v>
      </c>
      <c r="CL452">
        <v>0.66235294899999997</v>
      </c>
      <c r="CM452">
        <v>0.83087217099999999</v>
      </c>
      <c r="CN452">
        <v>0.583572337</v>
      </c>
      <c r="CO452">
        <v>0.36921395099999998</v>
      </c>
      <c r="CP452">
        <v>0.69396976300000002</v>
      </c>
      <c r="CQ452">
        <v>0.46355653800000002</v>
      </c>
      <c r="CR452">
        <v>0.58061750700000003</v>
      </c>
      <c r="CS452">
        <v>0.61365635699999999</v>
      </c>
      <c r="CT452">
        <v>0.46447048800000001</v>
      </c>
      <c r="CU452">
        <v>0.35239098499999999</v>
      </c>
      <c r="CV452">
        <v>0.29240174400000002</v>
      </c>
      <c r="CW452">
        <v>0.346966102</v>
      </c>
      <c r="CX452" t="s">
        <v>74</v>
      </c>
      <c r="CY452" t="s">
        <v>73</v>
      </c>
      <c r="CZ452" t="s">
        <v>70</v>
      </c>
    </row>
    <row r="453" spans="1:104" hidden="1">
      <c r="A453">
        <v>452</v>
      </c>
      <c r="B453" t="s">
        <v>550</v>
      </c>
      <c r="C453" t="s">
        <v>23</v>
      </c>
      <c r="D453" t="s">
        <v>19</v>
      </c>
      <c r="E453" t="str">
        <f t="shared" si="29"/>
        <v>vote_bucket_medvch_bucket_low</v>
      </c>
      <c r="F453" s="6">
        <f t="shared" si="30"/>
        <v>5.102123505673113E-4</v>
      </c>
      <c r="G453" s="6">
        <f t="shared" si="31"/>
        <v>6.6206952336656513E-3</v>
      </c>
      <c r="H453" s="7">
        <f>VLOOKUP(E:E,Key!A$1:F$10,6,FALSE)</f>
        <v>4100</v>
      </c>
      <c r="I453" s="7">
        <f t="shared" si="32"/>
        <v>27.144850458029172</v>
      </c>
      <c r="J453">
        <v>41.485644469999997</v>
      </c>
      <c r="K453">
        <v>11.302537409999999</v>
      </c>
      <c r="L453">
        <v>46.33934026</v>
      </c>
      <c r="M453">
        <v>39.416965349999998</v>
      </c>
      <c r="N453">
        <v>64.144312799999994</v>
      </c>
      <c r="O453">
        <v>33.023222750000002</v>
      </c>
      <c r="P453">
        <v>0.25349086999999998</v>
      </c>
      <c r="Q453">
        <v>3.9706780000000001E-3</v>
      </c>
      <c r="R453">
        <v>27.496945629999999</v>
      </c>
      <c r="S453">
        <v>0.37874160000000001</v>
      </c>
      <c r="T453">
        <v>0.83903481999999996</v>
      </c>
      <c r="U453">
        <v>0.99755650600000001</v>
      </c>
      <c r="V453">
        <v>3.695077071</v>
      </c>
      <c r="W453">
        <v>0.268784362</v>
      </c>
      <c r="X453">
        <v>0.719609041</v>
      </c>
      <c r="Y453">
        <v>1</v>
      </c>
      <c r="Z453">
        <v>0</v>
      </c>
      <c r="AA453">
        <v>0</v>
      </c>
      <c r="AB453">
        <v>0</v>
      </c>
      <c r="AC453">
        <v>1</v>
      </c>
      <c r="AD453">
        <v>0</v>
      </c>
      <c r="AE453">
        <v>48.001343919999997</v>
      </c>
      <c r="AF453">
        <v>28.21565974</v>
      </c>
      <c r="AG453">
        <v>0.91386683000000002</v>
      </c>
      <c r="AH453">
        <v>2.1380570000000001E-3</v>
      </c>
      <c r="AI453">
        <v>3.9706780000000001E-3</v>
      </c>
      <c r="AJ453">
        <v>0</v>
      </c>
      <c r="AK453">
        <v>0</v>
      </c>
      <c r="AL453">
        <v>0</v>
      </c>
      <c r="AM453">
        <v>4.6120952999999999E-2</v>
      </c>
      <c r="AN453">
        <v>0</v>
      </c>
      <c r="AO453">
        <v>3.3903481999999999E-2</v>
      </c>
      <c r="AP453">
        <v>3274</v>
      </c>
      <c r="AQ453">
        <v>0.78037875800000001</v>
      </c>
      <c r="AR453">
        <v>0.68145809899999998</v>
      </c>
      <c r="AS453">
        <v>0.73606313999999995</v>
      </c>
      <c r="AT453">
        <v>0.79765392899999998</v>
      </c>
      <c r="AU453">
        <v>0.85937503599999998</v>
      </c>
      <c r="AV453">
        <v>0.48488149800000002</v>
      </c>
      <c r="AW453">
        <v>0.41962104099999997</v>
      </c>
      <c r="AX453">
        <v>0.64565145099999999</v>
      </c>
      <c r="AY453">
        <v>0.53584462799999999</v>
      </c>
      <c r="AZ453">
        <v>0.81406124499999999</v>
      </c>
      <c r="BA453">
        <v>0.74581120400000001</v>
      </c>
      <c r="BB453">
        <v>0.51787098099999995</v>
      </c>
      <c r="BC453">
        <v>0.56992437399999996</v>
      </c>
      <c r="BD453">
        <v>0.57097783700000004</v>
      </c>
      <c r="BE453">
        <v>0.42721832500000001</v>
      </c>
      <c r="BF453">
        <v>0.348711096</v>
      </c>
      <c r="BG453">
        <v>0.428371047</v>
      </c>
      <c r="BH453">
        <v>0.50587150199999997</v>
      </c>
      <c r="BI453">
        <v>0.60236920299999996</v>
      </c>
      <c r="BJ453">
        <v>0.40385365499999998</v>
      </c>
      <c r="BK453">
        <v>0.77584192600000002</v>
      </c>
      <c r="BL453">
        <v>0.77677960800000001</v>
      </c>
      <c r="BM453">
        <v>0.85561035399999996</v>
      </c>
      <c r="BN453">
        <v>0.78004857100000002</v>
      </c>
      <c r="BO453">
        <v>0.57484965799999999</v>
      </c>
      <c r="BP453">
        <v>0.54794256299999999</v>
      </c>
      <c r="BQ453">
        <v>0.80606012100000002</v>
      </c>
      <c r="BR453">
        <v>0.73976461999999998</v>
      </c>
      <c r="BS453">
        <v>0.29525885499999999</v>
      </c>
      <c r="BT453">
        <v>0.64527669099999996</v>
      </c>
      <c r="BU453">
        <v>0.63248693700000003</v>
      </c>
      <c r="BV453">
        <v>0.45430784600000002</v>
      </c>
      <c r="BW453">
        <v>0.55165198699999995</v>
      </c>
      <c r="BX453">
        <v>0.66154042700000004</v>
      </c>
      <c r="BY453">
        <v>0.71794022800000001</v>
      </c>
      <c r="BZ453">
        <v>0.58790757500000002</v>
      </c>
      <c r="CA453">
        <v>0.52194261500000005</v>
      </c>
      <c r="CB453">
        <v>0.67338392999999996</v>
      </c>
      <c r="CC453">
        <v>0.33392165400000001</v>
      </c>
      <c r="CD453">
        <v>0.52169573400000002</v>
      </c>
      <c r="CE453">
        <v>0.428862201</v>
      </c>
      <c r="CF453">
        <v>0.63596549899999999</v>
      </c>
      <c r="CG453">
        <v>0.63739555000000003</v>
      </c>
      <c r="CH453">
        <v>0.64671621499999998</v>
      </c>
      <c r="CI453">
        <v>0.638007871</v>
      </c>
      <c r="CJ453">
        <v>0.66430484099999998</v>
      </c>
      <c r="CK453">
        <v>0.71825418600000002</v>
      </c>
      <c r="CL453">
        <v>0.65935138199999999</v>
      </c>
      <c r="CM453">
        <v>0.82442185599999995</v>
      </c>
      <c r="CN453">
        <v>0.58262357600000003</v>
      </c>
      <c r="CO453">
        <v>0.33367977599999998</v>
      </c>
      <c r="CP453">
        <v>0.73169766000000003</v>
      </c>
      <c r="CQ453">
        <v>0.46210891999999998</v>
      </c>
      <c r="CR453">
        <v>0.57595931099999997</v>
      </c>
      <c r="CS453">
        <v>0.59791827099999995</v>
      </c>
      <c r="CT453">
        <v>0.45414378900000002</v>
      </c>
      <c r="CU453">
        <v>0.32503494700000002</v>
      </c>
      <c r="CV453">
        <v>0.26121672899999998</v>
      </c>
      <c r="CW453">
        <v>0.33370937000000001</v>
      </c>
      <c r="CX453" t="s">
        <v>74</v>
      </c>
      <c r="CY453" t="s">
        <v>50</v>
      </c>
      <c r="CZ453" t="s">
        <v>70</v>
      </c>
    </row>
    <row r="454" spans="1:104" hidden="1">
      <c r="A454">
        <v>453</v>
      </c>
      <c r="B454" t="s">
        <v>551</v>
      </c>
      <c r="C454" t="s">
        <v>24</v>
      </c>
      <c r="D454" t="s">
        <v>19</v>
      </c>
      <c r="E454" t="str">
        <f t="shared" si="29"/>
        <v>vote_bucket_highvch_bucket_low</v>
      </c>
      <c r="F454" s="6">
        <f t="shared" si="30"/>
        <v>1.2370389855843973E-3</v>
      </c>
      <c r="G454" s="6">
        <f t="shared" si="31"/>
        <v>7.0783108357542982E-3</v>
      </c>
      <c r="H454" s="7">
        <f>VLOOKUP(E:E,Key!A$1:F$10,6,FALSE)</f>
        <v>0</v>
      </c>
      <c r="I454" s="7">
        <f t="shared" si="32"/>
        <v>0</v>
      </c>
      <c r="J454">
        <v>50.643613000000002</v>
      </c>
      <c r="K454">
        <v>14.387018579999999</v>
      </c>
      <c r="L454">
        <v>49.140337619999997</v>
      </c>
      <c r="M454">
        <v>40.90604115</v>
      </c>
      <c r="N454">
        <v>64.63099699</v>
      </c>
      <c r="O454">
        <v>29.030564649999999</v>
      </c>
      <c r="P454">
        <v>0.44357485499999999</v>
      </c>
      <c r="Q454">
        <v>1.8896449999999999E-3</v>
      </c>
      <c r="R454">
        <v>62.674981099999997</v>
      </c>
      <c r="S454">
        <v>0.46649030000000002</v>
      </c>
      <c r="T454">
        <v>0.91723356</v>
      </c>
      <c r="U454">
        <v>0.998488284</v>
      </c>
      <c r="V454">
        <v>7.612126194</v>
      </c>
      <c r="W454">
        <v>0.34996220700000003</v>
      </c>
      <c r="X454">
        <v>0.83988410199999997</v>
      </c>
      <c r="Y454">
        <v>1</v>
      </c>
      <c r="Z454">
        <v>0</v>
      </c>
      <c r="AA454">
        <v>0</v>
      </c>
      <c r="AB454">
        <v>0</v>
      </c>
      <c r="AC454">
        <v>0</v>
      </c>
      <c r="AD454">
        <v>1</v>
      </c>
      <c r="AE454">
        <v>89.819866469999994</v>
      </c>
      <c r="AF454">
        <v>29.670026459999999</v>
      </c>
      <c r="AG454">
        <v>0.86974048900000001</v>
      </c>
      <c r="AH454">
        <v>4.4091709999999999E-3</v>
      </c>
      <c r="AI454">
        <v>1.2597629999999999E-3</v>
      </c>
      <c r="AJ454">
        <v>0</v>
      </c>
      <c r="AK454">
        <v>0</v>
      </c>
      <c r="AL454">
        <v>0</v>
      </c>
      <c r="AM454">
        <v>4.3713782E-2</v>
      </c>
      <c r="AN454">
        <v>0</v>
      </c>
      <c r="AO454">
        <v>8.0876795000000001E-2</v>
      </c>
      <c r="AP454">
        <v>7938</v>
      </c>
      <c r="AQ454">
        <v>0.78187029399999997</v>
      </c>
      <c r="AR454">
        <v>0.66131037699999995</v>
      </c>
      <c r="AS454">
        <v>0.68232201699999995</v>
      </c>
      <c r="AT454">
        <v>0.79197833799999995</v>
      </c>
      <c r="AU454">
        <v>0.84470480800000003</v>
      </c>
      <c r="AV454">
        <v>0.461888309</v>
      </c>
      <c r="AW454">
        <v>0.41951427400000002</v>
      </c>
      <c r="AX454">
        <v>0.61798092299999996</v>
      </c>
      <c r="AY454">
        <v>0.50309685599999998</v>
      </c>
      <c r="AZ454">
        <v>0.77997925000000001</v>
      </c>
      <c r="BA454">
        <v>0.70023544999999998</v>
      </c>
      <c r="BB454">
        <v>0.54754720000000001</v>
      </c>
      <c r="BC454">
        <v>0.62408107400000001</v>
      </c>
      <c r="BD454">
        <v>0.50968291399999999</v>
      </c>
      <c r="BE454">
        <v>0.43978160799999999</v>
      </c>
      <c r="BF454">
        <v>0.31989370700000003</v>
      </c>
      <c r="BG454">
        <v>0.48184769799999999</v>
      </c>
      <c r="BH454">
        <v>0.54159180900000004</v>
      </c>
      <c r="BI454">
        <v>0.661063281</v>
      </c>
      <c r="BJ454">
        <v>0.44740238999999998</v>
      </c>
      <c r="BK454">
        <v>0.84319944199999997</v>
      </c>
      <c r="BL454">
        <v>0.72231712599999998</v>
      </c>
      <c r="BM454">
        <v>0.87454837200000002</v>
      </c>
      <c r="BN454">
        <v>0.70858684999999999</v>
      </c>
      <c r="BO454">
        <v>0.62924405100000003</v>
      </c>
      <c r="BP454">
        <v>0.55783350899999995</v>
      </c>
      <c r="BQ454">
        <v>0.75028606399999997</v>
      </c>
      <c r="BR454">
        <v>0.72712824799999998</v>
      </c>
      <c r="BS454">
        <v>0.33869877300000001</v>
      </c>
      <c r="BT454">
        <v>0.60261499100000004</v>
      </c>
      <c r="BU454">
        <v>0.65073300999999995</v>
      </c>
      <c r="BV454">
        <v>0.44754850000000002</v>
      </c>
      <c r="BW454">
        <v>0.55874663499999999</v>
      </c>
      <c r="BX454">
        <v>0.60042536199999996</v>
      </c>
      <c r="BY454">
        <v>0.77739232800000002</v>
      </c>
      <c r="BZ454">
        <v>0.55718453800000001</v>
      </c>
      <c r="CA454">
        <v>0.457257315</v>
      </c>
      <c r="CB454">
        <v>0.63545690099999996</v>
      </c>
      <c r="CC454">
        <v>0.29375036999999998</v>
      </c>
      <c r="CD454">
        <v>0.56070738099999995</v>
      </c>
      <c r="CE454">
        <v>0.40661603400000002</v>
      </c>
      <c r="CF454">
        <v>0.62837488699999999</v>
      </c>
      <c r="CG454">
        <v>0.66682027399999999</v>
      </c>
      <c r="CH454">
        <v>0.64177024500000002</v>
      </c>
      <c r="CI454">
        <v>0.67628913300000004</v>
      </c>
      <c r="CJ454">
        <v>0.63220258500000004</v>
      </c>
      <c r="CK454">
        <v>0.69548246599999997</v>
      </c>
      <c r="CL454">
        <v>0.60473885199999999</v>
      </c>
      <c r="CM454">
        <v>0.79768739300000002</v>
      </c>
      <c r="CN454">
        <v>0.57241987999999999</v>
      </c>
      <c r="CO454">
        <v>0.27083329</v>
      </c>
      <c r="CP454">
        <v>0.73231977299999995</v>
      </c>
      <c r="CQ454">
        <v>0.441924123</v>
      </c>
      <c r="CR454">
        <v>0.52458592999999998</v>
      </c>
      <c r="CS454">
        <v>0.50883214399999999</v>
      </c>
      <c r="CT454">
        <v>0.38013854600000002</v>
      </c>
      <c r="CU454">
        <v>0.35937555599999998</v>
      </c>
      <c r="CV454">
        <v>0.26757700800000001</v>
      </c>
      <c r="CW454">
        <v>0.34846817099999999</v>
      </c>
      <c r="CX454" t="s">
        <v>40</v>
      </c>
      <c r="CY454" t="s">
        <v>74</v>
      </c>
      <c r="CZ454" t="s">
        <v>54</v>
      </c>
    </row>
    <row r="455" spans="1:104" hidden="1">
      <c r="A455">
        <v>454</v>
      </c>
      <c r="B455" t="s">
        <v>552</v>
      </c>
      <c r="C455" t="s">
        <v>22</v>
      </c>
      <c r="D455" t="s">
        <v>20</v>
      </c>
      <c r="E455" t="str">
        <f t="shared" si="29"/>
        <v>vote_bucket_lowvch_bucket_med</v>
      </c>
      <c r="F455" s="6">
        <f t="shared" si="30"/>
        <v>6.6277737537042596E-4</v>
      </c>
      <c r="G455" s="6">
        <f t="shared" si="31"/>
        <v>3.8838090002456492E-3</v>
      </c>
      <c r="H455" s="7">
        <f>VLOOKUP(E:E,Key!A$1:F$10,6,FALSE)</f>
        <v>16400</v>
      </c>
      <c r="I455" s="7">
        <f t="shared" si="32"/>
        <v>63.694467604028645</v>
      </c>
      <c r="J455">
        <v>34.099247409999997</v>
      </c>
      <c r="K455">
        <v>8.3729657920000005</v>
      </c>
      <c r="L455">
        <v>37.683282390000002</v>
      </c>
      <c r="M455">
        <v>41.30241135</v>
      </c>
      <c r="N455">
        <v>63.944746530000003</v>
      </c>
      <c r="O455">
        <v>35.016142739999999</v>
      </c>
      <c r="P455">
        <v>0.15481171499999999</v>
      </c>
      <c r="Q455">
        <v>1.011051E-2</v>
      </c>
      <c r="R455">
        <v>39.055960499999998</v>
      </c>
      <c r="S455">
        <v>0.26710557299999999</v>
      </c>
      <c r="T455">
        <v>0.81354338100000001</v>
      </c>
      <c r="U455">
        <v>0.992711028</v>
      </c>
      <c r="V455">
        <v>5.5928561769999998</v>
      </c>
      <c r="W455">
        <v>0.31742299600000001</v>
      </c>
      <c r="X455">
        <v>0.76769339299999995</v>
      </c>
      <c r="Y455">
        <v>0</v>
      </c>
      <c r="Z455">
        <v>1</v>
      </c>
      <c r="AA455">
        <v>0</v>
      </c>
      <c r="AB455">
        <v>1</v>
      </c>
      <c r="AC455">
        <v>0</v>
      </c>
      <c r="AD455">
        <v>0</v>
      </c>
      <c r="AE455">
        <v>13.067834469999999</v>
      </c>
      <c r="AF455">
        <v>59.15253938</v>
      </c>
      <c r="AG455">
        <v>0.90712438299999998</v>
      </c>
      <c r="AH455">
        <v>1.011051E-2</v>
      </c>
      <c r="AI455">
        <v>6.3719727000000004E-2</v>
      </c>
      <c r="AJ455">
        <v>0</v>
      </c>
      <c r="AK455">
        <v>0</v>
      </c>
      <c r="AL455">
        <v>0</v>
      </c>
      <c r="AM455">
        <v>9.8753820000000003E-3</v>
      </c>
      <c r="AN455">
        <v>0</v>
      </c>
      <c r="AO455">
        <v>9.1699980000000004E-3</v>
      </c>
      <c r="AP455">
        <v>4253</v>
      </c>
      <c r="AQ455">
        <v>0.79800143099999998</v>
      </c>
      <c r="AR455">
        <v>0.73869220999999996</v>
      </c>
      <c r="AS455">
        <v>0.79821454400000003</v>
      </c>
      <c r="AT455">
        <v>0.73560262600000004</v>
      </c>
      <c r="AU455">
        <v>0.84427296200000002</v>
      </c>
      <c r="AV455">
        <v>0.45175911400000002</v>
      </c>
      <c r="AW455">
        <v>0.38789741999999999</v>
      </c>
      <c r="AX455">
        <v>0.70205219699999999</v>
      </c>
      <c r="AY455">
        <v>0.57670715400000006</v>
      </c>
      <c r="AZ455">
        <v>0.87069545299999995</v>
      </c>
      <c r="BA455">
        <v>0.79803422099999999</v>
      </c>
      <c r="BB455">
        <v>0.56137244500000005</v>
      </c>
      <c r="BC455">
        <v>0.58783703700000001</v>
      </c>
      <c r="BD455">
        <v>0.55464509500000003</v>
      </c>
      <c r="BE455">
        <v>0.37931766099999997</v>
      </c>
      <c r="BF455">
        <v>0.42780786300000001</v>
      </c>
      <c r="BG455">
        <v>0.35215202899999998</v>
      </c>
      <c r="BH455">
        <v>0.42247155600000003</v>
      </c>
      <c r="BI455">
        <v>0.52553672200000001</v>
      </c>
      <c r="BJ455">
        <v>0.45213140000000002</v>
      </c>
      <c r="BK455">
        <v>0.72512224400000003</v>
      </c>
      <c r="BL455">
        <v>0.78039579800000003</v>
      </c>
      <c r="BM455">
        <v>0.80638380899999995</v>
      </c>
      <c r="BN455">
        <v>0.79721773299999998</v>
      </c>
      <c r="BO455">
        <v>0.54712760100000002</v>
      </c>
      <c r="BP455">
        <v>0.58909480400000003</v>
      </c>
      <c r="BQ455">
        <v>0.87937594399999996</v>
      </c>
      <c r="BR455">
        <v>0.790794098</v>
      </c>
      <c r="BS455">
        <v>0.24457081</v>
      </c>
      <c r="BT455">
        <v>0.70595200700000005</v>
      </c>
      <c r="BU455">
        <v>0.66534123700000003</v>
      </c>
      <c r="BV455">
        <v>0.51229609799999998</v>
      </c>
      <c r="BW455">
        <v>0.56403937999999998</v>
      </c>
      <c r="BX455">
        <v>0.67439506500000002</v>
      </c>
      <c r="BY455">
        <v>0.681345643</v>
      </c>
      <c r="BZ455">
        <v>0.65523589900000001</v>
      </c>
      <c r="CA455">
        <v>0.61532134999999999</v>
      </c>
      <c r="CB455">
        <v>0.70892671900000004</v>
      </c>
      <c r="CC455">
        <v>0.42838263799999998</v>
      </c>
      <c r="CD455">
        <v>0.46040043800000002</v>
      </c>
      <c r="CE455">
        <v>0.443893025</v>
      </c>
      <c r="CF455">
        <v>0.65960482899999995</v>
      </c>
      <c r="CG455">
        <v>0.67087456300000003</v>
      </c>
      <c r="CH455">
        <v>0.68394122199999996</v>
      </c>
      <c r="CI455">
        <v>0.63797300800000001</v>
      </c>
      <c r="CJ455">
        <v>0.72451278399999997</v>
      </c>
      <c r="CK455">
        <v>0.75720149800000003</v>
      </c>
      <c r="CL455">
        <v>0.69157134200000003</v>
      </c>
      <c r="CM455">
        <v>0.85713649999999997</v>
      </c>
      <c r="CN455">
        <v>0.61375054399999995</v>
      </c>
      <c r="CO455">
        <v>0.412593237</v>
      </c>
      <c r="CP455">
        <v>0.70314225699999999</v>
      </c>
      <c r="CQ455">
        <v>0.50548441399999999</v>
      </c>
      <c r="CR455">
        <v>0.548780932</v>
      </c>
      <c r="CS455">
        <v>0.595811639</v>
      </c>
      <c r="CT455">
        <v>0.45761849799999998</v>
      </c>
      <c r="CU455">
        <v>0.40175403100000001</v>
      </c>
      <c r="CV455">
        <v>0.34984794899999999</v>
      </c>
      <c r="CW455">
        <v>0.40946449299999998</v>
      </c>
      <c r="CX455" t="s">
        <v>73</v>
      </c>
      <c r="CY455" t="s">
        <v>74</v>
      </c>
      <c r="CZ455" t="s">
        <v>39</v>
      </c>
    </row>
    <row r="456" spans="1:104" hidden="1">
      <c r="A456">
        <v>455</v>
      </c>
      <c r="B456" t="s">
        <v>553</v>
      </c>
      <c r="C456" t="s">
        <v>23</v>
      </c>
      <c r="D456" t="s">
        <v>20</v>
      </c>
      <c r="E456" t="str">
        <f t="shared" si="29"/>
        <v>vote_bucket_medvch_bucket_med</v>
      </c>
      <c r="F456" s="6">
        <f t="shared" si="30"/>
        <v>2.0500438215372572E-3</v>
      </c>
      <c r="G456" s="6">
        <f t="shared" si="31"/>
        <v>2.6837408756890408E-2</v>
      </c>
      <c r="H456" s="7">
        <f>VLOOKUP(E:E,Key!A$1:F$10,6,FALSE)</f>
        <v>16400</v>
      </c>
      <c r="I456" s="7">
        <f t="shared" si="32"/>
        <v>440.13350361300269</v>
      </c>
      <c r="J456">
        <v>34.132897440000001</v>
      </c>
      <c r="K456">
        <v>8.7403463939999995</v>
      </c>
      <c r="L456">
        <v>38.60500304</v>
      </c>
      <c r="M456">
        <v>37.876792219999999</v>
      </c>
      <c r="N456">
        <v>72.82197309</v>
      </c>
      <c r="O456">
        <v>37.770367229999998</v>
      </c>
      <c r="P456">
        <v>0.19847404900000001</v>
      </c>
      <c r="Q456">
        <v>7.1455720000000002E-3</v>
      </c>
      <c r="R456">
        <v>29.174762449999999</v>
      </c>
      <c r="S456">
        <v>0.25579627500000002</v>
      </c>
      <c r="T456">
        <v>0.87548460699999997</v>
      </c>
      <c r="U456">
        <v>0.99498289600000001</v>
      </c>
      <c r="V456">
        <v>4.2089514909999997</v>
      </c>
      <c r="W456">
        <v>0.36868110999999998</v>
      </c>
      <c r="X456">
        <v>0.74496389200000002</v>
      </c>
      <c r="Y456">
        <v>0</v>
      </c>
      <c r="Z456">
        <v>1</v>
      </c>
      <c r="AA456">
        <v>0</v>
      </c>
      <c r="AB456">
        <v>0</v>
      </c>
      <c r="AC456">
        <v>1</v>
      </c>
      <c r="AD456">
        <v>0</v>
      </c>
      <c r="AE456">
        <v>49.583702010000003</v>
      </c>
      <c r="AF456">
        <v>58.077055870000002</v>
      </c>
      <c r="AG456">
        <v>0.97255796299999997</v>
      </c>
      <c r="AH456">
        <v>6.993539E-3</v>
      </c>
      <c r="AI456">
        <v>1.0414290999999999E-2</v>
      </c>
      <c r="AJ456">
        <v>0</v>
      </c>
      <c r="AK456">
        <v>0</v>
      </c>
      <c r="AL456">
        <v>0</v>
      </c>
      <c r="AM456">
        <v>6.2333709999999997E-3</v>
      </c>
      <c r="AN456">
        <v>0</v>
      </c>
      <c r="AO456">
        <v>3.8008360000000001E-3</v>
      </c>
      <c r="AP456">
        <v>13155</v>
      </c>
      <c r="AQ456">
        <v>0.803047595</v>
      </c>
      <c r="AR456">
        <v>0.74290637999999998</v>
      </c>
      <c r="AS456">
        <v>0.80843542499999999</v>
      </c>
      <c r="AT456">
        <v>0.733461841</v>
      </c>
      <c r="AU456">
        <v>0.86062829799999996</v>
      </c>
      <c r="AV456">
        <v>0.44425374699999998</v>
      </c>
      <c r="AW456">
        <v>0.389806078</v>
      </c>
      <c r="AX456">
        <v>0.70856026800000005</v>
      </c>
      <c r="AY456">
        <v>0.57619401299999995</v>
      </c>
      <c r="AZ456">
        <v>0.87325929000000002</v>
      </c>
      <c r="BA456">
        <v>0.80853940099999999</v>
      </c>
      <c r="BB456">
        <v>0.57358211100000001</v>
      </c>
      <c r="BC456">
        <v>0.60119851300000005</v>
      </c>
      <c r="BD456">
        <v>0.54832225099999998</v>
      </c>
      <c r="BE456">
        <v>0.36518226599999998</v>
      </c>
      <c r="BF456">
        <v>0.44034187699999999</v>
      </c>
      <c r="BG456">
        <v>0.35135983100000001</v>
      </c>
      <c r="BH456">
        <v>0.42162475199999999</v>
      </c>
      <c r="BI456">
        <v>0.52708679899999999</v>
      </c>
      <c r="BJ456">
        <v>0.462682963</v>
      </c>
      <c r="BK456">
        <v>0.72067260600000005</v>
      </c>
      <c r="BL456">
        <v>0.79596120400000003</v>
      </c>
      <c r="BM456">
        <v>0.82218363800000005</v>
      </c>
      <c r="BN456">
        <v>0.81811460899999999</v>
      </c>
      <c r="BO456">
        <v>0.55689794500000001</v>
      </c>
      <c r="BP456">
        <v>0.60483191199999997</v>
      </c>
      <c r="BQ456">
        <v>0.88199286200000004</v>
      </c>
      <c r="BR456">
        <v>0.79600320099999999</v>
      </c>
      <c r="BS456">
        <v>0.234194244</v>
      </c>
      <c r="BT456">
        <v>0.71677086999999995</v>
      </c>
      <c r="BU456">
        <v>0.66961684099999996</v>
      </c>
      <c r="BV456">
        <v>0.52848974400000004</v>
      </c>
      <c r="BW456">
        <v>0.58165313399999996</v>
      </c>
      <c r="BX456">
        <v>0.66656863</v>
      </c>
      <c r="BY456">
        <v>0.68740133299999995</v>
      </c>
      <c r="BZ456">
        <v>0.66617479199999996</v>
      </c>
      <c r="CA456">
        <v>0.61890934799999997</v>
      </c>
      <c r="CB456">
        <v>0.70178822299999999</v>
      </c>
      <c r="CC456">
        <v>0.437823403</v>
      </c>
      <c r="CD456">
        <v>0.455817584</v>
      </c>
      <c r="CE456">
        <v>0.44014900099999998</v>
      </c>
      <c r="CF456">
        <v>0.67043836999999995</v>
      </c>
      <c r="CG456">
        <v>0.67595545899999998</v>
      </c>
      <c r="CH456">
        <v>0.68762332800000003</v>
      </c>
      <c r="CI456">
        <v>0.63158793499999999</v>
      </c>
      <c r="CJ456">
        <v>0.729167338</v>
      </c>
      <c r="CK456">
        <v>0.76247821900000001</v>
      </c>
      <c r="CL456">
        <v>0.711647268</v>
      </c>
      <c r="CM456">
        <v>0.86269171</v>
      </c>
      <c r="CN456">
        <v>0.62486932699999997</v>
      </c>
      <c r="CO456">
        <v>0.42359412400000002</v>
      </c>
      <c r="CP456">
        <v>0.72803927700000004</v>
      </c>
      <c r="CQ456">
        <v>0.50972315400000001</v>
      </c>
      <c r="CR456">
        <v>0.538965201</v>
      </c>
      <c r="CS456">
        <v>0.58070167800000005</v>
      </c>
      <c r="CT456">
        <v>0.44552407999999999</v>
      </c>
      <c r="CU456">
        <v>0.416309914</v>
      </c>
      <c r="CV456">
        <v>0.36457433700000003</v>
      </c>
      <c r="CW456">
        <v>0.42827312200000001</v>
      </c>
      <c r="CX456" t="s">
        <v>73</v>
      </c>
      <c r="CY456" t="s">
        <v>74</v>
      </c>
      <c r="CZ456" t="s">
        <v>39</v>
      </c>
    </row>
    <row r="457" spans="1:104" hidden="1">
      <c r="A457">
        <v>456</v>
      </c>
      <c r="B457" t="s">
        <v>554</v>
      </c>
      <c r="C457" t="s">
        <v>24</v>
      </c>
      <c r="D457" t="s">
        <v>20</v>
      </c>
      <c r="E457" t="str">
        <f t="shared" si="29"/>
        <v>vote_bucket_highvch_bucket_med</v>
      </c>
      <c r="F457" s="6">
        <f t="shared" si="30"/>
        <v>2.8329719978506876E-3</v>
      </c>
      <c r="G457" s="6">
        <f t="shared" si="31"/>
        <v>3.6839566817437559E-2</v>
      </c>
      <c r="H457" s="7">
        <f>VLOOKUP(E:E,Key!A$1:F$10,6,FALSE)</f>
        <v>24600</v>
      </c>
      <c r="I457" s="7">
        <f t="shared" si="32"/>
        <v>906.25334370896394</v>
      </c>
      <c r="J457">
        <v>43.357225370000002</v>
      </c>
      <c r="K457">
        <v>11.526722729999999</v>
      </c>
      <c r="L457">
        <v>41.985587770000002</v>
      </c>
      <c r="M457">
        <v>38.882765409999998</v>
      </c>
      <c r="N457">
        <v>73.291419610000005</v>
      </c>
      <c r="O457">
        <v>32.523237790000003</v>
      </c>
      <c r="P457">
        <v>0.29543326199999997</v>
      </c>
      <c r="Q457">
        <v>5.170801E-3</v>
      </c>
      <c r="R457">
        <v>49.880356460000002</v>
      </c>
      <c r="S457">
        <v>0.330766269</v>
      </c>
      <c r="T457">
        <v>0.903405028</v>
      </c>
      <c r="U457">
        <v>0.99620441199999998</v>
      </c>
      <c r="V457">
        <v>6.5412319630000004</v>
      </c>
      <c r="W457">
        <v>0.42461081499999997</v>
      </c>
      <c r="X457">
        <v>0.82100225500000001</v>
      </c>
      <c r="Y457">
        <v>0</v>
      </c>
      <c r="Z457">
        <v>1</v>
      </c>
      <c r="AA457">
        <v>0</v>
      </c>
      <c r="AB457">
        <v>0</v>
      </c>
      <c r="AC457">
        <v>0</v>
      </c>
      <c r="AD457">
        <v>1</v>
      </c>
      <c r="AE457">
        <v>86.364299470000006</v>
      </c>
      <c r="AF457">
        <v>56.278068099999999</v>
      </c>
      <c r="AG457">
        <v>0.97722646999999996</v>
      </c>
      <c r="AH457">
        <v>3.7955879999999999E-3</v>
      </c>
      <c r="AI457">
        <v>1.925298E-3</v>
      </c>
      <c r="AJ457">
        <v>0</v>
      </c>
      <c r="AK457">
        <v>0</v>
      </c>
      <c r="AL457">
        <v>0</v>
      </c>
      <c r="AM457">
        <v>4.8957590000000004E-3</v>
      </c>
      <c r="AN457">
        <v>0</v>
      </c>
      <c r="AO457">
        <v>1.2156884E-2</v>
      </c>
      <c r="AP457">
        <v>18179</v>
      </c>
      <c r="AQ457">
        <v>0.80859047100000003</v>
      </c>
      <c r="AR457">
        <v>0.72830729900000002</v>
      </c>
      <c r="AS457">
        <v>0.76292028000000001</v>
      </c>
      <c r="AT457">
        <v>0.72135225400000003</v>
      </c>
      <c r="AU457">
        <v>0.85645500100000005</v>
      </c>
      <c r="AV457">
        <v>0.41061983600000002</v>
      </c>
      <c r="AW457">
        <v>0.37483330599999998</v>
      </c>
      <c r="AX457">
        <v>0.68739564399999997</v>
      </c>
      <c r="AY457">
        <v>0.52310546499999999</v>
      </c>
      <c r="AZ457">
        <v>0.84131113099999999</v>
      </c>
      <c r="BA457">
        <v>0.77668537699999995</v>
      </c>
      <c r="BB457">
        <v>0.61616334800000006</v>
      </c>
      <c r="BC457">
        <v>0.66628410400000004</v>
      </c>
      <c r="BD457">
        <v>0.47323295599999998</v>
      </c>
      <c r="BE457">
        <v>0.35662873</v>
      </c>
      <c r="BF457">
        <v>0.42797679999999999</v>
      </c>
      <c r="BG457">
        <v>0.39567122599999999</v>
      </c>
      <c r="BH457">
        <v>0.44242998900000002</v>
      </c>
      <c r="BI457">
        <v>0.56956571499999997</v>
      </c>
      <c r="BJ457">
        <v>0.52306275999999996</v>
      </c>
      <c r="BK457">
        <v>0.78703020000000001</v>
      </c>
      <c r="BL457">
        <v>0.75910466600000004</v>
      </c>
      <c r="BM457">
        <v>0.84836487599999999</v>
      </c>
      <c r="BN457">
        <v>0.75398001199999998</v>
      </c>
      <c r="BO457">
        <v>0.61686733199999999</v>
      </c>
      <c r="BP457">
        <v>0.62909966799999995</v>
      </c>
      <c r="BQ457">
        <v>0.83193884500000004</v>
      </c>
      <c r="BR457">
        <v>0.78183600399999997</v>
      </c>
      <c r="BS457">
        <v>0.27317717899999999</v>
      </c>
      <c r="BT457">
        <v>0.685733382</v>
      </c>
      <c r="BU457">
        <v>0.69351934699999995</v>
      </c>
      <c r="BV457">
        <v>0.54511952299999999</v>
      </c>
      <c r="BW457">
        <v>0.60817223799999998</v>
      </c>
      <c r="BX457">
        <v>0.582297811</v>
      </c>
      <c r="BY457">
        <v>0.75430217099999997</v>
      </c>
      <c r="BZ457">
        <v>0.64555165299999995</v>
      </c>
      <c r="CA457">
        <v>0.56382769799999999</v>
      </c>
      <c r="CB457">
        <v>0.66389518599999997</v>
      </c>
      <c r="CC457">
        <v>0.41081937000000002</v>
      </c>
      <c r="CD457">
        <v>0.49097057100000002</v>
      </c>
      <c r="CE457">
        <v>0.40391239499999998</v>
      </c>
      <c r="CF457">
        <v>0.67952283400000002</v>
      </c>
      <c r="CG457">
        <v>0.71213496200000004</v>
      </c>
      <c r="CH457">
        <v>0.69126362600000002</v>
      </c>
      <c r="CI457">
        <v>0.67939603400000004</v>
      </c>
      <c r="CJ457">
        <v>0.70937763799999998</v>
      </c>
      <c r="CK457">
        <v>0.75347568099999995</v>
      </c>
      <c r="CL457">
        <v>0.67774609600000002</v>
      </c>
      <c r="CM457">
        <v>0.84717982700000005</v>
      </c>
      <c r="CN457">
        <v>0.62892965000000001</v>
      </c>
      <c r="CO457">
        <v>0.381107694</v>
      </c>
      <c r="CP457">
        <v>0.74554870799999995</v>
      </c>
      <c r="CQ457">
        <v>0.50296526100000005</v>
      </c>
      <c r="CR457">
        <v>0.46197239299999998</v>
      </c>
      <c r="CS457">
        <v>0.47044521299999997</v>
      </c>
      <c r="CT457">
        <v>0.35251786000000002</v>
      </c>
      <c r="CU457">
        <v>0.46780798800000001</v>
      </c>
      <c r="CV457">
        <v>0.388710783</v>
      </c>
      <c r="CW457">
        <v>0.45954811200000001</v>
      </c>
      <c r="CX457" t="s">
        <v>74</v>
      </c>
      <c r="CY457" t="s">
        <v>73</v>
      </c>
      <c r="CZ457" t="s">
        <v>75</v>
      </c>
    </row>
    <row r="458" spans="1:104" hidden="1">
      <c r="A458">
        <v>457</v>
      </c>
      <c r="B458" t="s">
        <v>555</v>
      </c>
      <c r="C458" t="s">
        <v>22</v>
      </c>
      <c r="D458" t="s">
        <v>21</v>
      </c>
      <c r="E458" t="str">
        <f t="shared" si="29"/>
        <v>vote_bucket_lowvch_bucket_high</v>
      </c>
      <c r="F458" s="6">
        <f t="shared" si="30"/>
        <v>9.8286783598901402E-4</v>
      </c>
      <c r="G458" s="6">
        <f t="shared" si="31"/>
        <v>5.8498733470420897E-3</v>
      </c>
      <c r="H458" s="7">
        <f>VLOOKUP(E:E,Key!A$1:F$10,6,FALSE)</f>
        <v>8200</v>
      </c>
      <c r="I458" s="7">
        <f t="shared" si="32"/>
        <v>47.968961445745137</v>
      </c>
      <c r="J458">
        <v>36.956714759999997</v>
      </c>
      <c r="K458">
        <v>7.3841084539999997</v>
      </c>
      <c r="L458">
        <v>32.992706519999999</v>
      </c>
      <c r="M458">
        <v>42.623517790000001</v>
      </c>
      <c r="N458">
        <v>64.987244899999993</v>
      </c>
      <c r="O458">
        <v>36.117527979999998</v>
      </c>
      <c r="P458">
        <v>0.10353739300000001</v>
      </c>
      <c r="Q458">
        <v>1.7440938999999999E-2</v>
      </c>
      <c r="R458">
        <v>44.410179169999999</v>
      </c>
      <c r="S458">
        <v>0.246551451</v>
      </c>
      <c r="T458">
        <v>0.87759632200000004</v>
      </c>
      <c r="U458">
        <v>0.98684001899999996</v>
      </c>
      <c r="V458">
        <v>6.4103377970000004</v>
      </c>
      <c r="W458">
        <v>0.40225146699999997</v>
      </c>
      <c r="X458">
        <v>0.78595211700000001</v>
      </c>
      <c r="Y458">
        <v>0</v>
      </c>
      <c r="Z458">
        <v>0</v>
      </c>
      <c r="AA458">
        <v>1</v>
      </c>
      <c r="AB458">
        <v>1</v>
      </c>
      <c r="AC458">
        <v>0</v>
      </c>
      <c r="AD458">
        <v>0</v>
      </c>
      <c r="AE458">
        <v>10.363675280000001</v>
      </c>
      <c r="AF458">
        <v>85.122448070000004</v>
      </c>
      <c r="AG458">
        <v>0.89487870599999997</v>
      </c>
      <c r="AH458">
        <v>6.4848581000000002E-2</v>
      </c>
      <c r="AI458">
        <v>4.0114159000000003E-2</v>
      </c>
      <c r="AJ458">
        <v>0</v>
      </c>
      <c r="AK458">
        <v>0</v>
      </c>
      <c r="AL458">
        <v>0</v>
      </c>
      <c r="AM458">
        <v>1.5855399999999999E-4</v>
      </c>
      <c r="AN458">
        <v>0</v>
      </c>
      <c r="AO458">
        <v>0</v>
      </c>
      <c r="AP458">
        <v>6307</v>
      </c>
      <c r="AQ458">
        <v>0.80834052599999995</v>
      </c>
      <c r="AR458">
        <v>0.76415500400000003</v>
      </c>
      <c r="AS458">
        <v>0.80020546100000001</v>
      </c>
      <c r="AT458">
        <v>0.65805110099999997</v>
      </c>
      <c r="AU458">
        <v>0.83768932799999996</v>
      </c>
      <c r="AV458">
        <v>0.41979597800000001</v>
      </c>
      <c r="AW458">
        <v>0.36167722000000002</v>
      </c>
      <c r="AX458">
        <v>0.71174116899999995</v>
      </c>
      <c r="AY458">
        <v>0.57936254700000001</v>
      </c>
      <c r="AZ458">
        <v>0.87412718700000003</v>
      </c>
      <c r="BA458">
        <v>0.80369134200000003</v>
      </c>
      <c r="BB458">
        <v>0.63172295999999994</v>
      </c>
      <c r="BC458">
        <v>0.66060634299999998</v>
      </c>
      <c r="BD458">
        <v>0.48669843200000001</v>
      </c>
      <c r="BE458">
        <v>0.355488623</v>
      </c>
      <c r="BF458">
        <v>0.46932530900000002</v>
      </c>
      <c r="BG458">
        <v>0.33952439400000001</v>
      </c>
      <c r="BH458">
        <v>0.347895273</v>
      </c>
      <c r="BI458">
        <v>0.51042789399999999</v>
      </c>
      <c r="BJ458">
        <v>0.52714775199999997</v>
      </c>
      <c r="BK458">
        <v>0.73248278200000005</v>
      </c>
      <c r="BL458">
        <v>0.79151859300000005</v>
      </c>
      <c r="BM458">
        <v>0.80333389399999999</v>
      </c>
      <c r="BN458">
        <v>0.78119674400000005</v>
      </c>
      <c r="BO458">
        <v>0.60349096499999999</v>
      </c>
      <c r="BP458">
        <v>0.64141207300000003</v>
      </c>
      <c r="BQ458">
        <v>0.90566020000000003</v>
      </c>
      <c r="BR458">
        <v>0.80456855199999999</v>
      </c>
      <c r="BS458">
        <v>0.242100444</v>
      </c>
      <c r="BT458">
        <v>0.72436582999999999</v>
      </c>
      <c r="BU458">
        <v>0.70329729799999996</v>
      </c>
      <c r="BV458">
        <v>0.57556020799999996</v>
      </c>
      <c r="BW458">
        <v>0.59698837599999999</v>
      </c>
      <c r="BX458">
        <v>0.62615988</v>
      </c>
      <c r="BY458">
        <v>0.69451286099999998</v>
      </c>
      <c r="BZ458">
        <v>0.68719247299999997</v>
      </c>
      <c r="CA458">
        <v>0.62393712499999998</v>
      </c>
      <c r="CB458">
        <v>0.65287600999999995</v>
      </c>
      <c r="CC458">
        <v>0.47559125899999999</v>
      </c>
      <c r="CD458">
        <v>0.46047362200000003</v>
      </c>
      <c r="CE458">
        <v>0.43821325100000003</v>
      </c>
      <c r="CF458">
        <v>0.69314225100000004</v>
      </c>
      <c r="CG458">
        <v>0.714084108</v>
      </c>
      <c r="CH458">
        <v>0.70381898600000004</v>
      </c>
      <c r="CI458">
        <v>0.66195446700000005</v>
      </c>
      <c r="CJ458">
        <v>0.74662939299999997</v>
      </c>
      <c r="CK458">
        <v>0.77135334</v>
      </c>
      <c r="CL458">
        <v>0.70117543100000002</v>
      </c>
      <c r="CM458">
        <v>0.87161026699999999</v>
      </c>
      <c r="CN458">
        <v>0.64737973999999998</v>
      </c>
      <c r="CO458">
        <v>0.43516496300000002</v>
      </c>
      <c r="CP458">
        <v>0.71140607899999997</v>
      </c>
      <c r="CQ458">
        <v>0.52712343500000003</v>
      </c>
      <c r="CR458">
        <v>0.45977681100000001</v>
      </c>
      <c r="CS458">
        <v>0.49488629699999998</v>
      </c>
      <c r="CT458">
        <v>0.37843432999999999</v>
      </c>
      <c r="CU458">
        <v>0.49900575899999999</v>
      </c>
      <c r="CV458">
        <v>0.44188387299999998</v>
      </c>
      <c r="CW458">
        <v>0.50388740600000004</v>
      </c>
      <c r="CX458" t="s">
        <v>73</v>
      </c>
      <c r="CY458" t="s">
        <v>75</v>
      </c>
      <c r="CZ458" t="s">
        <v>87</v>
      </c>
    </row>
    <row r="459" spans="1:104" hidden="1">
      <c r="A459">
        <v>458</v>
      </c>
      <c r="B459" t="s">
        <v>556</v>
      </c>
      <c r="C459" t="s">
        <v>23</v>
      </c>
      <c r="D459" t="s">
        <v>21</v>
      </c>
      <c r="E459" t="str">
        <f t="shared" si="29"/>
        <v>vote_bucket_medvch_bucket_high</v>
      </c>
      <c r="F459" s="6">
        <f t="shared" si="30"/>
        <v>1.7520823022077827E-3</v>
      </c>
      <c r="G459" s="6">
        <f t="shared" si="31"/>
        <v>2.4196759274204824E-2</v>
      </c>
      <c r="H459" s="7">
        <f>VLOOKUP(E:E,Key!A$1:F$10,6,FALSE)</f>
        <v>8200</v>
      </c>
      <c r="I459" s="7">
        <f t="shared" si="32"/>
        <v>198.41342604847955</v>
      </c>
      <c r="J459">
        <v>36.140709770000001</v>
      </c>
      <c r="K459">
        <v>8.0029449419999992</v>
      </c>
      <c r="L459">
        <v>33.961131369999997</v>
      </c>
      <c r="M459">
        <v>38.936004910000001</v>
      </c>
      <c r="N459">
        <v>76.88307958</v>
      </c>
      <c r="O459">
        <v>41.796406820000001</v>
      </c>
      <c r="P459">
        <v>0.13248870600000001</v>
      </c>
      <c r="Q459">
        <v>1.6098906E-2</v>
      </c>
      <c r="R459">
        <v>36.699012719999999</v>
      </c>
      <c r="S459">
        <v>0.29182602499999999</v>
      </c>
      <c r="T459">
        <v>0.91496931400000003</v>
      </c>
      <c r="U459">
        <v>0.98852619399999997</v>
      </c>
      <c r="V459">
        <v>5.5609067489999999</v>
      </c>
      <c r="W459">
        <v>0.48447923199999998</v>
      </c>
      <c r="X459">
        <v>0.80814729200000002</v>
      </c>
      <c r="Y459">
        <v>0</v>
      </c>
      <c r="Z459">
        <v>0</v>
      </c>
      <c r="AA459">
        <v>1</v>
      </c>
      <c r="AB459">
        <v>0</v>
      </c>
      <c r="AC459">
        <v>1</v>
      </c>
      <c r="AD459">
        <v>0</v>
      </c>
      <c r="AE459">
        <v>51.311322599999997</v>
      </c>
      <c r="AF459">
        <v>84.178794809999999</v>
      </c>
      <c r="AG459">
        <v>0.956239438</v>
      </c>
      <c r="AH459">
        <v>3.1308370000000002E-2</v>
      </c>
      <c r="AI459">
        <v>1.2096416E-2</v>
      </c>
      <c r="AJ459">
        <v>0</v>
      </c>
      <c r="AK459">
        <v>0</v>
      </c>
      <c r="AL459">
        <v>0</v>
      </c>
      <c r="AM459" s="1">
        <v>8.8900000000000006E-5</v>
      </c>
      <c r="AN459">
        <v>0</v>
      </c>
      <c r="AO459">
        <v>2.6683300000000001E-4</v>
      </c>
      <c r="AP459">
        <v>11243</v>
      </c>
      <c r="AQ459">
        <v>0.82509808200000001</v>
      </c>
      <c r="AR459">
        <v>0.78055167800000003</v>
      </c>
      <c r="AS459">
        <v>0.82191837199999995</v>
      </c>
      <c r="AT459">
        <v>0.64930022899999995</v>
      </c>
      <c r="AU459">
        <v>0.85744895499999996</v>
      </c>
      <c r="AV459">
        <v>0.403192465</v>
      </c>
      <c r="AW459">
        <v>0.35652704400000002</v>
      </c>
      <c r="AX459">
        <v>0.732340404</v>
      </c>
      <c r="AY459">
        <v>0.57989224800000005</v>
      </c>
      <c r="AZ459">
        <v>0.88507191900000004</v>
      </c>
      <c r="BA459">
        <v>0.82437188100000003</v>
      </c>
      <c r="BB459">
        <v>0.66065434199999995</v>
      </c>
      <c r="BC459">
        <v>0.68695518499999997</v>
      </c>
      <c r="BD459">
        <v>0.465927704</v>
      </c>
      <c r="BE459">
        <v>0.32753538900000001</v>
      </c>
      <c r="BF459">
        <v>0.50464284699999995</v>
      </c>
      <c r="BG459">
        <v>0.324913813</v>
      </c>
      <c r="BH459">
        <v>0.33474958100000002</v>
      </c>
      <c r="BI459">
        <v>0.50206520300000002</v>
      </c>
      <c r="BJ459">
        <v>0.55720233200000002</v>
      </c>
      <c r="BK459">
        <v>0.72664413100000003</v>
      </c>
      <c r="BL459">
        <v>0.80545309300000001</v>
      </c>
      <c r="BM459">
        <v>0.81824165999999998</v>
      </c>
      <c r="BN459">
        <v>0.80388285400000004</v>
      </c>
      <c r="BO459">
        <v>0.61556267799999997</v>
      </c>
      <c r="BP459">
        <v>0.67163698400000005</v>
      </c>
      <c r="BQ459">
        <v>0.915761512</v>
      </c>
      <c r="BR459">
        <v>0.82040115899999999</v>
      </c>
      <c r="BS459">
        <v>0.224115288</v>
      </c>
      <c r="BT459">
        <v>0.75048483300000002</v>
      </c>
      <c r="BU459">
        <v>0.720487086</v>
      </c>
      <c r="BV459">
        <v>0.61142859800000005</v>
      </c>
      <c r="BW459">
        <v>0.62352266000000001</v>
      </c>
      <c r="BX459">
        <v>0.61190900999999998</v>
      </c>
      <c r="BY459">
        <v>0.70874268299999998</v>
      </c>
      <c r="BZ459">
        <v>0.70934805700000003</v>
      </c>
      <c r="CA459">
        <v>0.64447561499999995</v>
      </c>
      <c r="CB459">
        <v>0.65835611900000002</v>
      </c>
      <c r="CC459">
        <v>0.50647357999999998</v>
      </c>
      <c r="CD459">
        <v>0.44491604000000001</v>
      </c>
      <c r="CE459">
        <v>0.43000524400000001</v>
      </c>
      <c r="CF459">
        <v>0.71441165500000003</v>
      </c>
      <c r="CG459">
        <v>0.72989991799999998</v>
      </c>
      <c r="CH459">
        <v>0.71658925900000003</v>
      </c>
      <c r="CI459">
        <v>0.66213086499999996</v>
      </c>
      <c r="CJ459">
        <v>0.76347945800000006</v>
      </c>
      <c r="CK459">
        <v>0.78765764500000002</v>
      </c>
      <c r="CL459">
        <v>0.73050665299999995</v>
      </c>
      <c r="CM459">
        <v>0.88399340000000004</v>
      </c>
      <c r="CN459">
        <v>0.66731326400000002</v>
      </c>
      <c r="CO459">
        <v>0.464150797</v>
      </c>
      <c r="CP459">
        <v>0.73870722700000002</v>
      </c>
      <c r="CQ459">
        <v>0.54092688899999997</v>
      </c>
      <c r="CR459">
        <v>0.43440878900000002</v>
      </c>
      <c r="CS459">
        <v>0.46347892400000001</v>
      </c>
      <c r="CT459">
        <v>0.35628937300000002</v>
      </c>
      <c r="CU459">
        <v>0.53822334500000002</v>
      </c>
      <c r="CV459">
        <v>0.48170255699999998</v>
      </c>
      <c r="CW459">
        <v>0.54330668100000001</v>
      </c>
      <c r="CX459" t="s">
        <v>73</v>
      </c>
      <c r="CY459" t="s">
        <v>75</v>
      </c>
      <c r="CZ459" t="s">
        <v>87</v>
      </c>
    </row>
    <row r="460" spans="1:104">
      <c r="A460">
        <v>459</v>
      </c>
      <c r="B460" t="s">
        <v>557</v>
      </c>
      <c r="C460" t="s">
        <v>24</v>
      </c>
      <c r="D460" t="s">
        <v>21</v>
      </c>
      <c r="E460" t="str">
        <f t="shared" si="29"/>
        <v>vote_bucket_highvch_bucket_high</v>
      </c>
      <c r="F460" s="6">
        <f t="shared" si="30"/>
        <v>3.5795900099362065E-3</v>
      </c>
      <c r="G460" s="6">
        <f t="shared" si="31"/>
        <v>3.4101925712139367E-2</v>
      </c>
      <c r="H460" s="7">
        <f>VLOOKUP(E:E,Key!A$1:F$10,6,FALSE)</f>
        <v>4100</v>
      </c>
      <c r="I460" s="7">
        <f t="shared" si="32"/>
        <v>139.81789541977139</v>
      </c>
      <c r="J460">
        <v>49.459120589999998</v>
      </c>
      <c r="K460">
        <v>10.654274150000001</v>
      </c>
      <c r="L460">
        <v>37.95711798</v>
      </c>
      <c r="M460">
        <v>40.34061947</v>
      </c>
      <c r="N460">
        <v>79.035759769999999</v>
      </c>
      <c r="O460">
        <v>28.44489209</v>
      </c>
      <c r="P460">
        <v>0.30553740299999999</v>
      </c>
      <c r="Q460">
        <v>9.40357E-3</v>
      </c>
      <c r="R460">
        <v>53.374183719999998</v>
      </c>
      <c r="S460">
        <v>0.39255550700000003</v>
      </c>
      <c r="T460">
        <v>0.93382673100000002</v>
      </c>
      <c r="U460">
        <v>0.99486286499999999</v>
      </c>
      <c r="V460">
        <v>7.0799345779999996</v>
      </c>
      <c r="W460">
        <v>0.50165433199999998</v>
      </c>
      <c r="X460">
        <v>0.84688724400000004</v>
      </c>
      <c r="Y460">
        <v>0</v>
      </c>
      <c r="Z460">
        <v>0</v>
      </c>
      <c r="AA460">
        <v>1</v>
      </c>
      <c r="AB460">
        <v>0</v>
      </c>
      <c r="AC460">
        <v>0</v>
      </c>
      <c r="AD460">
        <v>1</v>
      </c>
      <c r="AE460">
        <v>87.306316940000002</v>
      </c>
      <c r="AF460">
        <v>87.813239440000004</v>
      </c>
      <c r="AG460">
        <v>0.97953852900000005</v>
      </c>
      <c r="AH460">
        <v>1.5846757E-2</v>
      </c>
      <c r="AI460">
        <v>3.3521990000000002E-3</v>
      </c>
      <c r="AJ460">
        <v>0</v>
      </c>
      <c r="AK460">
        <v>0</v>
      </c>
      <c r="AL460">
        <v>0</v>
      </c>
      <c r="AM460">
        <v>1.7414000000000001E-4</v>
      </c>
      <c r="AN460">
        <v>0</v>
      </c>
      <c r="AO460">
        <v>1.0883760000000001E-3</v>
      </c>
      <c r="AP460">
        <v>22970</v>
      </c>
      <c r="AQ460">
        <v>0.823849053</v>
      </c>
      <c r="AR460">
        <v>0.74384900700000001</v>
      </c>
      <c r="AS460">
        <v>0.75209539999999997</v>
      </c>
      <c r="AT460">
        <v>0.648353666</v>
      </c>
      <c r="AU460">
        <v>0.854984831</v>
      </c>
      <c r="AV460">
        <v>0.38600935800000002</v>
      </c>
      <c r="AW460">
        <v>0.35196517100000002</v>
      </c>
      <c r="AX460">
        <v>0.67725491299999996</v>
      </c>
      <c r="AY460">
        <v>0.54355279499999998</v>
      </c>
      <c r="AZ460">
        <v>0.83332369299999998</v>
      </c>
      <c r="BA460">
        <v>0.78101303300000002</v>
      </c>
      <c r="BB460">
        <v>0.67116803300000005</v>
      </c>
      <c r="BC460">
        <v>0.73081187199999997</v>
      </c>
      <c r="BD460">
        <v>0.40877565100000002</v>
      </c>
      <c r="BE460">
        <v>0.34365393100000002</v>
      </c>
      <c r="BF460">
        <v>0.45564391999999998</v>
      </c>
      <c r="BG460">
        <v>0.41907757299999998</v>
      </c>
      <c r="BH460">
        <v>0.38096012499999998</v>
      </c>
      <c r="BI460">
        <v>0.57637200899999996</v>
      </c>
      <c r="BJ460">
        <v>0.59104470799999997</v>
      </c>
      <c r="BK460">
        <v>0.80588557699999996</v>
      </c>
      <c r="BL460">
        <v>0.76246621800000003</v>
      </c>
      <c r="BM460">
        <v>0.85504661500000001</v>
      </c>
      <c r="BN460">
        <v>0.72723110000000002</v>
      </c>
      <c r="BO460">
        <v>0.68683568100000003</v>
      </c>
      <c r="BP460">
        <v>0.67748960300000005</v>
      </c>
      <c r="BQ460">
        <v>0.850350685</v>
      </c>
      <c r="BR460">
        <v>0.78044758800000003</v>
      </c>
      <c r="BS460">
        <v>0.29954237099999997</v>
      </c>
      <c r="BT460">
        <v>0.68952045699999998</v>
      </c>
      <c r="BU460">
        <v>0.72330693000000001</v>
      </c>
      <c r="BV460">
        <v>0.59900172200000001</v>
      </c>
      <c r="BW460">
        <v>0.63006900600000004</v>
      </c>
      <c r="BX460">
        <v>0.51554144400000002</v>
      </c>
      <c r="BY460">
        <v>0.76601854700000005</v>
      </c>
      <c r="BZ460">
        <v>0.65941493200000001</v>
      </c>
      <c r="CA460">
        <v>0.53976950499999998</v>
      </c>
      <c r="CB460">
        <v>0.576618662</v>
      </c>
      <c r="CC460">
        <v>0.43980033200000002</v>
      </c>
      <c r="CD460">
        <v>0.52214785799999996</v>
      </c>
      <c r="CE460">
        <v>0.41511008900000002</v>
      </c>
      <c r="CF460">
        <v>0.72076057999999998</v>
      </c>
      <c r="CG460">
        <v>0.75346131000000005</v>
      </c>
      <c r="CH460">
        <v>0.70538764200000004</v>
      </c>
      <c r="CI460">
        <v>0.71138596200000004</v>
      </c>
      <c r="CJ460">
        <v>0.73798678200000001</v>
      </c>
      <c r="CK460">
        <v>0.77107234800000002</v>
      </c>
      <c r="CL460">
        <v>0.68635729999999995</v>
      </c>
      <c r="CM460">
        <v>0.86254419100000002</v>
      </c>
      <c r="CN460">
        <v>0.66460482899999995</v>
      </c>
      <c r="CO460">
        <v>0.38806530700000003</v>
      </c>
      <c r="CP460">
        <v>0.768262263</v>
      </c>
      <c r="CQ460">
        <v>0.54926202700000004</v>
      </c>
      <c r="CR460">
        <v>0.37683407899999999</v>
      </c>
      <c r="CS460">
        <v>0.37501589099999999</v>
      </c>
      <c r="CT460">
        <v>0.29131824200000001</v>
      </c>
      <c r="CU460">
        <v>0.54502694699999998</v>
      </c>
      <c r="CV460">
        <v>0.45022970800000001</v>
      </c>
      <c r="CW460">
        <v>0.55276599400000004</v>
      </c>
      <c r="CX460" t="s">
        <v>56</v>
      </c>
      <c r="CY460" t="s">
        <v>68</v>
      </c>
      <c r="CZ460" t="s">
        <v>75</v>
      </c>
    </row>
    <row r="461" spans="1:104" hidden="1">
      <c r="A461">
        <v>460</v>
      </c>
      <c r="B461" t="s">
        <v>558</v>
      </c>
      <c r="C461" t="s">
        <v>22</v>
      </c>
      <c r="D461" t="s">
        <v>19</v>
      </c>
      <c r="E461" t="str">
        <f t="shared" si="29"/>
        <v>vote_bucket_lowvch_bucket_low</v>
      </c>
      <c r="F461" s="6">
        <f t="shared" si="30"/>
        <v>1.4695487067348031E-4</v>
      </c>
      <c r="G461" s="6">
        <f t="shared" si="31"/>
        <v>1.863953161999866E-3</v>
      </c>
      <c r="H461" s="7">
        <f>VLOOKUP(E:E,Key!A$1:F$10,6,FALSE)</f>
        <v>0</v>
      </c>
      <c r="I461" s="7">
        <f t="shared" si="32"/>
        <v>0</v>
      </c>
      <c r="J461">
        <v>58</v>
      </c>
      <c r="K461">
        <v>14.47994825</v>
      </c>
      <c r="L461">
        <v>60.212089079999998</v>
      </c>
      <c r="M461">
        <v>24.342384890000002</v>
      </c>
      <c r="N461">
        <v>38.679009430000001</v>
      </c>
      <c r="O461">
        <v>13.531132080000001</v>
      </c>
      <c r="P461">
        <v>0.97136797500000005</v>
      </c>
      <c r="Q461">
        <v>2.1208910000000002E-3</v>
      </c>
      <c r="R461">
        <v>51.82290562</v>
      </c>
      <c r="S461">
        <v>0.65535524899999997</v>
      </c>
      <c r="T461">
        <v>0.96182396599999997</v>
      </c>
      <c r="U461">
        <v>1</v>
      </c>
      <c r="V461">
        <v>6.6988023590000001</v>
      </c>
      <c r="W461">
        <v>0</v>
      </c>
      <c r="X461">
        <v>1.4846234999999999E-2</v>
      </c>
      <c r="Y461">
        <v>1</v>
      </c>
      <c r="Z461">
        <v>0</v>
      </c>
      <c r="AA461">
        <v>0</v>
      </c>
      <c r="AB461">
        <v>1</v>
      </c>
      <c r="AC461">
        <v>0</v>
      </c>
      <c r="AD461">
        <v>0</v>
      </c>
      <c r="AE461">
        <v>13.69607635</v>
      </c>
      <c r="AF461">
        <v>26.896330859999999</v>
      </c>
      <c r="AG461">
        <v>1.9088016999999999E-2</v>
      </c>
      <c r="AH461">
        <v>8.4835630999999995E-2</v>
      </c>
      <c r="AI461">
        <v>2.5450688999999999E-2</v>
      </c>
      <c r="AJ461">
        <v>0</v>
      </c>
      <c r="AK461">
        <v>0.146341463</v>
      </c>
      <c r="AL461">
        <v>0</v>
      </c>
      <c r="AM461">
        <v>0</v>
      </c>
      <c r="AN461">
        <v>0</v>
      </c>
      <c r="AO461">
        <v>0.72428419899999996</v>
      </c>
      <c r="AP461">
        <v>943</v>
      </c>
      <c r="AQ461">
        <v>0.72479462500000003</v>
      </c>
      <c r="AR461">
        <v>0.55660415500000004</v>
      </c>
      <c r="AS461">
        <v>0.58947464599999999</v>
      </c>
      <c r="AT461">
        <v>0.84969538099999997</v>
      </c>
      <c r="AU461">
        <v>0.86098087300000004</v>
      </c>
      <c r="AV461">
        <v>0.51815050699999998</v>
      </c>
      <c r="AW461">
        <v>0.492527043</v>
      </c>
      <c r="AX461">
        <v>0.48202197600000002</v>
      </c>
      <c r="AY461">
        <v>0.60235752200000003</v>
      </c>
      <c r="AZ461">
        <v>0.691009914</v>
      </c>
      <c r="BA461">
        <v>0.60610387200000004</v>
      </c>
      <c r="BB461">
        <v>0.42987810599999998</v>
      </c>
      <c r="BC461">
        <v>0.58159956000000002</v>
      </c>
      <c r="BD461">
        <v>0.54471487900000004</v>
      </c>
      <c r="BE461">
        <v>0.54681521200000005</v>
      </c>
      <c r="BF461">
        <v>0.183464713</v>
      </c>
      <c r="BG461">
        <v>0.64775793000000004</v>
      </c>
      <c r="BH461">
        <v>0.67303531900000002</v>
      </c>
      <c r="BI461">
        <v>0.79812528900000002</v>
      </c>
      <c r="BJ461">
        <v>0.333854761</v>
      </c>
      <c r="BK461">
        <v>0.87566793200000004</v>
      </c>
      <c r="BL461">
        <v>0.70220813000000004</v>
      </c>
      <c r="BM461">
        <v>0.92635804700000002</v>
      </c>
      <c r="BN461">
        <v>0.70606253200000002</v>
      </c>
      <c r="BO461">
        <v>0.63771804600000004</v>
      </c>
      <c r="BP461">
        <v>0.46676091600000003</v>
      </c>
      <c r="BQ461">
        <v>0.688888422</v>
      </c>
      <c r="BR461">
        <v>0.63108053200000003</v>
      </c>
      <c r="BS461">
        <v>0.43170853399999998</v>
      </c>
      <c r="BT461">
        <v>0.45016181700000002</v>
      </c>
      <c r="BU461">
        <v>0.57988633099999998</v>
      </c>
      <c r="BV461">
        <v>0.281172692</v>
      </c>
      <c r="BW461">
        <v>0.49310922899999998</v>
      </c>
      <c r="BX461">
        <v>0.64815624299999997</v>
      </c>
      <c r="BY461">
        <v>0.77589515899999995</v>
      </c>
      <c r="BZ461">
        <v>0.41487868999999999</v>
      </c>
      <c r="CA461">
        <v>0.30371352299999999</v>
      </c>
      <c r="CB461">
        <v>0.53741972299999996</v>
      </c>
      <c r="CC461">
        <v>0.15290083300000001</v>
      </c>
      <c r="CD461">
        <v>0.68723652499999999</v>
      </c>
      <c r="CE461">
        <v>0.46259445500000002</v>
      </c>
      <c r="CF461">
        <v>0.53546756600000001</v>
      </c>
      <c r="CG461">
        <v>0.62570058399999995</v>
      </c>
      <c r="CH461">
        <v>0.572789094</v>
      </c>
      <c r="CI461">
        <v>0.67790585400000003</v>
      </c>
      <c r="CJ461">
        <v>0.53721925999999998</v>
      </c>
      <c r="CK461">
        <v>0.61550005200000002</v>
      </c>
      <c r="CL461">
        <v>0.51184441899999999</v>
      </c>
      <c r="CM461">
        <v>0.73095245799999997</v>
      </c>
      <c r="CN461">
        <v>0.500157607</v>
      </c>
      <c r="CO461">
        <v>0.13702845999999999</v>
      </c>
      <c r="CP461">
        <v>0.75046436999999999</v>
      </c>
      <c r="CQ461">
        <v>0.39280190599999998</v>
      </c>
      <c r="CR461">
        <v>0.64002585300000003</v>
      </c>
      <c r="CS461">
        <v>0.57781907300000002</v>
      </c>
      <c r="CT461">
        <v>0.47119828600000002</v>
      </c>
      <c r="CU461">
        <v>0.181999093</v>
      </c>
      <c r="CV461">
        <v>0.111912162</v>
      </c>
      <c r="CW461">
        <v>0.22801658999999999</v>
      </c>
      <c r="CX461" t="s">
        <v>54</v>
      </c>
      <c r="CY461" t="s">
        <v>53</v>
      </c>
      <c r="CZ461" t="s">
        <v>55</v>
      </c>
    </row>
    <row r="462" spans="1:104" hidden="1">
      <c r="A462">
        <v>461</v>
      </c>
      <c r="B462" t="s">
        <v>559</v>
      </c>
      <c r="C462" t="s">
        <v>23</v>
      </c>
      <c r="D462" t="s">
        <v>19</v>
      </c>
      <c r="E462" t="str">
        <f t="shared" si="29"/>
        <v>vote_bucket_medvch_bucket_low</v>
      </c>
      <c r="F462" s="6">
        <f t="shared" si="30"/>
        <v>3.8834733586247394E-4</v>
      </c>
      <c r="G462" s="6">
        <f t="shared" si="31"/>
        <v>5.0393318638652417E-3</v>
      </c>
      <c r="H462" s="7">
        <f>VLOOKUP(E:E,Key!A$1:F$10,6,FALSE)</f>
        <v>4100</v>
      </c>
      <c r="I462" s="7">
        <f t="shared" si="32"/>
        <v>20.661260641847491</v>
      </c>
      <c r="J462">
        <v>58.610754409999998</v>
      </c>
      <c r="K462">
        <v>14.9292365</v>
      </c>
      <c r="L462">
        <v>63.164927769999998</v>
      </c>
      <c r="M462">
        <v>27.559914710000001</v>
      </c>
      <c r="N462">
        <v>42.369508060000001</v>
      </c>
      <c r="O462">
        <v>16.254580149999999</v>
      </c>
      <c r="P462">
        <v>0.95505618000000003</v>
      </c>
      <c r="Q462">
        <v>1.203852E-3</v>
      </c>
      <c r="R462">
        <v>59.586276079999998</v>
      </c>
      <c r="S462">
        <v>0.65609951799999999</v>
      </c>
      <c r="T462">
        <v>0.90930979099999998</v>
      </c>
      <c r="U462">
        <v>1</v>
      </c>
      <c r="V462">
        <v>7.3646999510000004</v>
      </c>
      <c r="W462">
        <v>0</v>
      </c>
      <c r="X462">
        <v>5.3370787000000003E-2</v>
      </c>
      <c r="Y462">
        <v>1</v>
      </c>
      <c r="Z462">
        <v>0</v>
      </c>
      <c r="AA462">
        <v>0</v>
      </c>
      <c r="AB462">
        <v>0</v>
      </c>
      <c r="AC462">
        <v>1</v>
      </c>
      <c r="AD462">
        <v>0</v>
      </c>
      <c r="AE462">
        <v>55.369983949999998</v>
      </c>
      <c r="AF462">
        <v>26.7340008</v>
      </c>
      <c r="AG462">
        <v>1.6452648E-2</v>
      </c>
      <c r="AH462">
        <v>0.20866773699999999</v>
      </c>
      <c r="AI462">
        <v>1.6452648E-2</v>
      </c>
      <c r="AJ462">
        <v>0</v>
      </c>
      <c r="AK462">
        <v>0.10072231099999999</v>
      </c>
      <c r="AL462">
        <v>0</v>
      </c>
      <c r="AM462">
        <v>0</v>
      </c>
      <c r="AN462">
        <v>0</v>
      </c>
      <c r="AO462">
        <v>0.65770465499999997</v>
      </c>
      <c r="AP462">
        <v>2492</v>
      </c>
      <c r="AQ462">
        <v>0.72598298900000002</v>
      </c>
      <c r="AR462">
        <v>0.56237583999999996</v>
      </c>
      <c r="AS462">
        <v>0.58979463499999996</v>
      </c>
      <c r="AT462">
        <v>0.84571680500000002</v>
      </c>
      <c r="AU462">
        <v>0.85494233500000005</v>
      </c>
      <c r="AV462">
        <v>0.51180557599999998</v>
      </c>
      <c r="AW462">
        <v>0.499940569</v>
      </c>
      <c r="AX462">
        <v>0.489577659</v>
      </c>
      <c r="AY462">
        <v>0.59114141200000003</v>
      </c>
      <c r="AZ462">
        <v>0.69116306000000005</v>
      </c>
      <c r="BA462">
        <v>0.59955203800000001</v>
      </c>
      <c r="BB462">
        <v>0.44162468199999999</v>
      </c>
      <c r="BC462">
        <v>0.59451204400000002</v>
      </c>
      <c r="BD462">
        <v>0.53583296800000002</v>
      </c>
      <c r="BE462">
        <v>0.54691616899999995</v>
      </c>
      <c r="BF462">
        <v>0.18117360299999999</v>
      </c>
      <c r="BG462">
        <v>0.64312717900000005</v>
      </c>
      <c r="BH462">
        <v>0.66527344200000005</v>
      </c>
      <c r="BI462">
        <v>0.80062972799999998</v>
      </c>
      <c r="BJ462">
        <v>0.33990851700000002</v>
      </c>
      <c r="BK462">
        <v>0.88041902800000005</v>
      </c>
      <c r="BL462">
        <v>0.69648521399999996</v>
      </c>
      <c r="BM462">
        <v>0.92564874799999997</v>
      </c>
      <c r="BN462">
        <v>0.70006251799999997</v>
      </c>
      <c r="BO462">
        <v>0.64863852899999996</v>
      </c>
      <c r="BP462">
        <v>0.47334725799999999</v>
      </c>
      <c r="BQ462">
        <v>0.685178701</v>
      </c>
      <c r="BR462">
        <v>0.63725390699999995</v>
      </c>
      <c r="BS462">
        <v>0.42488609900000002</v>
      </c>
      <c r="BT462">
        <v>0.45818370000000003</v>
      </c>
      <c r="BU462">
        <v>0.58357902299999997</v>
      </c>
      <c r="BV462">
        <v>0.29294212200000003</v>
      </c>
      <c r="BW462">
        <v>0.49286197399999998</v>
      </c>
      <c r="BX462">
        <v>0.64273444700000004</v>
      </c>
      <c r="BY462">
        <v>0.78262944999999995</v>
      </c>
      <c r="BZ462">
        <v>0.420187635</v>
      </c>
      <c r="CA462">
        <v>0.30536929099999999</v>
      </c>
      <c r="CB462">
        <v>0.53486355299999999</v>
      </c>
      <c r="CC462">
        <v>0.15563538800000001</v>
      </c>
      <c r="CD462">
        <v>0.68524297199999995</v>
      </c>
      <c r="CE462">
        <v>0.45614994399999997</v>
      </c>
      <c r="CF462">
        <v>0.54138653599999997</v>
      </c>
      <c r="CG462">
        <v>0.626581426</v>
      </c>
      <c r="CH462">
        <v>0.57467669499999996</v>
      </c>
      <c r="CI462">
        <v>0.67273823200000005</v>
      </c>
      <c r="CJ462">
        <v>0.53652801500000002</v>
      </c>
      <c r="CK462">
        <v>0.60966621300000001</v>
      </c>
      <c r="CL462">
        <v>0.50931263500000001</v>
      </c>
      <c r="CM462">
        <v>0.72291294900000003</v>
      </c>
      <c r="CN462">
        <v>0.501306904</v>
      </c>
      <c r="CO462">
        <v>0.135298786</v>
      </c>
      <c r="CP462">
        <v>0.74677073299999996</v>
      </c>
      <c r="CQ462">
        <v>0.38328076500000002</v>
      </c>
      <c r="CR462">
        <v>0.63012145500000005</v>
      </c>
      <c r="CS462">
        <v>0.56423210499999998</v>
      </c>
      <c r="CT462">
        <v>0.45987022100000002</v>
      </c>
      <c r="CU462">
        <v>0.19565083599999999</v>
      </c>
      <c r="CV462">
        <v>0.121295019</v>
      </c>
      <c r="CW462">
        <v>0.23614531599999999</v>
      </c>
      <c r="CX462" t="s">
        <v>54</v>
      </c>
      <c r="CY462" t="s">
        <v>53</v>
      </c>
      <c r="CZ462" t="s">
        <v>55</v>
      </c>
    </row>
    <row r="463" spans="1:104" hidden="1">
      <c r="A463">
        <v>462</v>
      </c>
      <c r="B463" t="s">
        <v>560</v>
      </c>
      <c r="C463" t="s">
        <v>24</v>
      </c>
      <c r="D463" t="s">
        <v>19</v>
      </c>
      <c r="E463" t="str">
        <f t="shared" si="29"/>
        <v>vote_bucket_highvch_bucket_low</v>
      </c>
      <c r="F463" s="6">
        <f t="shared" si="30"/>
        <v>3.1940477511385496E-3</v>
      </c>
      <c r="G463" s="6">
        <f t="shared" si="31"/>
        <v>1.8276273480677764E-2</v>
      </c>
      <c r="H463" s="7">
        <f>VLOOKUP(E:E,Key!A$1:F$10,6,FALSE)</f>
        <v>0</v>
      </c>
      <c r="I463" s="7">
        <f t="shared" si="32"/>
        <v>0</v>
      </c>
      <c r="J463">
        <v>63.278298200000002</v>
      </c>
      <c r="K463">
        <v>16.301959610000001</v>
      </c>
      <c r="L463">
        <v>64.41949649</v>
      </c>
      <c r="M463">
        <v>30.226594899999998</v>
      </c>
      <c r="N463">
        <v>42.184776810000002</v>
      </c>
      <c r="O463">
        <v>10.759445980000001</v>
      </c>
      <c r="P463">
        <v>0.923009368</v>
      </c>
      <c r="Q463">
        <v>2.4394999999999999E-4</v>
      </c>
      <c r="R463">
        <v>68.18545082</v>
      </c>
      <c r="S463">
        <v>0.67608313799999997</v>
      </c>
      <c r="T463">
        <v>0.87943989099999997</v>
      </c>
      <c r="U463">
        <v>1</v>
      </c>
      <c r="V463">
        <v>8.0576696870000006</v>
      </c>
      <c r="W463">
        <v>0</v>
      </c>
      <c r="X463">
        <v>0.10928961700000001</v>
      </c>
      <c r="Y463">
        <v>1</v>
      </c>
      <c r="Z463">
        <v>0</v>
      </c>
      <c r="AA463">
        <v>0</v>
      </c>
      <c r="AB463">
        <v>0</v>
      </c>
      <c r="AC463">
        <v>0</v>
      </c>
      <c r="AD463">
        <v>1</v>
      </c>
      <c r="AE463">
        <v>90.590968970000006</v>
      </c>
      <c r="AF463">
        <v>22.961488580000001</v>
      </c>
      <c r="AG463">
        <v>4.6448086999999999E-2</v>
      </c>
      <c r="AH463">
        <v>0.35123926599999999</v>
      </c>
      <c r="AI463">
        <v>1.75644E-3</v>
      </c>
      <c r="AJ463">
        <v>0</v>
      </c>
      <c r="AK463">
        <v>6.3573379999999999E-2</v>
      </c>
      <c r="AL463">
        <v>0</v>
      </c>
      <c r="AM463">
        <v>0</v>
      </c>
      <c r="AN463">
        <v>0</v>
      </c>
      <c r="AO463">
        <v>0.53698282600000002</v>
      </c>
      <c r="AP463">
        <v>20496</v>
      </c>
      <c r="AQ463">
        <v>0.73477660099999997</v>
      </c>
      <c r="AR463">
        <v>0.547363555</v>
      </c>
      <c r="AS463">
        <v>0.55409482799999998</v>
      </c>
      <c r="AT463">
        <v>0.82995818399999999</v>
      </c>
      <c r="AU463">
        <v>0.85384602899999995</v>
      </c>
      <c r="AV463">
        <v>0.49915346300000002</v>
      </c>
      <c r="AW463">
        <v>0.49520052199999998</v>
      </c>
      <c r="AX463">
        <v>0.46740779399999999</v>
      </c>
      <c r="AY463">
        <v>0.56181888700000004</v>
      </c>
      <c r="AZ463">
        <v>0.65925222900000002</v>
      </c>
      <c r="BA463">
        <v>0.57814470500000004</v>
      </c>
      <c r="BB463">
        <v>0.447810286</v>
      </c>
      <c r="BC463">
        <v>0.61804823499999995</v>
      </c>
      <c r="BD463">
        <v>0.51459273900000002</v>
      </c>
      <c r="BE463">
        <v>0.55791120800000005</v>
      </c>
      <c r="BF463">
        <v>0.18938453099999999</v>
      </c>
      <c r="BG463">
        <v>0.67526706199999997</v>
      </c>
      <c r="BH463">
        <v>0.67947212199999996</v>
      </c>
      <c r="BI463">
        <v>0.80432302700000002</v>
      </c>
      <c r="BJ463">
        <v>0.36687285800000002</v>
      </c>
      <c r="BK463">
        <v>0.90739650800000005</v>
      </c>
      <c r="BL463">
        <v>0.67723538699999997</v>
      </c>
      <c r="BM463">
        <v>0.93368122099999995</v>
      </c>
      <c r="BN463">
        <v>0.67258216199999998</v>
      </c>
      <c r="BO463">
        <v>0.69567983799999999</v>
      </c>
      <c r="BP463">
        <v>0.48188739899999999</v>
      </c>
      <c r="BQ463">
        <v>0.64036260099999998</v>
      </c>
      <c r="BR463">
        <v>0.60608630600000002</v>
      </c>
      <c r="BS463">
        <v>0.47510691300000002</v>
      </c>
      <c r="BT463">
        <v>0.43980103399999998</v>
      </c>
      <c r="BU463">
        <v>0.58405249999999997</v>
      </c>
      <c r="BV463">
        <v>0.30310617400000001</v>
      </c>
      <c r="BW463">
        <v>0.48814781299999999</v>
      </c>
      <c r="BX463">
        <v>0.60670178600000002</v>
      </c>
      <c r="BY463">
        <v>0.80105238099999998</v>
      </c>
      <c r="BZ463">
        <v>0.40536734699999999</v>
      </c>
      <c r="CA463">
        <v>0.273170845</v>
      </c>
      <c r="CB463">
        <v>0.51703095200000004</v>
      </c>
      <c r="CC463">
        <v>0.160019403</v>
      </c>
      <c r="CD463">
        <v>0.72198625400000005</v>
      </c>
      <c r="CE463">
        <v>0.449039613</v>
      </c>
      <c r="CF463">
        <v>0.56372902999999996</v>
      </c>
      <c r="CG463">
        <v>0.64029878600000001</v>
      </c>
      <c r="CH463">
        <v>0.57243717599999999</v>
      </c>
      <c r="CI463">
        <v>0.68707651199999997</v>
      </c>
      <c r="CJ463">
        <v>0.54533966700000003</v>
      </c>
      <c r="CK463">
        <v>0.62437504200000005</v>
      </c>
      <c r="CL463">
        <v>0.504165855</v>
      </c>
      <c r="CM463">
        <v>0.723801535</v>
      </c>
      <c r="CN463">
        <v>0.51971281300000005</v>
      </c>
      <c r="CO463">
        <v>0.139834502</v>
      </c>
      <c r="CP463">
        <v>0.76194750700000002</v>
      </c>
      <c r="CQ463">
        <v>0.41649788900000001</v>
      </c>
      <c r="CR463">
        <v>0.58491593200000003</v>
      </c>
      <c r="CS463">
        <v>0.49640295600000001</v>
      </c>
      <c r="CT463">
        <v>0.42080914699999999</v>
      </c>
      <c r="CU463">
        <v>0.21163859700000001</v>
      </c>
      <c r="CV463">
        <v>0.130274906</v>
      </c>
      <c r="CW463">
        <v>0.251299942</v>
      </c>
      <c r="CX463" t="s">
        <v>53</v>
      </c>
      <c r="CY463" t="s">
        <v>54</v>
      </c>
      <c r="CZ463" t="s">
        <v>76</v>
      </c>
    </row>
    <row r="464" spans="1:104" hidden="1">
      <c r="A464">
        <v>463</v>
      </c>
      <c r="B464" t="s">
        <v>561</v>
      </c>
      <c r="C464" t="s">
        <v>22</v>
      </c>
      <c r="D464" t="s">
        <v>20</v>
      </c>
      <c r="E464" t="str">
        <f t="shared" si="29"/>
        <v>vote_bucket_lowvch_bucket_med</v>
      </c>
      <c r="F464" s="6">
        <f t="shared" si="30"/>
        <v>4.5894177532704083E-4</v>
      </c>
      <c r="G464" s="6">
        <f t="shared" si="31"/>
        <v>2.6893528111270721E-3</v>
      </c>
      <c r="H464" s="7">
        <f>VLOOKUP(E:E,Key!A$1:F$10,6,FALSE)</f>
        <v>16400</v>
      </c>
      <c r="I464" s="7">
        <f t="shared" si="32"/>
        <v>44.105386102483983</v>
      </c>
      <c r="J464">
        <v>58.582003399999998</v>
      </c>
      <c r="K464">
        <v>12.54862745</v>
      </c>
      <c r="L464">
        <v>53.721222410000003</v>
      </c>
      <c r="M464">
        <v>23.55947759</v>
      </c>
      <c r="N464">
        <v>49.307231039999998</v>
      </c>
      <c r="O464">
        <v>12.2821164</v>
      </c>
      <c r="P464">
        <v>0.85772495800000004</v>
      </c>
      <c r="Q464">
        <v>1.0865873999999999E-2</v>
      </c>
      <c r="R464">
        <v>46.479456710000001</v>
      </c>
      <c r="S464">
        <v>0.62614601000000003</v>
      </c>
      <c r="T464">
        <v>0.95212224099999998</v>
      </c>
      <c r="U464">
        <v>1</v>
      </c>
      <c r="V464">
        <v>6.5834271590000002</v>
      </c>
      <c r="W464">
        <v>0</v>
      </c>
      <c r="X464">
        <v>6.9269948999999997E-2</v>
      </c>
      <c r="Y464">
        <v>0</v>
      </c>
      <c r="Z464">
        <v>1</v>
      </c>
      <c r="AA464">
        <v>0</v>
      </c>
      <c r="AB464">
        <v>1</v>
      </c>
      <c r="AC464">
        <v>0</v>
      </c>
      <c r="AD464">
        <v>0</v>
      </c>
      <c r="AE464">
        <v>12.45541596</v>
      </c>
      <c r="AF464">
        <v>57.022112049999997</v>
      </c>
      <c r="AG464">
        <v>1.6298811999999999E-2</v>
      </c>
      <c r="AH464">
        <v>0.225466893</v>
      </c>
      <c r="AI464">
        <v>2.6825127000000001E-2</v>
      </c>
      <c r="AJ464">
        <v>0</v>
      </c>
      <c r="AK464">
        <v>0.63904923599999996</v>
      </c>
      <c r="AL464">
        <v>0</v>
      </c>
      <c r="AM464">
        <v>0</v>
      </c>
      <c r="AN464">
        <v>0</v>
      </c>
      <c r="AO464">
        <v>9.2359932000000006E-2</v>
      </c>
      <c r="AP464">
        <v>2945</v>
      </c>
      <c r="AQ464">
        <v>0.73708383700000002</v>
      </c>
      <c r="AR464">
        <v>0.57107657999999994</v>
      </c>
      <c r="AS464">
        <v>0.598757804</v>
      </c>
      <c r="AT464">
        <v>0.80799639499999998</v>
      </c>
      <c r="AU464">
        <v>0.85325942899999996</v>
      </c>
      <c r="AV464">
        <v>0.50136396500000002</v>
      </c>
      <c r="AW464">
        <v>0.47470553599999998</v>
      </c>
      <c r="AX464">
        <v>0.476700927</v>
      </c>
      <c r="AY464">
        <v>0.61987033800000002</v>
      </c>
      <c r="AZ464">
        <v>0.69359706300000001</v>
      </c>
      <c r="BA464">
        <v>0.61754804500000005</v>
      </c>
      <c r="BB464">
        <v>0.438530684</v>
      </c>
      <c r="BC464">
        <v>0.59479727900000001</v>
      </c>
      <c r="BD464">
        <v>0.53310435599999995</v>
      </c>
      <c r="BE464">
        <v>0.54338770800000002</v>
      </c>
      <c r="BF464">
        <v>0.20305192599999999</v>
      </c>
      <c r="BG464">
        <v>0.64349209100000004</v>
      </c>
      <c r="BH464">
        <v>0.62904609600000005</v>
      </c>
      <c r="BI464">
        <v>0.77527278700000002</v>
      </c>
      <c r="BJ464">
        <v>0.35678809900000003</v>
      </c>
      <c r="BK464">
        <v>0.85853770299999999</v>
      </c>
      <c r="BL464">
        <v>0.71956256900000004</v>
      </c>
      <c r="BM464">
        <v>0.91535347600000005</v>
      </c>
      <c r="BN464">
        <v>0.70565557099999998</v>
      </c>
      <c r="BO464">
        <v>0.65368229200000005</v>
      </c>
      <c r="BP464">
        <v>0.48802848100000001</v>
      </c>
      <c r="BQ464">
        <v>0.71605040600000003</v>
      </c>
      <c r="BR464">
        <v>0.62398417699999997</v>
      </c>
      <c r="BS464">
        <v>0.44133121600000003</v>
      </c>
      <c r="BT464">
        <v>0.46638292399999998</v>
      </c>
      <c r="BU464">
        <v>0.58404492399999997</v>
      </c>
      <c r="BV464">
        <v>0.31077326599999999</v>
      </c>
      <c r="BW464">
        <v>0.49017904099999998</v>
      </c>
      <c r="BX464">
        <v>0.627486345</v>
      </c>
      <c r="BY464">
        <v>0.74832837799999996</v>
      </c>
      <c r="BZ464">
        <v>0.43270491999999999</v>
      </c>
      <c r="CA464">
        <v>0.30499113900000002</v>
      </c>
      <c r="CB464">
        <v>0.48399921499999998</v>
      </c>
      <c r="CC464">
        <v>0.18244270000000001</v>
      </c>
      <c r="CD464">
        <v>0.69690221699999999</v>
      </c>
      <c r="CE464">
        <v>0.483669603</v>
      </c>
      <c r="CF464">
        <v>0.56461224499999996</v>
      </c>
      <c r="CG464">
        <v>0.635798274</v>
      </c>
      <c r="CH464">
        <v>0.58481068800000002</v>
      </c>
      <c r="CI464">
        <v>0.68278170599999999</v>
      </c>
      <c r="CJ464">
        <v>0.57135343599999999</v>
      </c>
      <c r="CK464">
        <v>0.63009199100000002</v>
      </c>
      <c r="CL464">
        <v>0.53774709600000004</v>
      </c>
      <c r="CM464">
        <v>0.74747803300000004</v>
      </c>
      <c r="CN464">
        <v>0.52577168500000004</v>
      </c>
      <c r="CO464">
        <v>0.16296470800000001</v>
      </c>
      <c r="CP464">
        <v>0.763025913</v>
      </c>
      <c r="CQ464">
        <v>0.43185657799999999</v>
      </c>
      <c r="CR464">
        <v>0.60959196999999998</v>
      </c>
      <c r="CS464">
        <v>0.55881208500000001</v>
      </c>
      <c r="CT464">
        <v>0.46343039200000002</v>
      </c>
      <c r="CU464">
        <v>0.209025191</v>
      </c>
      <c r="CV464">
        <v>0.138955255</v>
      </c>
      <c r="CW464">
        <v>0.270104387</v>
      </c>
      <c r="CX464" t="s">
        <v>53</v>
      </c>
      <c r="CY464" t="s">
        <v>54</v>
      </c>
      <c r="CZ464" t="s">
        <v>76</v>
      </c>
    </row>
    <row r="465" spans="1:104" hidden="1">
      <c r="A465">
        <v>464</v>
      </c>
      <c r="B465" t="s">
        <v>562</v>
      </c>
      <c r="C465" t="s">
        <v>23</v>
      </c>
      <c r="D465" t="s">
        <v>20</v>
      </c>
      <c r="E465" t="str">
        <f t="shared" si="29"/>
        <v>vote_bucket_medvch_bucket_med</v>
      </c>
      <c r="F465" s="6">
        <f t="shared" si="30"/>
        <v>8.0614798090552879E-4</v>
      </c>
      <c r="G465" s="6">
        <f t="shared" si="31"/>
        <v>1.0553395324925434E-2</v>
      </c>
      <c r="H465" s="7">
        <f>VLOOKUP(E:E,Key!A$1:F$10,6,FALSE)</f>
        <v>16400</v>
      </c>
      <c r="I465" s="7">
        <f t="shared" si="32"/>
        <v>173.0756833287771</v>
      </c>
      <c r="J465">
        <v>57.70243619</v>
      </c>
      <c r="K465">
        <v>12.90863863</v>
      </c>
      <c r="L465">
        <v>58.041763340000003</v>
      </c>
      <c r="M465">
        <v>24.74542233</v>
      </c>
      <c r="N465">
        <v>56.531768169999999</v>
      </c>
      <c r="O465">
        <v>15.66418468</v>
      </c>
      <c r="P465">
        <v>0.77571539099999998</v>
      </c>
      <c r="Q465">
        <v>6.5725879999999999E-3</v>
      </c>
      <c r="R465">
        <v>51.535859270000003</v>
      </c>
      <c r="S465">
        <v>0.62226947600000004</v>
      </c>
      <c r="T465">
        <v>0.89445196199999999</v>
      </c>
      <c r="U465">
        <v>1</v>
      </c>
      <c r="V465">
        <v>6.9940480220000003</v>
      </c>
      <c r="W465">
        <v>0</v>
      </c>
      <c r="X465">
        <v>0.15348927100000001</v>
      </c>
      <c r="Y465">
        <v>0</v>
      </c>
      <c r="Z465">
        <v>1</v>
      </c>
      <c r="AA465">
        <v>0</v>
      </c>
      <c r="AB465">
        <v>0</v>
      </c>
      <c r="AC465">
        <v>1</v>
      </c>
      <c r="AD465">
        <v>0</v>
      </c>
      <c r="AE465">
        <v>53.449371739999997</v>
      </c>
      <c r="AF465">
        <v>57.853004060000004</v>
      </c>
      <c r="AG465">
        <v>1.8364584999999999E-2</v>
      </c>
      <c r="AH465">
        <v>0.46781364800000003</v>
      </c>
      <c r="AI465">
        <v>1.3145176999999999E-2</v>
      </c>
      <c r="AJ465">
        <v>0</v>
      </c>
      <c r="AK465">
        <v>0.40537405799999998</v>
      </c>
      <c r="AL465">
        <v>0</v>
      </c>
      <c r="AM465">
        <v>0</v>
      </c>
      <c r="AN465">
        <v>0</v>
      </c>
      <c r="AO465">
        <v>9.5302531999999995E-2</v>
      </c>
      <c r="AP465">
        <v>5173</v>
      </c>
      <c r="AQ465">
        <v>0.73981609800000003</v>
      </c>
      <c r="AR465">
        <v>0.57596716100000001</v>
      </c>
      <c r="AS465">
        <v>0.60642684199999997</v>
      </c>
      <c r="AT465">
        <v>0.80150593699999995</v>
      </c>
      <c r="AU465">
        <v>0.85142370199999995</v>
      </c>
      <c r="AV465">
        <v>0.49666124099999998</v>
      </c>
      <c r="AW465">
        <v>0.46282178099999999</v>
      </c>
      <c r="AX465">
        <v>0.48536300300000002</v>
      </c>
      <c r="AY465">
        <v>0.60387200799999996</v>
      </c>
      <c r="AZ465">
        <v>0.69478410499999999</v>
      </c>
      <c r="BA465">
        <v>0.623943264</v>
      </c>
      <c r="BB465">
        <v>0.44646698499999998</v>
      </c>
      <c r="BC465">
        <v>0.59513521000000003</v>
      </c>
      <c r="BD465">
        <v>0.533009442</v>
      </c>
      <c r="BE465">
        <v>0.534044623</v>
      </c>
      <c r="BF465">
        <v>0.21237679100000001</v>
      </c>
      <c r="BG465">
        <v>0.63128321200000004</v>
      </c>
      <c r="BH465">
        <v>0.61522483299999997</v>
      </c>
      <c r="BI465">
        <v>0.76023513600000003</v>
      </c>
      <c r="BJ465">
        <v>0.366195245</v>
      </c>
      <c r="BK465">
        <v>0.85362511399999996</v>
      </c>
      <c r="BL465">
        <v>0.72394080599999999</v>
      </c>
      <c r="BM465">
        <v>0.90912405900000004</v>
      </c>
      <c r="BN465">
        <v>0.70209093199999995</v>
      </c>
      <c r="BO465">
        <v>0.65503406900000005</v>
      </c>
      <c r="BP465">
        <v>0.49171030399999999</v>
      </c>
      <c r="BQ465">
        <v>0.72825299799999998</v>
      </c>
      <c r="BR465">
        <v>0.62851094900000004</v>
      </c>
      <c r="BS465">
        <v>0.44343885599999999</v>
      </c>
      <c r="BT465">
        <v>0.47837991099999999</v>
      </c>
      <c r="BU465">
        <v>0.59233481200000004</v>
      </c>
      <c r="BV465">
        <v>0.320700555</v>
      </c>
      <c r="BW465">
        <v>0.49173815100000001</v>
      </c>
      <c r="BX465">
        <v>0.61889413500000001</v>
      </c>
      <c r="BY465">
        <v>0.74504928999999998</v>
      </c>
      <c r="BZ465">
        <v>0.44214848000000001</v>
      </c>
      <c r="CA465">
        <v>0.31815732099999999</v>
      </c>
      <c r="CB465">
        <v>0.49110186300000003</v>
      </c>
      <c r="CC465">
        <v>0.19196427499999999</v>
      </c>
      <c r="CD465">
        <v>0.68869322300000002</v>
      </c>
      <c r="CE465">
        <v>0.47955680499999997</v>
      </c>
      <c r="CF465">
        <v>0.57642582399999998</v>
      </c>
      <c r="CG465">
        <v>0.64007135100000001</v>
      </c>
      <c r="CH465">
        <v>0.59076922899999995</v>
      </c>
      <c r="CI465">
        <v>0.68852402199999996</v>
      </c>
      <c r="CJ465">
        <v>0.58062283000000003</v>
      </c>
      <c r="CK465">
        <v>0.63640967999999998</v>
      </c>
      <c r="CL465">
        <v>0.54475763499999996</v>
      </c>
      <c r="CM465">
        <v>0.75745024900000002</v>
      </c>
      <c r="CN465">
        <v>0.534733393</v>
      </c>
      <c r="CO465">
        <v>0.17487050300000001</v>
      </c>
      <c r="CP465">
        <v>0.76197758900000001</v>
      </c>
      <c r="CQ465">
        <v>0.44293986200000002</v>
      </c>
      <c r="CR465">
        <v>0.59316382199999995</v>
      </c>
      <c r="CS465">
        <v>0.54965998400000005</v>
      </c>
      <c r="CT465">
        <v>0.45176345800000001</v>
      </c>
      <c r="CU465">
        <v>0.223616021</v>
      </c>
      <c r="CV465">
        <v>0.149124759</v>
      </c>
      <c r="CW465">
        <v>0.27873873700000001</v>
      </c>
      <c r="CX465" t="s">
        <v>53</v>
      </c>
      <c r="CY465" t="s">
        <v>76</v>
      </c>
      <c r="CZ465" t="s">
        <v>54</v>
      </c>
    </row>
    <row r="466" spans="1:104" hidden="1">
      <c r="A466">
        <v>465</v>
      </c>
      <c r="B466" t="s">
        <v>563</v>
      </c>
      <c r="C466" t="s">
        <v>24</v>
      </c>
      <c r="D466" t="s">
        <v>20</v>
      </c>
      <c r="E466" t="str">
        <f t="shared" si="29"/>
        <v>vote_bucket_highvch_bucket_med</v>
      </c>
      <c r="F466" s="6">
        <f t="shared" si="30"/>
        <v>3.4778280475292259E-3</v>
      </c>
      <c r="G466" s="6">
        <f t="shared" si="31"/>
        <v>4.5225183600019474E-2</v>
      </c>
      <c r="H466" s="7">
        <f>VLOOKUP(E:E,Key!A$1:F$10,6,FALSE)</f>
        <v>24600</v>
      </c>
      <c r="I466" s="7">
        <f t="shared" si="32"/>
        <v>1112.5395165604791</v>
      </c>
      <c r="J466">
        <v>65.146749119999996</v>
      </c>
      <c r="K466">
        <v>14.18075161</v>
      </c>
      <c r="L466">
        <v>61.84944213</v>
      </c>
      <c r="M466">
        <v>25.590070220000001</v>
      </c>
      <c r="N466">
        <v>59.463881890000003</v>
      </c>
      <c r="O466">
        <v>8.8735145840000005</v>
      </c>
      <c r="P466">
        <v>0.788591657</v>
      </c>
      <c r="Q466">
        <v>1.3442669999999999E-3</v>
      </c>
      <c r="R466">
        <v>56.76300578</v>
      </c>
      <c r="S466">
        <v>0.65075951099999996</v>
      </c>
      <c r="T466">
        <v>0.81726934600000001</v>
      </c>
      <c r="U466">
        <v>1</v>
      </c>
      <c r="V466">
        <v>7.3692799459999998</v>
      </c>
      <c r="W466">
        <v>0</v>
      </c>
      <c r="X466">
        <v>0.232378904</v>
      </c>
      <c r="Y466">
        <v>0</v>
      </c>
      <c r="Z466">
        <v>1</v>
      </c>
      <c r="AA466">
        <v>0</v>
      </c>
      <c r="AB466">
        <v>0</v>
      </c>
      <c r="AC466">
        <v>0</v>
      </c>
      <c r="AD466">
        <v>1</v>
      </c>
      <c r="AE466">
        <v>89.351077649999993</v>
      </c>
      <c r="AF466">
        <v>57.839261999999998</v>
      </c>
      <c r="AG466">
        <v>3.9879912000000003E-2</v>
      </c>
      <c r="AH466">
        <v>0.63059551000000003</v>
      </c>
      <c r="AI466">
        <v>5.9595819999999997E-3</v>
      </c>
      <c r="AJ466">
        <v>0</v>
      </c>
      <c r="AK466">
        <v>0.22462696600000001</v>
      </c>
      <c r="AL466">
        <v>0</v>
      </c>
      <c r="AM466">
        <v>0</v>
      </c>
      <c r="AN466">
        <v>0</v>
      </c>
      <c r="AO466">
        <v>9.8938028999999997E-2</v>
      </c>
      <c r="AP466">
        <v>22317</v>
      </c>
      <c r="AQ466">
        <v>0.76173149900000003</v>
      </c>
      <c r="AR466">
        <v>0.56335985399999999</v>
      </c>
      <c r="AS466">
        <v>0.56375915200000004</v>
      </c>
      <c r="AT466">
        <v>0.77375730499999995</v>
      </c>
      <c r="AU466">
        <v>0.85341689499999995</v>
      </c>
      <c r="AV466">
        <v>0.47621470700000001</v>
      </c>
      <c r="AW466">
        <v>0.43561185699999999</v>
      </c>
      <c r="AX466">
        <v>0.45941021500000001</v>
      </c>
      <c r="AY466">
        <v>0.56346906699999999</v>
      </c>
      <c r="AZ466">
        <v>0.66278414399999996</v>
      </c>
      <c r="BA466">
        <v>0.60799829699999997</v>
      </c>
      <c r="BB466">
        <v>0.46355869700000002</v>
      </c>
      <c r="BC466">
        <v>0.63520969500000002</v>
      </c>
      <c r="BD466">
        <v>0.48505942899999999</v>
      </c>
      <c r="BE466">
        <v>0.53414444800000005</v>
      </c>
      <c r="BF466">
        <v>0.23185820800000001</v>
      </c>
      <c r="BG466">
        <v>0.66574066499999995</v>
      </c>
      <c r="BH466">
        <v>0.62891162599999995</v>
      </c>
      <c r="BI466">
        <v>0.75842637700000004</v>
      </c>
      <c r="BJ466">
        <v>0.42213553100000001</v>
      </c>
      <c r="BK466">
        <v>0.89955606099999996</v>
      </c>
      <c r="BL466">
        <v>0.70409387400000001</v>
      </c>
      <c r="BM466">
        <v>0.92362807999999996</v>
      </c>
      <c r="BN466">
        <v>0.66186194499999995</v>
      </c>
      <c r="BO466">
        <v>0.70833119</v>
      </c>
      <c r="BP466">
        <v>0.51376546300000003</v>
      </c>
      <c r="BQ466">
        <v>0.673572634</v>
      </c>
      <c r="BR466">
        <v>0.590831887</v>
      </c>
      <c r="BS466">
        <v>0.50578150399999999</v>
      </c>
      <c r="BT466">
        <v>0.460275147</v>
      </c>
      <c r="BU466">
        <v>0.60089911500000004</v>
      </c>
      <c r="BV466">
        <v>0.342489657</v>
      </c>
      <c r="BW466">
        <v>0.50294821099999998</v>
      </c>
      <c r="BX466">
        <v>0.555395376</v>
      </c>
      <c r="BY466">
        <v>0.77572647500000003</v>
      </c>
      <c r="BZ466">
        <v>0.424447719</v>
      </c>
      <c r="CA466">
        <v>0.26796889899999998</v>
      </c>
      <c r="CB466">
        <v>0.45800120500000002</v>
      </c>
      <c r="CC466">
        <v>0.20018604200000001</v>
      </c>
      <c r="CD466">
        <v>0.72886781099999998</v>
      </c>
      <c r="CE466">
        <v>0.47174328500000001</v>
      </c>
      <c r="CF466">
        <v>0.61237432700000005</v>
      </c>
      <c r="CG466">
        <v>0.668761944</v>
      </c>
      <c r="CH466">
        <v>0.59831589799999996</v>
      </c>
      <c r="CI466">
        <v>0.72859552100000002</v>
      </c>
      <c r="CJ466">
        <v>0.60004258099999996</v>
      </c>
      <c r="CK466">
        <v>0.65589738500000005</v>
      </c>
      <c r="CL466">
        <v>0.54360499500000004</v>
      </c>
      <c r="CM466">
        <v>0.76667988799999998</v>
      </c>
      <c r="CN466">
        <v>0.55882503299999997</v>
      </c>
      <c r="CO466">
        <v>0.17653888100000001</v>
      </c>
      <c r="CP466">
        <v>0.79721655000000002</v>
      </c>
      <c r="CQ466">
        <v>0.48287177199999998</v>
      </c>
      <c r="CR466">
        <v>0.52408607900000004</v>
      </c>
      <c r="CS466">
        <v>0.45379177300000001</v>
      </c>
      <c r="CT466">
        <v>0.39048082200000001</v>
      </c>
      <c r="CU466">
        <v>0.26097808</v>
      </c>
      <c r="CV466">
        <v>0.16931149300000001</v>
      </c>
      <c r="CW466">
        <v>0.30728494499999998</v>
      </c>
      <c r="CX466" t="s">
        <v>53</v>
      </c>
      <c r="CY466" t="s">
        <v>65</v>
      </c>
      <c r="CZ466" t="s">
        <v>76</v>
      </c>
    </row>
    <row r="467" spans="1:104" hidden="1">
      <c r="A467">
        <v>466</v>
      </c>
      <c r="B467" t="s">
        <v>564</v>
      </c>
      <c r="C467" t="s">
        <v>22</v>
      </c>
      <c r="D467" t="s">
        <v>21</v>
      </c>
      <c r="E467" t="str">
        <f t="shared" si="29"/>
        <v>vote_bucket_lowvch_bucket_high</v>
      </c>
      <c r="F467" s="6">
        <f t="shared" si="30"/>
        <v>8.899886176206214E-4</v>
      </c>
      <c r="G467" s="6">
        <f t="shared" si="31"/>
        <v>5.2970709822351952E-3</v>
      </c>
      <c r="H467" s="7">
        <f>VLOOKUP(E:E,Key!A$1:F$10,6,FALSE)</f>
        <v>8200</v>
      </c>
      <c r="I467" s="7">
        <f t="shared" si="32"/>
        <v>43.435982054328598</v>
      </c>
      <c r="J467">
        <v>57.943092280000002</v>
      </c>
      <c r="K467">
        <v>8.9261634300000008</v>
      </c>
      <c r="L467">
        <v>50.282262299999999</v>
      </c>
      <c r="M467">
        <v>29.33514461</v>
      </c>
      <c r="N467">
        <v>54.009754819999998</v>
      </c>
      <c r="O467">
        <v>18.157408060000002</v>
      </c>
      <c r="P467">
        <v>0.56224829300000001</v>
      </c>
      <c r="Q467">
        <v>5.0779199999999997E-3</v>
      </c>
      <c r="R467">
        <v>48.306251090000004</v>
      </c>
      <c r="S467">
        <v>0.56680091099999996</v>
      </c>
      <c r="T467">
        <v>0.845386097</v>
      </c>
      <c r="U467">
        <v>1</v>
      </c>
      <c r="V467">
        <v>6.8054166030000003</v>
      </c>
      <c r="W467">
        <v>0</v>
      </c>
      <c r="X467">
        <v>0.229381895</v>
      </c>
      <c r="Y467">
        <v>0</v>
      </c>
      <c r="Z467">
        <v>0</v>
      </c>
      <c r="AA467">
        <v>1</v>
      </c>
      <c r="AB467">
        <v>1</v>
      </c>
      <c r="AC467">
        <v>0</v>
      </c>
      <c r="AD467">
        <v>0</v>
      </c>
      <c r="AE467">
        <v>14.37273682</v>
      </c>
      <c r="AF467">
        <v>87.165675010000001</v>
      </c>
      <c r="AG467">
        <v>1.1381544E-2</v>
      </c>
      <c r="AH467">
        <v>0.76361407800000003</v>
      </c>
      <c r="AI467">
        <v>2.2763089E-2</v>
      </c>
      <c r="AJ467">
        <v>0</v>
      </c>
      <c r="AK467">
        <v>0.20119068500000001</v>
      </c>
      <c r="AL467">
        <v>0</v>
      </c>
      <c r="AM467">
        <v>0</v>
      </c>
      <c r="AN467">
        <v>0</v>
      </c>
      <c r="AO467">
        <v>1.0506039999999999E-3</v>
      </c>
      <c r="AP467">
        <v>5711</v>
      </c>
      <c r="AQ467">
        <v>0.75672821700000004</v>
      </c>
      <c r="AR467">
        <v>0.62052065599999995</v>
      </c>
      <c r="AS467">
        <v>0.63330216500000003</v>
      </c>
      <c r="AT467">
        <v>0.71636787999999996</v>
      </c>
      <c r="AU467">
        <v>0.83581753800000003</v>
      </c>
      <c r="AV467">
        <v>0.47058661899999998</v>
      </c>
      <c r="AW467">
        <v>0.42266589999999998</v>
      </c>
      <c r="AX467">
        <v>0.51714009299999997</v>
      </c>
      <c r="AY467">
        <v>0.61000447499999999</v>
      </c>
      <c r="AZ467">
        <v>0.72614881899999995</v>
      </c>
      <c r="BA467">
        <v>0.66899730899999998</v>
      </c>
      <c r="BB467">
        <v>0.50203409700000001</v>
      </c>
      <c r="BC467">
        <v>0.63436821200000004</v>
      </c>
      <c r="BD467">
        <v>0.49465769500000001</v>
      </c>
      <c r="BE467">
        <v>0.50259054999999997</v>
      </c>
      <c r="BF467">
        <v>0.27294026300000002</v>
      </c>
      <c r="BG467">
        <v>0.58723179599999997</v>
      </c>
      <c r="BH467">
        <v>0.51604776100000005</v>
      </c>
      <c r="BI467">
        <v>0.70329952299999998</v>
      </c>
      <c r="BJ467">
        <v>0.43193401100000001</v>
      </c>
      <c r="BK467">
        <v>0.82982118100000002</v>
      </c>
      <c r="BL467">
        <v>0.74404142900000003</v>
      </c>
      <c r="BM467">
        <v>0.89011327500000004</v>
      </c>
      <c r="BN467">
        <v>0.70027045700000001</v>
      </c>
      <c r="BO467">
        <v>0.68656298199999999</v>
      </c>
      <c r="BP467">
        <v>0.54358220599999996</v>
      </c>
      <c r="BQ467">
        <v>0.78226915100000005</v>
      </c>
      <c r="BR467">
        <v>0.64834711700000003</v>
      </c>
      <c r="BS467">
        <v>0.42962582700000002</v>
      </c>
      <c r="BT467">
        <v>0.52674362500000005</v>
      </c>
      <c r="BU467">
        <v>0.62553612800000002</v>
      </c>
      <c r="BV467">
        <v>0.40230565899999998</v>
      </c>
      <c r="BW467">
        <v>0.51774708800000002</v>
      </c>
      <c r="BX467">
        <v>0.57583783600000005</v>
      </c>
      <c r="BY467">
        <v>0.71897458000000003</v>
      </c>
      <c r="BZ467">
        <v>0.50015752499999999</v>
      </c>
      <c r="CA467">
        <v>0.35988843599999998</v>
      </c>
      <c r="CB467">
        <v>0.44769162800000001</v>
      </c>
      <c r="CC467">
        <v>0.266233477</v>
      </c>
      <c r="CD467">
        <v>0.66620638600000004</v>
      </c>
      <c r="CE467">
        <v>0.48676713300000002</v>
      </c>
      <c r="CF467">
        <v>0.62284020399999995</v>
      </c>
      <c r="CG467">
        <v>0.67189890500000005</v>
      </c>
      <c r="CH467">
        <v>0.618157501</v>
      </c>
      <c r="CI467">
        <v>0.70342737899999996</v>
      </c>
      <c r="CJ467">
        <v>0.63801214699999997</v>
      </c>
      <c r="CK467">
        <v>0.67551126299999997</v>
      </c>
      <c r="CL467">
        <v>0.58712421400000003</v>
      </c>
      <c r="CM467">
        <v>0.79550831499999997</v>
      </c>
      <c r="CN467">
        <v>0.58378517500000005</v>
      </c>
      <c r="CO467">
        <v>0.23552635699999999</v>
      </c>
      <c r="CP467">
        <v>0.76024958399999998</v>
      </c>
      <c r="CQ467">
        <v>0.49651178600000001</v>
      </c>
      <c r="CR467">
        <v>0.52117367400000003</v>
      </c>
      <c r="CS467">
        <v>0.49926363899999998</v>
      </c>
      <c r="CT467">
        <v>0.41030741100000001</v>
      </c>
      <c r="CU467">
        <v>0.31924162499999997</v>
      </c>
      <c r="CV467">
        <v>0.23450755400000001</v>
      </c>
      <c r="CW467">
        <v>0.37287937300000001</v>
      </c>
      <c r="CX467" t="s">
        <v>53</v>
      </c>
      <c r="CY467" t="s">
        <v>76</v>
      </c>
      <c r="CZ467" t="s">
        <v>65</v>
      </c>
    </row>
    <row r="468" spans="1:104" hidden="1">
      <c r="A468">
        <v>467</v>
      </c>
      <c r="B468" t="s">
        <v>565</v>
      </c>
      <c r="C468" t="s">
        <v>23</v>
      </c>
      <c r="D468" t="s">
        <v>21</v>
      </c>
      <c r="E468" t="str">
        <f t="shared" si="29"/>
        <v>vote_bucket_medvch_bucket_high</v>
      </c>
      <c r="F468" s="6">
        <f t="shared" si="30"/>
        <v>1.8734798040684838E-3</v>
      </c>
      <c r="G468" s="6">
        <f t="shared" si="31"/>
        <v>2.5873293604419673E-2</v>
      </c>
      <c r="H468" s="7">
        <f>VLOOKUP(E:E,Key!A$1:F$10,6,FALSE)</f>
        <v>8200</v>
      </c>
      <c r="I468" s="7">
        <f t="shared" si="32"/>
        <v>212.16100755624132</v>
      </c>
      <c r="J468">
        <v>59.380635499999997</v>
      </c>
      <c r="K468">
        <v>9.6934523810000002</v>
      </c>
      <c r="L468">
        <v>55.408750619999999</v>
      </c>
      <c r="M468">
        <v>27.60725605</v>
      </c>
      <c r="N468">
        <v>57.779540539999999</v>
      </c>
      <c r="O468">
        <v>18.286890289999999</v>
      </c>
      <c r="P468">
        <v>0.64639827000000005</v>
      </c>
      <c r="Q468">
        <v>3.4935949999999999E-3</v>
      </c>
      <c r="R468">
        <v>52.636915649999999</v>
      </c>
      <c r="S468">
        <v>0.62560306099999996</v>
      </c>
      <c r="T468">
        <v>0.83180835099999995</v>
      </c>
      <c r="U468">
        <v>1</v>
      </c>
      <c r="V468">
        <v>7.088787967</v>
      </c>
      <c r="W468">
        <v>0</v>
      </c>
      <c r="X468">
        <v>0.27000499100000003</v>
      </c>
      <c r="Y468">
        <v>0</v>
      </c>
      <c r="Z468">
        <v>0</v>
      </c>
      <c r="AA468">
        <v>1</v>
      </c>
      <c r="AB468">
        <v>0</v>
      </c>
      <c r="AC468">
        <v>1</v>
      </c>
      <c r="AD468">
        <v>0</v>
      </c>
      <c r="AE468">
        <v>53.338579269999997</v>
      </c>
      <c r="AF468">
        <v>86.385232070000001</v>
      </c>
      <c r="AG468">
        <v>7.5694559999999996E-3</v>
      </c>
      <c r="AH468">
        <v>0.79853601699999999</v>
      </c>
      <c r="AI468">
        <v>2.6451506E-2</v>
      </c>
      <c r="AJ468">
        <v>0</v>
      </c>
      <c r="AK468">
        <v>0.16461487299999999</v>
      </c>
      <c r="AL468">
        <v>0</v>
      </c>
      <c r="AM468">
        <v>0</v>
      </c>
      <c r="AN468">
        <v>0</v>
      </c>
      <c r="AO468">
        <v>2.8281479999999999E-3</v>
      </c>
      <c r="AP468">
        <v>12022</v>
      </c>
      <c r="AQ468">
        <v>0.76185381699999999</v>
      </c>
      <c r="AR468">
        <v>0.61211493800000005</v>
      </c>
      <c r="AS468">
        <v>0.62493211900000001</v>
      </c>
      <c r="AT468">
        <v>0.72473549900000001</v>
      </c>
      <c r="AU468">
        <v>0.84121623999999995</v>
      </c>
      <c r="AV468">
        <v>0.47031354800000003</v>
      </c>
      <c r="AW468">
        <v>0.42268169999999999</v>
      </c>
      <c r="AX468">
        <v>0.50397147799999997</v>
      </c>
      <c r="AY468">
        <v>0.60459062100000005</v>
      </c>
      <c r="AZ468">
        <v>0.714013071</v>
      </c>
      <c r="BA468">
        <v>0.65808721800000003</v>
      </c>
      <c r="BB468">
        <v>0.49833705299999997</v>
      </c>
      <c r="BC468">
        <v>0.63808641300000002</v>
      </c>
      <c r="BD468">
        <v>0.48858463200000002</v>
      </c>
      <c r="BE468">
        <v>0.50582080600000001</v>
      </c>
      <c r="BF468">
        <v>0.26231077200000003</v>
      </c>
      <c r="BG468">
        <v>0.60455191799999997</v>
      </c>
      <c r="BH468">
        <v>0.53107800500000002</v>
      </c>
      <c r="BI468">
        <v>0.71783231199999997</v>
      </c>
      <c r="BJ468">
        <v>0.43075971299999999</v>
      </c>
      <c r="BK468">
        <v>0.84337733299999995</v>
      </c>
      <c r="BL468">
        <v>0.74165980799999998</v>
      </c>
      <c r="BM468">
        <v>0.89611262199999997</v>
      </c>
      <c r="BN468">
        <v>0.69106230899999999</v>
      </c>
      <c r="BO468">
        <v>0.68816306299999996</v>
      </c>
      <c r="BP468">
        <v>0.54216369099999995</v>
      </c>
      <c r="BQ468">
        <v>0.77500938699999999</v>
      </c>
      <c r="BR468">
        <v>0.64682600700000004</v>
      </c>
      <c r="BS468">
        <v>0.44300666399999999</v>
      </c>
      <c r="BT468">
        <v>0.51716585900000001</v>
      </c>
      <c r="BU468">
        <v>0.62729458500000002</v>
      </c>
      <c r="BV468">
        <v>0.39344881100000001</v>
      </c>
      <c r="BW468">
        <v>0.517583715</v>
      </c>
      <c r="BX468">
        <v>0.56807062799999997</v>
      </c>
      <c r="BY468">
        <v>0.72913638400000003</v>
      </c>
      <c r="BZ468">
        <v>0.482646468</v>
      </c>
      <c r="CA468">
        <v>0.339642045</v>
      </c>
      <c r="CB468">
        <v>0.43359124500000001</v>
      </c>
      <c r="CC468">
        <v>0.24842763000000001</v>
      </c>
      <c r="CD468">
        <v>0.67674295900000003</v>
      </c>
      <c r="CE468">
        <v>0.489151577</v>
      </c>
      <c r="CF468">
        <v>0.62840658199999999</v>
      </c>
      <c r="CG468">
        <v>0.67319946399999997</v>
      </c>
      <c r="CH468">
        <v>0.61442623699999999</v>
      </c>
      <c r="CI468">
        <v>0.71736310400000003</v>
      </c>
      <c r="CJ468">
        <v>0.62799767900000003</v>
      </c>
      <c r="CK468">
        <v>0.66553453100000004</v>
      </c>
      <c r="CL468">
        <v>0.57707835299999999</v>
      </c>
      <c r="CM468">
        <v>0.79144319799999996</v>
      </c>
      <c r="CN468">
        <v>0.57362702799999998</v>
      </c>
      <c r="CO468">
        <v>0.215186023</v>
      </c>
      <c r="CP468">
        <v>0.77572329799999995</v>
      </c>
      <c r="CQ468">
        <v>0.48983864199999999</v>
      </c>
      <c r="CR468">
        <v>0.51658743399999996</v>
      </c>
      <c r="CS468">
        <v>0.48972665599999998</v>
      </c>
      <c r="CT468">
        <v>0.402416938</v>
      </c>
      <c r="CU468">
        <v>0.31381860700000003</v>
      </c>
      <c r="CV468">
        <v>0.222576724</v>
      </c>
      <c r="CW468">
        <v>0.36696622299999998</v>
      </c>
      <c r="CX468" t="s">
        <v>53</v>
      </c>
      <c r="CY468" t="s">
        <v>65</v>
      </c>
      <c r="CZ468" t="s">
        <v>76</v>
      </c>
    </row>
    <row r="469" spans="1:104">
      <c r="A469">
        <v>468</v>
      </c>
      <c r="B469" t="s">
        <v>566</v>
      </c>
      <c r="C469" t="s">
        <v>24</v>
      </c>
      <c r="D469" t="s">
        <v>21</v>
      </c>
      <c r="E469" t="str">
        <f t="shared" si="29"/>
        <v>vote_bucket_highvch_bucket_high</v>
      </c>
      <c r="F469" s="6">
        <f t="shared" si="30"/>
        <v>9.7679016901524342E-3</v>
      </c>
      <c r="G469" s="6">
        <f t="shared" si="31"/>
        <v>9.3056539122198328E-2</v>
      </c>
      <c r="H469" s="7">
        <f>VLOOKUP(E:E,Key!A$1:F$10,6,FALSE)</f>
        <v>4100</v>
      </c>
      <c r="I469" s="7">
        <f t="shared" si="32"/>
        <v>381.53181040101316</v>
      </c>
      <c r="J469">
        <v>66.6935067</v>
      </c>
      <c r="K469">
        <v>11.64282096</v>
      </c>
      <c r="L469">
        <v>60.567772810000001</v>
      </c>
      <c r="M469">
        <v>26.825078189999999</v>
      </c>
      <c r="N469">
        <v>62.731839290000003</v>
      </c>
      <c r="O469">
        <v>9.720858132</v>
      </c>
      <c r="P469">
        <v>0.76113592900000004</v>
      </c>
      <c r="Q469">
        <v>6.0625399999999997E-4</v>
      </c>
      <c r="R469">
        <v>56.834365030000001</v>
      </c>
      <c r="S469">
        <v>0.64904275700000003</v>
      </c>
      <c r="T469">
        <v>0.73921506100000001</v>
      </c>
      <c r="U469">
        <v>1</v>
      </c>
      <c r="V469">
        <v>7.3906671680000002</v>
      </c>
      <c r="W469">
        <v>0</v>
      </c>
      <c r="X469">
        <v>0.33540204200000001</v>
      </c>
      <c r="Y469">
        <v>0</v>
      </c>
      <c r="Z469">
        <v>0</v>
      </c>
      <c r="AA469">
        <v>1</v>
      </c>
      <c r="AB469">
        <v>0</v>
      </c>
      <c r="AC469">
        <v>0</v>
      </c>
      <c r="AD469">
        <v>1</v>
      </c>
      <c r="AE469">
        <v>90.135896619999997</v>
      </c>
      <c r="AF469">
        <v>86.254445279999999</v>
      </c>
      <c r="AG469">
        <v>2.6659221E-2</v>
      </c>
      <c r="AH469">
        <v>0.90207402699999994</v>
      </c>
      <c r="AI469">
        <v>8.9661770000000005E-3</v>
      </c>
      <c r="AJ469">
        <v>0</v>
      </c>
      <c r="AK469">
        <v>5.6269943000000003E-2</v>
      </c>
      <c r="AL469">
        <v>0</v>
      </c>
      <c r="AM469">
        <v>0</v>
      </c>
      <c r="AN469">
        <v>0</v>
      </c>
      <c r="AO469">
        <v>6.0306320000000002E-3</v>
      </c>
      <c r="AP469">
        <v>62680</v>
      </c>
      <c r="AQ469">
        <v>0.78206923399999995</v>
      </c>
      <c r="AR469">
        <v>0.58708657200000003</v>
      </c>
      <c r="AS469">
        <v>0.57124720799999995</v>
      </c>
      <c r="AT469">
        <v>0.71122522399999999</v>
      </c>
      <c r="AU469">
        <v>0.84619933800000002</v>
      </c>
      <c r="AV469">
        <v>0.45798889999999998</v>
      </c>
      <c r="AW469">
        <v>0.407232227</v>
      </c>
      <c r="AX469">
        <v>0.46527442800000002</v>
      </c>
      <c r="AY469">
        <v>0.57944284800000001</v>
      </c>
      <c r="AZ469">
        <v>0.67754351199999996</v>
      </c>
      <c r="BA469">
        <v>0.63733923599999998</v>
      </c>
      <c r="BB469">
        <v>0.489558302</v>
      </c>
      <c r="BC469">
        <v>0.65956927300000001</v>
      </c>
      <c r="BD469">
        <v>0.45738268999999998</v>
      </c>
      <c r="BE469">
        <v>0.51899111899999995</v>
      </c>
      <c r="BF469">
        <v>0.26745379200000002</v>
      </c>
      <c r="BG469">
        <v>0.65636167300000003</v>
      </c>
      <c r="BH469">
        <v>0.56996794500000003</v>
      </c>
      <c r="BI469">
        <v>0.72805432999999997</v>
      </c>
      <c r="BJ469">
        <v>0.46550329499999998</v>
      </c>
      <c r="BK469">
        <v>0.88404480399999996</v>
      </c>
      <c r="BL469">
        <v>0.71395621899999995</v>
      </c>
      <c r="BM469">
        <v>0.909588862</v>
      </c>
      <c r="BN469">
        <v>0.65293783000000005</v>
      </c>
      <c r="BO469">
        <v>0.73401065099999996</v>
      </c>
      <c r="BP469">
        <v>0.54796471300000005</v>
      </c>
      <c r="BQ469">
        <v>0.71536909699999995</v>
      </c>
      <c r="BR469">
        <v>0.59672438100000003</v>
      </c>
      <c r="BS469">
        <v>0.51535087099999999</v>
      </c>
      <c r="BT469">
        <v>0.48217226000000002</v>
      </c>
      <c r="BU469">
        <v>0.62163446</v>
      </c>
      <c r="BV469">
        <v>0.38941035299999999</v>
      </c>
      <c r="BW469">
        <v>0.51509498399999998</v>
      </c>
      <c r="BX469">
        <v>0.51765253200000005</v>
      </c>
      <c r="BY469">
        <v>0.75132114400000005</v>
      </c>
      <c r="BZ469">
        <v>0.45312557999999997</v>
      </c>
      <c r="CA469">
        <v>0.27645040799999998</v>
      </c>
      <c r="CB469">
        <v>0.39470042300000002</v>
      </c>
      <c r="CC469">
        <v>0.243255998</v>
      </c>
      <c r="CD469">
        <v>0.72703417000000004</v>
      </c>
      <c r="CE469">
        <v>0.493427589</v>
      </c>
      <c r="CF469">
        <v>0.65216996699999996</v>
      </c>
      <c r="CG469">
        <v>0.69025013700000004</v>
      </c>
      <c r="CH469">
        <v>0.61572489500000005</v>
      </c>
      <c r="CI469">
        <v>0.75015886899999995</v>
      </c>
      <c r="CJ469">
        <v>0.64452822700000001</v>
      </c>
      <c r="CK469">
        <v>0.67942217900000001</v>
      </c>
      <c r="CL469">
        <v>0.57195683799999997</v>
      </c>
      <c r="CM469">
        <v>0.79550211500000001</v>
      </c>
      <c r="CN469">
        <v>0.59167291899999996</v>
      </c>
      <c r="CO469">
        <v>0.20709940399999999</v>
      </c>
      <c r="CP469">
        <v>0.81078802000000005</v>
      </c>
      <c r="CQ469">
        <v>0.53445048799999995</v>
      </c>
      <c r="CR469">
        <v>0.47744826400000001</v>
      </c>
      <c r="CS469">
        <v>0.42069574599999998</v>
      </c>
      <c r="CT469">
        <v>0.36702866899999997</v>
      </c>
      <c r="CU469">
        <v>0.32071411500000002</v>
      </c>
      <c r="CV469">
        <v>0.21676635999999999</v>
      </c>
      <c r="CW469">
        <v>0.37283261299999998</v>
      </c>
      <c r="CX469" t="s">
        <v>65</v>
      </c>
      <c r="CY469" t="s">
        <v>53</v>
      </c>
      <c r="CZ469" t="s">
        <v>76</v>
      </c>
    </row>
    <row r="470" spans="1:104" hidden="1">
      <c r="A470">
        <v>469</v>
      </c>
      <c r="B470" t="s">
        <v>567</v>
      </c>
      <c r="C470" t="s">
        <v>22</v>
      </c>
      <c r="D470" t="s">
        <v>19</v>
      </c>
      <c r="E470" t="str">
        <f t="shared" si="29"/>
        <v>vote_bucket_lowvch_bucket_low</v>
      </c>
      <c r="F470" s="6">
        <f t="shared" si="30"/>
        <v>4.6302472083249698E-3</v>
      </c>
      <c r="G470" s="6">
        <f t="shared" si="31"/>
        <v>5.8729349256988347E-2</v>
      </c>
      <c r="H470" s="7">
        <f>VLOOKUP(E:E,Key!A$1:F$10,6,FALSE)</f>
        <v>0</v>
      </c>
      <c r="I470" s="7">
        <f t="shared" si="32"/>
        <v>0</v>
      </c>
      <c r="J470">
        <v>43.937028810000001</v>
      </c>
      <c r="K470">
        <v>10.34792373</v>
      </c>
      <c r="L470">
        <v>63.104469569999999</v>
      </c>
      <c r="M470">
        <v>21.236050769999999</v>
      </c>
      <c r="N470">
        <v>43.306430489999997</v>
      </c>
      <c r="O470">
        <v>32.924673390000002</v>
      </c>
      <c r="P470">
        <v>0.36319262099999999</v>
      </c>
      <c r="Q470">
        <v>1.8847600000000001E-3</v>
      </c>
      <c r="R470">
        <v>41.487311519999999</v>
      </c>
      <c r="S470">
        <v>0.565495423</v>
      </c>
      <c r="T470">
        <v>0.58831448600000003</v>
      </c>
      <c r="U470">
        <v>0.99872105499999997</v>
      </c>
      <c r="V470">
        <v>6.3067610519999997</v>
      </c>
      <c r="W470">
        <v>7.1856488999999996E-2</v>
      </c>
      <c r="X470">
        <v>5.5364836000000001E-2</v>
      </c>
      <c r="Y470">
        <v>1</v>
      </c>
      <c r="Z470">
        <v>0</v>
      </c>
      <c r="AA470">
        <v>0</v>
      </c>
      <c r="AB470">
        <v>1</v>
      </c>
      <c r="AC470">
        <v>0</v>
      </c>
      <c r="AD470">
        <v>0</v>
      </c>
      <c r="AE470">
        <v>9.1892635970000001</v>
      </c>
      <c r="AF470">
        <v>32.082156699999999</v>
      </c>
      <c r="AG470">
        <v>0</v>
      </c>
      <c r="AH470">
        <v>0</v>
      </c>
      <c r="AI470">
        <v>5.04847E-4</v>
      </c>
      <c r="AJ470">
        <v>0</v>
      </c>
      <c r="AK470">
        <v>0</v>
      </c>
      <c r="AL470">
        <v>0.99239364600000002</v>
      </c>
      <c r="AM470">
        <v>0</v>
      </c>
      <c r="AN470">
        <v>4.4426489999999999E-3</v>
      </c>
      <c r="AO470">
        <v>2.6588580000000001E-3</v>
      </c>
      <c r="AP470">
        <v>29712</v>
      </c>
      <c r="AQ470">
        <v>0.74306084400000005</v>
      </c>
      <c r="AR470">
        <v>0.62358836799999995</v>
      </c>
      <c r="AS470">
        <v>0.69592875300000001</v>
      </c>
      <c r="AT470">
        <v>0.84544554400000005</v>
      </c>
      <c r="AU470">
        <v>0.86130375800000003</v>
      </c>
      <c r="AV470">
        <v>0.52039568700000005</v>
      </c>
      <c r="AW470">
        <v>0.44197268499999998</v>
      </c>
      <c r="AX470">
        <v>0.58953168300000003</v>
      </c>
      <c r="AY470">
        <v>0.58484261500000001</v>
      </c>
      <c r="AZ470">
        <v>0.78432378199999997</v>
      </c>
      <c r="BA470">
        <v>0.70268357699999995</v>
      </c>
      <c r="BB470">
        <v>0.43591492900000001</v>
      </c>
      <c r="BC470">
        <v>0.51549342300000001</v>
      </c>
      <c r="BD470">
        <v>0.61284641299999998</v>
      </c>
      <c r="BE470">
        <v>0.47440471400000001</v>
      </c>
      <c r="BF470">
        <v>0.25326621100000002</v>
      </c>
      <c r="BG470">
        <v>0.50000517300000002</v>
      </c>
      <c r="BH470">
        <v>0.58298935799999996</v>
      </c>
      <c r="BI470">
        <v>0.68609038899999997</v>
      </c>
      <c r="BJ470">
        <v>0.32525854199999998</v>
      </c>
      <c r="BK470">
        <v>0.78176074900000003</v>
      </c>
      <c r="BL470">
        <v>0.77488163099999996</v>
      </c>
      <c r="BM470">
        <v>0.87365881599999995</v>
      </c>
      <c r="BN470">
        <v>0.763795161</v>
      </c>
      <c r="BO470">
        <v>0.540313669</v>
      </c>
      <c r="BP470">
        <v>0.48541293000000002</v>
      </c>
      <c r="BQ470">
        <v>0.79797468400000005</v>
      </c>
      <c r="BR470">
        <v>0.69341864399999997</v>
      </c>
      <c r="BS470">
        <v>0.33380381199999998</v>
      </c>
      <c r="BT470">
        <v>0.56811608599999996</v>
      </c>
      <c r="BU470">
        <v>0.595664148</v>
      </c>
      <c r="BV470">
        <v>0.340403336</v>
      </c>
      <c r="BW470">
        <v>0.50157631499999999</v>
      </c>
      <c r="BX470">
        <v>0.69658242000000004</v>
      </c>
      <c r="BY470">
        <v>0.71864603999999999</v>
      </c>
      <c r="BZ470">
        <v>0.50748327500000001</v>
      </c>
      <c r="CA470">
        <v>0.44149281899999998</v>
      </c>
      <c r="CB470">
        <v>0.63258847699999998</v>
      </c>
      <c r="CC470">
        <v>0.231705778</v>
      </c>
      <c r="CD470">
        <v>0.56716826200000003</v>
      </c>
      <c r="CE470">
        <v>0.45433173100000002</v>
      </c>
      <c r="CF470">
        <v>0.57059711099999999</v>
      </c>
      <c r="CG470">
        <v>0.610215654</v>
      </c>
      <c r="CH470">
        <v>0.62664878199999996</v>
      </c>
      <c r="CI470">
        <v>0.64523271999999998</v>
      </c>
      <c r="CJ470">
        <v>0.60692151999999999</v>
      </c>
      <c r="CK470">
        <v>0.655122333</v>
      </c>
      <c r="CL470">
        <v>0.61033029299999997</v>
      </c>
      <c r="CM470">
        <v>0.79058684800000001</v>
      </c>
      <c r="CN470">
        <v>0.531002423</v>
      </c>
      <c r="CO470">
        <v>0.24861944599999999</v>
      </c>
      <c r="CP470">
        <v>0.71923621900000001</v>
      </c>
      <c r="CQ470">
        <v>0.41434843300000002</v>
      </c>
      <c r="CR470">
        <v>0.676521382</v>
      </c>
      <c r="CS470">
        <v>0.688198859</v>
      </c>
      <c r="CT470">
        <v>0.51794557200000002</v>
      </c>
      <c r="CU470">
        <v>0.215870381</v>
      </c>
      <c r="CV470">
        <v>0.14514349100000001</v>
      </c>
      <c r="CW470">
        <v>0.23256322300000001</v>
      </c>
      <c r="CX470" t="s">
        <v>50</v>
      </c>
      <c r="CY470" t="s">
        <v>40</v>
      </c>
      <c r="CZ470" t="s">
        <v>70</v>
      </c>
    </row>
    <row r="471" spans="1:104" hidden="1">
      <c r="A471">
        <v>470</v>
      </c>
      <c r="B471" t="s">
        <v>568</v>
      </c>
      <c r="C471" t="s">
        <v>23</v>
      </c>
      <c r="D471" t="s">
        <v>19</v>
      </c>
      <c r="E471" t="str">
        <f t="shared" si="29"/>
        <v>vote_bucket_medvch_bucket_low</v>
      </c>
      <c r="F471" s="6">
        <f t="shared" si="30"/>
        <v>1.4377578333335411E-3</v>
      </c>
      <c r="G471" s="6">
        <f t="shared" si="31"/>
        <v>1.8656852237568508E-2</v>
      </c>
      <c r="H471" s="7">
        <f>VLOOKUP(E:E,Key!A$1:F$10,6,FALSE)</f>
        <v>4100</v>
      </c>
      <c r="I471" s="7">
        <f t="shared" si="32"/>
        <v>76.493094174030887</v>
      </c>
      <c r="J471">
        <v>54.506611749999998</v>
      </c>
      <c r="K471">
        <v>13.39946585</v>
      </c>
      <c r="L471">
        <v>60.573704749999997</v>
      </c>
      <c r="M471">
        <v>22.050345289999999</v>
      </c>
      <c r="N471">
        <v>46.101179479999999</v>
      </c>
      <c r="O471">
        <v>26.93122288</v>
      </c>
      <c r="P471">
        <v>0.52041269099999998</v>
      </c>
      <c r="Q471">
        <v>2.0593970000000001E-3</v>
      </c>
      <c r="R471">
        <v>46.212551480000002</v>
      </c>
      <c r="S471">
        <v>0.62323867300000002</v>
      </c>
      <c r="T471">
        <v>0.79557771499999996</v>
      </c>
      <c r="U471">
        <v>0.99859093899999996</v>
      </c>
      <c r="V471">
        <v>6.5714708860000002</v>
      </c>
      <c r="W471">
        <v>5.8963797999999998E-2</v>
      </c>
      <c r="X471">
        <v>4.8341642999999997E-2</v>
      </c>
      <c r="Y471">
        <v>1</v>
      </c>
      <c r="Z471">
        <v>0</v>
      </c>
      <c r="AA471">
        <v>0</v>
      </c>
      <c r="AB471">
        <v>0</v>
      </c>
      <c r="AC471">
        <v>1</v>
      </c>
      <c r="AD471">
        <v>0</v>
      </c>
      <c r="AE471">
        <v>48.01536961</v>
      </c>
      <c r="AF471">
        <v>30.148132449999999</v>
      </c>
      <c r="AG471">
        <v>0</v>
      </c>
      <c r="AH471">
        <v>0</v>
      </c>
      <c r="AI471">
        <v>1.951008E-3</v>
      </c>
      <c r="AJ471">
        <v>0</v>
      </c>
      <c r="AK471">
        <v>0</v>
      </c>
      <c r="AL471">
        <v>0.97463689600000003</v>
      </c>
      <c r="AM471">
        <v>0</v>
      </c>
      <c r="AN471">
        <v>1.3982224E-2</v>
      </c>
      <c r="AO471">
        <v>9.4298720000000006E-3</v>
      </c>
      <c r="AP471">
        <v>9226</v>
      </c>
      <c r="AQ471">
        <v>0.74107889100000002</v>
      </c>
      <c r="AR471">
        <v>0.58128940799999995</v>
      </c>
      <c r="AS471">
        <v>0.61853082000000004</v>
      </c>
      <c r="AT471">
        <v>0.83812224599999996</v>
      </c>
      <c r="AU471">
        <v>0.85554091799999998</v>
      </c>
      <c r="AV471">
        <v>0.52071921799999998</v>
      </c>
      <c r="AW471">
        <v>0.44667307899999997</v>
      </c>
      <c r="AX471">
        <v>0.52443874899999998</v>
      </c>
      <c r="AY471">
        <v>0.56635651099999995</v>
      </c>
      <c r="AZ471">
        <v>0.72220218899999999</v>
      </c>
      <c r="BA471">
        <v>0.639132535</v>
      </c>
      <c r="BB471">
        <v>0.44100385800000003</v>
      </c>
      <c r="BC471">
        <v>0.56450010399999995</v>
      </c>
      <c r="BD471">
        <v>0.56121334300000003</v>
      </c>
      <c r="BE471">
        <v>0.515738056</v>
      </c>
      <c r="BF471">
        <v>0.21704900599999999</v>
      </c>
      <c r="BG471">
        <v>0.58052053800000003</v>
      </c>
      <c r="BH471">
        <v>0.62328792399999999</v>
      </c>
      <c r="BI471">
        <v>0.74891624300000004</v>
      </c>
      <c r="BJ471">
        <v>0.350438678</v>
      </c>
      <c r="BK471">
        <v>0.84820847399999999</v>
      </c>
      <c r="BL471">
        <v>0.74777940099999995</v>
      </c>
      <c r="BM471">
        <v>0.90876776999999997</v>
      </c>
      <c r="BN471">
        <v>0.71662504400000004</v>
      </c>
      <c r="BO471">
        <v>0.61022240800000005</v>
      </c>
      <c r="BP471">
        <v>0.48307164600000002</v>
      </c>
      <c r="BQ471">
        <v>0.72855799799999998</v>
      </c>
      <c r="BR471">
        <v>0.64196972600000002</v>
      </c>
      <c r="BS471">
        <v>0.40861799599999998</v>
      </c>
      <c r="BT471">
        <v>0.50272974999999998</v>
      </c>
      <c r="BU471">
        <v>0.59432821899999999</v>
      </c>
      <c r="BV471">
        <v>0.32143921399999997</v>
      </c>
      <c r="BW471">
        <v>0.50250981800000005</v>
      </c>
      <c r="BX471">
        <v>0.646901061</v>
      </c>
      <c r="BY471">
        <v>0.76273770299999999</v>
      </c>
      <c r="BZ471">
        <v>0.44869203299999999</v>
      </c>
      <c r="CA471">
        <v>0.34543537099999999</v>
      </c>
      <c r="CB471">
        <v>0.55820331099999998</v>
      </c>
      <c r="CC471">
        <v>0.18594250200000001</v>
      </c>
      <c r="CD471">
        <v>0.63979761099999999</v>
      </c>
      <c r="CE471">
        <v>0.44949261899999998</v>
      </c>
      <c r="CF471">
        <v>0.568801004</v>
      </c>
      <c r="CG471">
        <v>0.62508145999999998</v>
      </c>
      <c r="CH471">
        <v>0.60416816500000003</v>
      </c>
      <c r="CI471">
        <v>0.68209414700000004</v>
      </c>
      <c r="CJ471">
        <v>0.57130413700000005</v>
      </c>
      <c r="CK471">
        <v>0.633022592</v>
      </c>
      <c r="CL471">
        <v>0.55915493699999996</v>
      </c>
      <c r="CM471">
        <v>0.76458197999999999</v>
      </c>
      <c r="CN471">
        <v>0.52263735600000005</v>
      </c>
      <c r="CO471">
        <v>0.187298716</v>
      </c>
      <c r="CP471">
        <v>0.74925742900000003</v>
      </c>
      <c r="CQ471">
        <v>0.40497849499999999</v>
      </c>
      <c r="CR471">
        <v>0.62583064899999996</v>
      </c>
      <c r="CS471">
        <v>0.59281997500000005</v>
      </c>
      <c r="CT471">
        <v>0.45610672099999999</v>
      </c>
      <c r="CU471">
        <v>0.21694054400000001</v>
      </c>
      <c r="CV471">
        <v>0.13473717900000001</v>
      </c>
      <c r="CW471">
        <v>0.234810993</v>
      </c>
      <c r="CX471" t="s">
        <v>54</v>
      </c>
      <c r="CY471" t="s">
        <v>40</v>
      </c>
      <c r="CZ471" t="s">
        <v>51</v>
      </c>
    </row>
    <row r="472" spans="1:104" hidden="1">
      <c r="A472">
        <v>471</v>
      </c>
      <c r="B472" t="s">
        <v>569</v>
      </c>
      <c r="C472" t="s">
        <v>24</v>
      </c>
      <c r="D472" t="s">
        <v>19</v>
      </c>
      <c r="E472" t="str">
        <f t="shared" si="29"/>
        <v>vote_bucket_highvch_bucket_low</v>
      </c>
      <c r="F472" s="6">
        <f t="shared" si="30"/>
        <v>1.5164558287631355E-3</v>
      </c>
      <c r="G472" s="6">
        <f t="shared" si="31"/>
        <v>8.6771280855032842E-3</v>
      </c>
      <c r="H472" s="7">
        <f>VLOOKUP(E:E,Key!A$1:F$10,6,FALSE)</f>
        <v>0</v>
      </c>
      <c r="I472" s="7">
        <f t="shared" si="32"/>
        <v>0</v>
      </c>
      <c r="J472">
        <v>66.082211490000006</v>
      </c>
      <c r="K472">
        <v>15.425985089999999</v>
      </c>
      <c r="L472">
        <v>62.42760251</v>
      </c>
      <c r="M472">
        <v>19.096757589999999</v>
      </c>
      <c r="N472">
        <v>50.479464749999998</v>
      </c>
      <c r="O472">
        <v>14.591116830000001</v>
      </c>
      <c r="P472">
        <v>0.58842873299999998</v>
      </c>
      <c r="Q472">
        <v>2.05529E-4</v>
      </c>
      <c r="R472">
        <v>46.697770009999999</v>
      </c>
      <c r="S472">
        <v>0.73414859700000001</v>
      </c>
      <c r="T472">
        <v>0.84400370000000002</v>
      </c>
      <c r="U472">
        <v>1</v>
      </c>
      <c r="V472">
        <v>6.6985648900000001</v>
      </c>
      <c r="W472">
        <v>1.7367177000000001E-2</v>
      </c>
      <c r="X472">
        <v>1.6956120000000002E-2</v>
      </c>
      <c r="Y472">
        <v>1</v>
      </c>
      <c r="Z472">
        <v>0</v>
      </c>
      <c r="AA472">
        <v>0</v>
      </c>
      <c r="AB472">
        <v>0</v>
      </c>
      <c r="AC472">
        <v>0</v>
      </c>
      <c r="AD472">
        <v>1</v>
      </c>
      <c r="AE472">
        <v>87.820655639999998</v>
      </c>
      <c r="AF472">
        <v>28.375663339999999</v>
      </c>
      <c r="AG472">
        <v>0</v>
      </c>
      <c r="AH472">
        <v>0</v>
      </c>
      <c r="AI472">
        <v>7.1935100000000002E-4</v>
      </c>
      <c r="AJ472">
        <v>0</v>
      </c>
      <c r="AK472">
        <v>0</v>
      </c>
      <c r="AL472">
        <v>0.94604871000000001</v>
      </c>
      <c r="AM472">
        <v>0</v>
      </c>
      <c r="AN472">
        <v>2.6513205000000001E-2</v>
      </c>
      <c r="AO472">
        <v>2.6718734000000001E-2</v>
      </c>
      <c r="AP472">
        <v>9731</v>
      </c>
      <c r="AQ472">
        <v>0.75667002699999997</v>
      </c>
      <c r="AR472">
        <v>0.52602342700000004</v>
      </c>
      <c r="AS472">
        <v>0.52180428400000001</v>
      </c>
      <c r="AT472">
        <v>0.82071644499999996</v>
      </c>
      <c r="AU472">
        <v>0.85540975600000002</v>
      </c>
      <c r="AV472">
        <v>0.51843951499999996</v>
      </c>
      <c r="AW472">
        <v>0.43861561799999998</v>
      </c>
      <c r="AX472">
        <v>0.44200364599999997</v>
      </c>
      <c r="AY472">
        <v>0.53910437200000005</v>
      </c>
      <c r="AZ472">
        <v>0.6480553</v>
      </c>
      <c r="BA472">
        <v>0.58222956000000003</v>
      </c>
      <c r="BB472">
        <v>0.41536419400000002</v>
      </c>
      <c r="BC472">
        <v>0.594615122</v>
      </c>
      <c r="BD472">
        <v>0.52185949899999995</v>
      </c>
      <c r="BE472">
        <v>0.56167356199999996</v>
      </c>
      <c r="BF472">
        <v>0.196457825</v>
      </c>
      <c r="BG472">
        <v>0.67079256799999998</v>
      </c>
      <c r="BH472">
        <v>0.68022657900000005</v>
      </c>
      <c r="BI472">
        <v>0.78749608199999999</v>
      </c>
      <c r="BJ472">
        <v>0.37813170200000001</v>
      </c>
      <c r="BK472">
        <v>0.91100144400000005</v>
      </c>
      <c r="BL472">
        <v>0.71866925699999995</v>
      </c>
      <c r="BM472">
        <v>0.93495815599999998</v>
      </c>
      <c r="BN472">
        <v>0.66476096299999998</v>
      </c>
      <c r="BO472">
        <v>0.68370864600000003</v>
      </c>
      <c r="BP472">
        <v>0.47557242100000002</v>
      </c>
      <c r="BQ472">
        <v>0.63099825700000001</v>
      </c>
      <c r="BR472">
        <v>0.55226879600000001</v>
      </c>
      <c r="BS472">
        <v>0.52269135899999997</v>
      </c>
      <c r="BT472">
        <v>0.43060180799999997</v>
      </c>
      <c r="BU472">
        <v>0.57301106599999996</v>
      </c>
      <c r="BV472">
        <v>0.29193305200000003</v>
      </c>
      <c r="BW472">
        <v>0.48705479899999998</v>
      </c>
      <c r="BX472">
        <v>0.59689342899999998</v>
      </c>
      <c r="BY472">
        <v>0.79302823600000005</v>
      </c>
      <c r="BZ472">
        <v>0.38557576100000002</v>
      </c>
      <c r="CA472">
        <v>0.233753611</v>
      </c>
      <c r="CB472">
        <v>0.48610864799999998</v>
      </c>
      <c r="CC472">
        <v>0.15199465600000001</v>
      </c>
      <c r="CD472">
        <v>0.73336114799999996</v>
      </c>
      <c r="CE472">
        <v>0.46072864299999999</v>
      </c>
      <c r="CF472">
        <v>0.58329816000000001</v>
      </c>
      <c r="CG472">
        <v>0.63811685600000001</v>
      </c>
      <c r="CH472">
        <v>0.58879982600000003</v>
      </c>
      <c r="CI472">
        <v>0.72129832699999996</v>
      </c>
      <c r="CJ472">
        <v>0.57103618899999997</v>
      </c>
      <c r="CK472">
        <v>0.63493887199999999</v>
      </c>
      <c r="CL472">
        <v>0.52715680799999998</v>
      </c>
      <c r="CM472">
        <v>0.758287716</v>
      </c>
      <c r="CN472">
        <v>0.53790054099999995</v>
      </c>
      <c r="CO472">
        <v>0.15156912</v>
      </c>
      <c r="CP472">
        <v>0.79340833200000005</v>
      </c>
      <c r="CQ472">
        <v>0.441279635</v>
      </c>
      <c r="CR472">
        <v>0.57631073399999999</v>
      </c>
      <c r="CS472">
        <v>0.49355465500000001</v>
      </c>
      <c r="CT472">
        <v>0.40574257000000002</v>
      </c>
      <c r="CU472">
        <v>0.19971677400000001</v>
      </c>
      <c r="CV472">
        <v>0.11233563100000001</v>
      </c>
      <c r="CW472">
        <v>0.22656135699999999</v>
      </c>
      <c r="CX472" t="s">
        <v>65</v>
      </c>
      <c r="CY472" t="s">
        <v>54</v>
      </c>
      <c r="CZ472" t="s">
        <v>53</v>
      </c>
    </row>
    <row r="473" spans="1:104" hidden="1">
      <c r="A473">
        <v>472</v>
      </c>
      <c r="B473" t="s">
        <v>570</v>
      </c>
      <c r="C473" t="s">
        <v>22</v>
      </c>
      <c r="D473" t="s">
        <v>20</v>
      </c>
      <c r="E473" t="str">
        <f t="shared" si="29"/>
        <v>vote_bucket_lowvch_bucket_med</v>
      </c>
      <c r="F473" s="6">
        <f t="shared" si="30"/>
        <v>2.3160586298507573E-2</v>
      </c>
      <c r="G473" s="6">
        <f t="shared" si="31"/>
        <v>0.13571871469939065</v>
      </c>
      <c r="H473" s="7">
        <f>VLOOKUP(E:E,Key!A$1:F$10,6,FALSE)</f>
        <v>16400</v>
      </c>
      <c r="I473" s="7">
        <f t="shared" si="32"/>
        <v>2225.7869210700064</v>
      </c>
      <c r="J473">
        <v>46.996049960000001</v>
      </c>
      <c r="K473">
        <v>8.6329077569999999</v>
      </c>
      <c r="L473">
        <v>57.492679320000001</v>
      </c>
      <c r="M473">
        <v>20.6529591</v>
      </c>
      <c r="N473">
        <v>44.843439170000003</v>
      </c>
      <c r="O473">
        <v>34.608286440000001</v>
      </c>
      <c r="P473">
        <v>0.216829524</v>
      </c>
      <c r="Q473">
        <v>4.6090699999999998E-3</v>
      </c>
      <c r="R473">
        <v>33.305349210000003</v>
      </c>
      <c r="S473">
        <v>0.60620374099999996</v>
      </c>
      <c r="T473">
        <v>0.69860045800000004</v>
      </c>
      <c r="U473">
        <v>0.99756425800000004</v>
      </c>
      <c r="V473">
        <v>5.6707711549999997</v>
      </c>
      <c r="W473">
        <v>0.104198627</v>
      </c>
      <c r="X473">
        <v>0.11655228099999999</v>
      </c>
      <c r="Y473">
        <v>0</v>
      </c>
      <c r="Z473">
        <v>1</v>
      </c>
      <c r="AA473">
        <v>0</v>
      </c>
      <c r="AB473">
        <v>1</v>
      </c>
      <c r="AC473">
        <v>0</v>
      </c>
      <c r="AD473">
        <v>0</v>
      </c>
      <c r="AE473">
        <v>8.4756883330000008</v>
      </c>
      <c r="AF473">
        <v>56.776542319999997</v>
      </c>
      <c r="AG473">
        <v>0</v>
      </c>
      <c r="AH473">
        <v>0</v>
      </c>
      <c r="AI473">
        <v>7.8724299999999997E-4</v>
      </c>
      <c r="AJ473">
        <v>0</v>
      </c>
      <c r="AK473">
        <v>0</v>
      </c>
      <c r="AL473">
        <v>0.99889651499999998</v>
      </c>
      <c r="AM473">
        <v>0</v>
      </c>
      <c r="AN473" s="1">
        <v>8.0699999999999996E-5</v>
      </c>
      <c r="AO473">
        <v>2.3550000000000001E-4</v>
      </c>
      <c r="AP473">
        <v>148620</v>
      </c>
      <c r="AQ473">
        <v>0.74655569399999999</v>
      </c>
      <c r="AR473">
        <v>0.62515188499999996</v>
      </c>
      <c r="AS473">
        <v>0.68576767199999999</v>
      </c>
      <c r="AT473">
        <v>0.80439715499999997</v>
      </c>
      <c r="AU473">
        <v>0.84421602100000004</v>
      </c>
      <c r="AV473">
        <v>0.52216269400000004</v>
      </c>
      <c r="AW473">
        <v>0.40994347399999997</v>
      </c>
      <c r="AX473">
        <v>0.56443554200000001</v>
      </c>
      <c r="AY473">
        <v>0.58131330299999995</v>
      </c>
      <c r="AZ473">
        <v>0.76768818000000005</v>
      </c>
      <c r="BA473">
        <v>0.68849728099999996</v>
      </c>
      <c r="BB473">
        <v>0.45038274700000003</v>
      </c>
      <c r="BC473">
        <v>0.53336572599999998</v>
      </c>
      <c r="BD473">
        <v>0.59123872899999996</v>
      </c>
      <c r="BE473">
        <v>0.48823116700000002</v>
      </c>
      <c r="BF473">
        <v>0.24601578499999999</v>
      </c>
      <c r="BG473">
        <v>0.49688263999999999</v>
      </c>
      <c r="BH473">
        <v>0.53094704699999995</v>
      </c>
      <c r="BI473">
        <v>0.67629795400000003</v>
      </c>
      <c r="BJ473">
        <v>0.35014107300000002</v>
      </c>
      <c r="BK473">
        <v>0.79664649799999998</v>
      </c>
      <c r="BL473">
        <v>0.79936889600000005</v>
      </c>
      <c r="BM473">
        <v>0.87780388499999995</v>
      </c>
      <c r="BN473">
        <v>0.75213855600000001</v>
      </c>
      <c r="BO473">
        <v>0.56131671599999999</v>
      </c>
      <c r="BP473">
        <v>0.49146983999999999</v>
      </c>
      <c r="BQ473">
        <v>0.81810781200000005</v>
      </c>
      <c r="BR473">
        <v>0.67738440099999997</v>
      </c>
      <c r="BS473">
        <v>0.360119841</v>
      </c>
      <c r="BT473">
        <v>0.56554824699999995</v>
      </c>
      <c r="BU473">
        <v>0.60478261799999999</v>
      </c>
      <c r="BV473">
        <v>0.35351519399999998</v>
      </c>
      <c r="BW473">
        <v>0.50317138299999997</v>
      </c>
      <c r="BX473">
        <v>0.67876788600000004</v>
      </c>
      <c r="BY473">
        <v>0.69992989400000005</v>
      </c>
      <c r="BZ473">
        <v>0.50182847399999997</v>
      </c>
      <c r="CA473">
        <v>0.40984805899999999</v>
      </c>
      <c r="CB473">
        <v>0.55958590900000005</v>
      </c>
      <c r="CC473">
        <v>0.224860166</v>
      </c>
      <c r="CD473">
        <v>0.58435679399999996</v>
      </c>
      <c r="CE473">
        <v>0.473070035</v>
      </c>
      <c r="CF473">
        <v>0.58479911600000001</v>
      </c>
      <c r="CG473">
        <v>0.623188772</v>
      </c>
      <c r="CH473">
        <v>0.62621124699999997</v>
      </c>
      <c r="CI473">
        <v>0.67402895699999998</v>
      </c>
      <c r="CJ473">
        <v>0.606989585</v>
      </c>
      <c r="CK473">
        <v>0.64594394600000005</v>
      </c>
      <c r="CL473">
        <v>0.60443636999999995</v>
      </c>
      <c r="CM473">
        <v>0.80189588899999997</v>
      </c>
      <c r="CN473">
        <v>0.53521957600000003</v>
      </c>
      <c r="CO473">
        <v>0.230316457</v>
      </c>
      <c r="CP473">
        <v>0.72931362499999997</v>
      </c>
      <c r="CQ473">
        <v>0.414538715</v>
      </c>
      <c r="CR473">
        <v>0.63020262199999999</v>
      </c>
      <c r="CS473">
        <v>0.65026972299999997</v>
      </c>
      <c r="CT473">
        <v>0.47865673800000003</v>
      </c>
      <c r="CU473">
        <v>0.24118835699999999</v>
      </c>
      <c r="CV473">
        <v>0.16098237300000001</v>
      </c>
      <c r="CW473">
        <v>0.25702566300000002</v>
      </c>
      <c r="CX473" t="s">
        <v>50</v>
      </c>
      <c r="CY473" t="s">
        <v>70</v>
      </c>
      <c r="CZ473" t="s">
        <v>42</v>
      </c>
    </row>
    <row r="474" spans="1:104" hidden="1">
      <c r="A474">
        <v>473</v>
      </c>
      <c r="B474" t="s">
        <v>571</v>
      </c>
      <c r="C474" t="s">
        <v>23</v>
      </c>
      <c r="D474" t="s">
        <v>20</v>
      </c>
      <c r="E474" t="str">
        <f t="shared" si="29"/>
        <v>vote_bucket_medvch_bucket_med</v>
      </c>
      <c r="F474" s="6">
        <f t="shared" si="30"/>
        <v>3.3282239374056405E-3</v>
      </c>
      <c r="G474" s="6">
        <f t="shared" si="31"/>
        <v>4.357024240371786E-2</v>
      </c>
      <c r="H474" s="7">
        <f>VLOOKUP(E:E,Key!A$1:F$10,6,FALSE)</f>
        <v>16400</v>
      </c>
      <c r="I474" s="7">
        <f t="shared" si="32"/>
        <v>714.55197542097289</v>
      </c>
      <c r="J474">
        <v>54.405750949999998</v>
      </c>
      <c r="K474">
        <v>11.64539046</v>
      </c>
      <c r="L474">
        <v>58.595681900000002</v>
      </c>
      <c r="M474">
        <v>20.065468790000001</v>
      </c>
      <c r="N474">
        <v>45.690177249999998</v>
      </c>
      <c r="O474">
        <v>26.54962974</v>
      </c>
      <c r="P474">
        <v>0.38358187599999999</v>
      </c>
      <c r="Q474">
        <v>2.9498530000000001E-3</v>
      </c>
      <c r="R474">
        <v>39.938427679999997</v>
      </c>
      <c r="S474">
        <v>0.62045231099999998</v>
      </c>
      <c r="T474">
        <v>0.79561736199999999</v>
      </c>
      <c r="U474">
        <v>0.99803343200000005</v>
      </c>
      <c r="V474">
        <v>6.1351793150000002</v>
      </c>
      <c r="W474">
        <v>7.4027251000000002E-2</v>
      </c>
      <c r="X474">
        <v>8.2314931999999993E-2</v>
      </c>
      <c r="Y474">
        <v>0</v>
      </c>
      <c r="Z474">
        <v>1</v>
      </c>
      <c r="AA474">
        <v>0</v>
      </c>
      <c r="AB474">
        <v>0</v>
      </c>
      <c r="AC474">
        <v>1</v>
      </c>
      <c r="AD474">
        <v>0</v>
      </c>
      <c r="AE474">
        <v>45.755859909999998</v>
      </c>
      <c r="AF474">
        <v>55.797297839999999</v>
      </c>
      <c r="AG474">
        <v>0</v>
      </c>
      <c r="AH474">
        <v>0</v>
      </c>
      <c r="AI474">
        <v>2.622091E-3</v>
      </c>
      <c r="AJ474">
        <v>0</v>
      </c>
      <c r="AK474">
        <v>0</v>
      </c>
      <c r="AL474">
        <v>0.99555181000000004</v>
      </c>
      <c r="AM474">
        <v>0</v>
      </c>
      <c r="AN474">
        <v>6.5552299999999998E-4</v>
      </c>
      <c r="AO474">
        <v>1.170576E-3</v>
      </c>
      <c r="AP474">
        <v>21357</v>
      </c>
      <c r="AQ474">
        <v>0.75216600199999994</v>
      </c>
      <c r="AR474">
        <v>0.59640633099999996</v>
      </c>
      <c r="AS474">
        <v>0.63458133299999997</v>
      </c>
      <c r="AT474">
        <v>0.796867777</v>
      </c>
      <c r="AU474">
        <v>0.848090554</v>
      </c>
      <c r="AV474">
        <v>0.5075383</v>
      </c>
      <c r="AW474">
        <v>0.40975992500000002</v>
      </c>
      <c r="AX474">
        <v>0.52034981999999996</v>
      </c>
      <c r="AY474">
        <v>0.568362013</v>
      </c>
      <c r="AZ474">
        <v>0.72438455899999998</v>
      </c>
      <c r="BA474">
        <v>0.65195093199999998</v>
      </c>
      <c r="BB474">
        <v>0.45530458899999998</v>
      </c>
      <c r="BC474">
        <v>0.57325119700000005</v>
      </c>
      <c r="BD474">
        <v>0.54487546399999998</v>
      </c>
      <c r="BE474">
        <v>0.50226099099999999</v>
      </c>
      <c r="BF474">
        <v>0.23991530799999999</v>
      </c>
      <c r="BG474">
        <v>0.56306708699999997</v>
      </c>
      <c r="BH474">
        <v>0.57360329300000001</v>
      </c>
      <c r="BI474">
        <v>0.71169449100000004</v>
      </c>
      <c r="BJ474">
        <v>0.382368928</v>
      </c>
      <c r="BK474">
        <v>0.83810866100000003</v>
      </c>
      <c r="BL474">
        <v>0.76998757600000001</v>
      </c>
      <c r="BM474">
        <v>0.89845623399999996</v>
      </c>
      <c r="BN474">
        <v>0.71408698999999998</v>
      </c>
      <c r="BO474">
        <v>0.60913615600000004</v>
      </c>
      <c r="BP474">
        <v>0.49904156500000002</v>
      </c>
      <c r="BQ474">
        <v>0.76152001400000002</v>
      </c>
      <c r="BR474">
        <v>0.63984029600000003</v>
      </c>
      <c r="BS474">
        <v>0.41880242699999998</v>
      </c>
      <c r="BT474">
        <v>0.51925949100000002</v>
      </c>
      <c r="BU474">
        <v>0.60371602099999999</v>
      </c>
      <c r="BV474">
        <v>0.34562894199999999</v>
      </c>
      <c r="BW474">
        <v>0.50846488899999998</v>
      </c>
      <c r="BX474">
        <v>0.62412618099999995</v>
      </c>
      <c r="BY474">
        <v>0.73723608699999998</v>
      </c>
      <c r="BZ474">
        <v>0.46300058500000002</v>
      </c>
      <c r="CA474">
        <v>0.35092803500000003</v>
      </c>
      <c r="CB474">
        <v>0.52397210599999999</v>
      </c>
      <c r="CC474">
        <v>0.20846553500000001</v>
      </c>
      <c r="CD474">
        <v>0.63697246200000002</v>
      </c>
      <c r="CE474">
        <v>0.46573326900000001</v>
      </c>
      <c r="CF474">
        <v>0.59224695299999996</v>
      </c>
      <c r="CG474">
        <v>0.64216480899999995</v>
      </c>
      <c r="CH474">
        <v>0.618657134</v>
      </c>
      <c r="CI474">
        <v>0.70442120699999999</v>
      </c>
      <c r="CJ474">
        <v>0.598183778</v>
      </c>
      <c r="CK474">
        <v>0.64481677100000001</v>
      </c>
      <c r="CL474">
        <v>0.57868613999999996</v>
      </c>
      <c r="CM474">
        <v>0.78761236000000001</v>
      </c>
      <c r="CN474">
        <v>0.54075541100000002</v>
      </c>
      <c r="CO474">
        <v>0.205896092</v>
      </c>
      <c r="CP474">
        <v>0.76030655700000005</v>
      </c>
      <c r="CQ474">
        <v>0.43182792599999997</v>
      </c>
      <c r="CR474">
        <v>0.58416715900000005</v>
      </c>
      <c r="CS474">
        <v>0.570357173</v>
      </c>
      <c r="CT474">
        <v>0.43808282300000001</v>
      </c>
      <c r="CU474">
        <v>0.245444513</v>
      </c>
      <c r="CV474">
        <v>0.16100129799999999</v>
      </c>
      <c r="CW474">
        <v>0.26880062199999999</v>
      </c>
      <c r="CX474" t="s">
        <v>65</v>
      </c>
      <c r="CY474" t="s">
        <v>51</v>
      </c>
      <c r="CZ474" t="s">
        <v>54</v>
      </c>
    </row>
    <row r="475" spans="1:104" hidden="1">
      <c r="A475">
        <v>474</v>
      </c>
      <c r="B475" t="s">
        <v>572</v>
      </c>
      <c r="C475" t="s">
        <v>24</v>
      </c>
      <c r="D475" t="s">
        <v>20</v>
      </c>
      <c r="E475" t="str">
        <f t="shared" si="29"/>
        <v>vote_bucket_highvch_bucket_med</v>
      </c>
      <c r="F475" s="6">
        <f t="shared" si="30"/>
        <v>1.5258060856458595E-3</v>
      </c>
      <c r="G475" s="6">
        <f t="shared" si="31"/>
        <v>1.9841366340807038E-2</v>
      </c>
      <c r="H475" s="7">
        <f>VLOOKUP(E:E,Key!A$1:F$10,6,FALSE)</f>
        <v>24600</v>
      </c>
      <c r="I475" s="7">
        <f t="shared" si="32"/>
        <v>488.09761198385314</v>
      </c>
      <c r="J475">
        <v>67.49382086</v>
      </c>
      <c r="K475">
        <v>14.216536290000001</v>
      </c>
      <c r="L475">
        <v>59.788887750000001</v>
      </c>
      <c r="M475">
        <v>17.223370509999999</v>
      </c>
      <c r="N475">
        <v>47.939639819999996</v>
      </c>
      <c r="O475">
        <v>11.545339200000001</v>
      </c>
      <c r="P475">
        <v>0.52517618200000005</v>
      </c>
      <c r="Q475">
        <v>1.4298850000000001E-3</v>
      </c>
      <c r="R475">
        <v>42.177203550000002</v>
      </c>
      <c r="S475">
        <v>0.71238892899999995</v>
      </c>
      <c r="T475">
        <v>0.82698396500000004</v>
      </c>
      <c r="U475">
        <v>0.99857011500000004</v>
      </c>
      <c r="V475">
        <v>6.3708247780000002</v>
      </c>
      <c r="W475">
        <v>2.7576346000000002E-2</v>
      </c>
      <c r="X475">
        <v>2.4920846E-2</v>
      </c>
      <c r="Y475">
        <v>0</v>
      </c>
      <c r="Z475">
        <v>1</v>
      </c>
      <c r="AA475">
        <v>0</v>
      </c>
      <c r="AB475">
        <v>0</v>
      </c>
      <c r="AC475">
        <v>0</v>
      </c>
      <c r="AD475">
        <v>1</v>
      </c>
      <c r="AE475">
        <v>85.206281279999999</v>
      </c>
      <c r="AF475">
        <v>55.097215810000002</v>
      </c>
      <c r="AG475">
        <v>0</v>
      </c>
      <c r="AH475">
        <v>0</v>
      </c>
      <c r="AI475">
        <v>3.0640399999999998E-4</v>
      </c>
      <c r="AJ475">
        <v>0</v>
      </c>
      <c r="AK475">
        <v>0</v>
      </c>
      <c r="AL475">
        <v>0.99182923099999998</v>
      </c>
      <c r="AM475">
        <v>0</v>
      </c>
      <c r="AN475">
        <v>1.5320189999999999E-3</v>
      </c>
      <c r="AO475">
        <v>6.332346E-3</v>
      </c>
      <c r="AP475">
        <v>9791</v>
      </c>
      <c r="AQ475">
        <v>0.77119723699999998</v>
      </c>
      <c r="AR475">
        <v>0.53991293399999996</v>
      </c>
      <c r="AS475">
        <v>0.52934092099999996</v>
      </c>
      <c r="AT475">
        <v>0.77666135700000005</v>
      </c>
      <c r="AU475">
        <v>0.85119101600000002</v>
      </c>
      <c r="AV475">
        <v>0.49919830999999998</v>
      </c>
      <c r="AW475">
        <v>0.40680609899999998</v>
      </c>
      <c r="AX475">
        <v>0.43839502200000002</v>
      </c>
      <c r="AY475">
        <v>0.54446132300000005</v>
      </c>
      <c r="AZ475">
        <v>0.65166735099999995</v>
      </c>
      <c r="BA475">
        <v>0.60066303099999996</v>
      </c>
      <c r="BB475">
        <v>0.43190792900000002</v>
      </c>
      <c r="BC475">
        <v>0.61053712000000004</v>
      </c>
      <c r="BD475">
        <v>0.49930161299999998</v>
      </c>
      <c r="BE475">
        <v>0.54802192000000005</v>
      </c>
      <c r="BF475">
        <v>0.22761904099999999</v>
      </c>
      <c r="BG475">
        <v>0.66617396799999995</v>
      </c>
      <c r="BH475">
        <v>0.64425805599999997</v>
      </c>
      <c r="BI475">
        <v>0.75468401900000004</v>
      </c>
      <c r="BJ475">
        <v>0.41755358399999998</v>
      </c>
      <c r="BK475">
        <v>0.90373627499999998</v>
      </c>
      <c r="BL475">
        <v>0.72769198599999996</v>
      </c>
      <c r="BM475">
        <v>0.92719921299999997</v>
      </c>
      <c r="BN475">
        <v>0.65512527799999998</v>
      </c>
      <c r="BO475">
        <v>0.69940985200000005</v>
      </c>
      <c r="BP475">
        <v>0.49960687500000001</v>
      </c>
      <c r="BQ475">
        <v>0.65273527399999998</v>
      </c>
      <c r="BR475">
        <v>0.54761913699999998</v>
      </c>
      <c r="BS475">
        <v>0.53986109100000002</v>
      </c>
      <c r="BT475">
        <v>0.44255358700000003</v>
      </c>
      <c r="BU475">
        <v>0.58377578600000002</v>
      </c>
      <c r="BV475">
        <v>0.32358367900000001</v>
      </c>
      <c r="BW475">
        <v>0.49582511299999998</v>
      </c>
      <c r="BX475">
        <v>0.55891218799999998</v>
      </c>
      <c r="BY475">
        <v>0.77459180500000002</v>
      </c>
      <c r="BZ475">
        <v>0.40223662399999999</v>
      </c>
      <c r="CA475">
        <v>0.23640482800000001</v>
      </c>
      <c r="CB475">
        <v>0.44871489599999997</v>
      </c>
      <c r="CC475">
        <v>0.184089</v>
      </c>
      <c r="CD475">
        <v>0.73722742399999996</v>
      </c>
      <c r="CE475">
        <v>0.47405613699999999</v>
      </c>
      <c r="CF475">
        <v>0.61352378699999999</v>
      </c>
      <c r="CG475">
        <v>0.65958282700000004</v>
      </c>
      <c r="CH475">
        <v>0.60397657999999999</v>
      </c>
      <c r="CI475">
        <v>0.74312586899999999</v>
      </c>
      <c r="CJ475">
        <v>0.607785876</v>
      </c>
      <c r="CK475">
        <v>0.65781421900000003</v>
      </c>
      <c r="CL475">
        <v>0.55002834499999997</v>
      </c>
      <c r="CM475">
        <v>0.78174156699999997</v>
      </c>
      <c r="CN475">
        <v>0.56490878899999997</v>
      </c>
      <c r="CO475">
        <v>0.178324064</v>
      </c>
      <c r="CP475">
        <v>0.80974312299999995</v>
      </c>
      <c r="CQ475">
        <v>0.48761104399999999</v>
      </c>
      <c r="CR475">
        <v>0.53069098199999998</v>
      </c>
      <c r="CS475">
        <v>0.46058331899999999</v>
      </c>
      <c r="CT475">
        <v>0.38634534700000001</v>
      </c>
      <c r="CU475">
        <v>0.236869791</v>
      </c>
      <c r="CV475">
        <v>0.14436254300000001</v>
      </c>
      <c r="CW475">
        <v>0.27133921</v>
      </c>
      <c r="CX475" t="s">
        <v>65</v>
      </c>
      <c r="CY475" t="s">
        <v>53</v>
      </c>
      <c r="CZ475" t="s">
        <v>76</v>
      </c>
    </row>
    <row r="476" spans="1:104" hidden="1">
      <c r="A476">
        <v>475</v>
      </c>
      <c r="B476" t="s">
        <v>573</v>
      </c>
      <c r="C476" t="s">
        <v>22</v>
      </c>
      <c r="D476" t="s">
        <v>21</v>
      </c>
      <c r="E476" t="str">
        <f t="shared" si="29"/>
        <v>vote_bucket_lowvch_bucket_high</v>
      </c>
      <c r="F476" s="6">
        <f t="shared" si="30"/>
        <v>7.9968071989497784E-3</v>
      </c>
      <c r="G476" s="6">
        <f t="shared" si="31"/>
        <v>4.759572709742585E-2</v>
      </c>
      <c r="H476" s="7">
        <f>VLOOKUP(E:E,Key!A$1:F$10,6,FALSE)</f>
        <v>8200</v>
      </c>
      <c r="I476" s="7">
        <f t="shared" si="32"/>
        <v>390.28496219889195</v>
      </c>
      <c r="J476">
        <v>49.160933880000002</v>
      </c>
      <c r="K476">
        <v>8.3230517509999995</v>
      </c>
      <c r="L476">
        <v>48.182013060000003</v>
      </c>
      <c r="M476">
        <v>22.8373299</v>
      </c>
      <c r="N476">
        <v>49.440179350000001</v>
      </c>
      <c r="O476">
        <v>35.216007410000003</v>
      </c>
      <c r="P476">
        <v>0.195338232</v>
      </c>
      <c r="Q476">
        <v>1.8746954999999999E-2</v>
      </c>
      <c r="R476">
        <v>33.985735169999998</v>
      </c>
      <c r="S476">
        <v>0.58803468800000003</v>
      </c>
      <c r="T476">
        <v>0.83837084699999997</v>
      </c>
      <c r="U476">
        <v>0.98731365100000001</v>
      </c>
      <c r="V476">
        <v>5.7259689539999998</v>
      </c>
      <c r="W476">
        <v>0.27993763999999999</v>
      </c>
      <c r="X476">
        <v>0.104258014</v>
      </c>
      <c r="Y476">
        <v>0</v>
      </c>
      <c r="Z476">
        <v>0</v>
      </c>
      <c r="AA476">
        <v>1</v>
      </c>
      <c r="AB476">
        <v>1</v>
      </c>
      <c r="AC476">
        <v>0</v>
      </c>
      <c r="AD476">
        <v>0</v>
      </c>
      <c r="AE476">
        <v>9.4149371530000003</v>
      </c>
      <c r="AF476">
        <v>81.914729609999995</v>
      </c>
      <c r="AG476">
        <v>0</v>
      </c>
      <c r="AH476">
        <v>0</v>
      </c>
      <c r="AI476">
        <v>2.1436229999999999E-3</v>
      </c>
      <c r="AJ476">
        <v>0</v>
      </c>
      <c r="AK476">
        <v>0</v>
      </c>
      <c r="AL476">
        <v>0.99785637699999996</v>
      </c>
      <c r="AM476">
        <v>0</v>
      </c>
      <c r="AN476">
        <v>0</v>
      </c>
      <c r="AO476">
        <v>0</v>
      </c>
      <c r="AP476">
        <v>51315</v>
      </c>
      <c r="AQ476">
        <v>0.76809227099999999</v>
      </c>
      <c r="AR476">
        <v>0.66742733499999995</v>
      </c>
      <c r="AS476">
        <v>0.70570178500000003</v>
      </c>
      <c r="AT476">
        <v>0.69708741900000004</v>
      </c>
      <c r="AU476">
        <v>0.84488107999999995</v>
      </c>
      <c r="AV476">
        <v>0.47623654700000001</v>
      </c>
      <c r="AW476">
        <v>0.39616059300000001</v>
      </c>
      <c r="AX476">
        <v>0.586373904</v>
      </c>
      <c r="AY476">
        <v>0.60393211400000002</v>
      </c>
      <c r="AZ476">
        <v>0.78546044599999998</v>
      </c>
      <c r="BA476">
        <v>0.721358469</v>
      </c>
      <c r="BB476">
        <v>0.53212431999999998</v>
      </c>
      <c r="BC476">
        <v>0.61761509699999995</v>
      </c>
      <c r="BD476">
        <v>0.51151493999999997</v>
      </c>
      <c r="BE476">
        <v>0.45550701199999999</v>
      </c>
      <c r="BF476">
        <v>0.31198466499999999</v>
      </c>
      <c r="BG476">
        <v>0.48132665299999999</v>
      </c>
      <c r="BH476">
        <v>0.43728758099999998</v>
      </c>
      <c r="BI476">
        <v>0.65038225000000005</v>
      </c>
      <c r="BJ476">
        <v>0.433729374</v>
      </c>
      <c r="BK476">
        <v>0.77967125900000001</v>
      </c>
      <c r="BL476">
        <v>0.81433427300000005</v>
      </c>
      <c r="BM476">
        <v>0.88277812</v>
      </c>
      <c r="BN476">
        <v>0.75644849700000005</v>
      </c>
      <c r="BO476">
        <v>0.644589097</v>
      </c>
      <c r="BP476">
        <v>0.568189795</v>
      </c>
      <c r="BQ476">
        <v>0.85916542100000004</v>
      </c>
      <c r="BR476">
        <v>0.70454438100000005</v>
      </c>
      <c r="BS476">
        <v>0.34974698599999998</v>
      </c>
      <c r="BT476">
        <v>0.60427812599999997</v>
      </c>
      <c r="BU476">
        <v>0.65140520999999996</v>
      </c>
      <c r="BV476">
        <v>0.45008089200000001</v>
      </c>
      <c r="BW476">
        <v>0.54180233</v>
      </c>
      <c r="BX476">
        <v>0.62150429600000001</v>
      </c>
      <c r="BY476">
        <v>0.70126666199999999</v>
      </c>
      <c r="BZ476">
        <v>0.55452984599999999</v>
      </c>
      <c r="CA476">
        <v>0.44530263599999997</v>
      </c>
      <c r="CB476">
        <v>0.49446853400000002</v>
      </c>
      <c r="CC476">
        <v>0.30655439000000001</v>
      </c>
      <c r="CD476">
        <v>0.58340092799999999</v>
      </c>
      <c r="CE476">
        <v>0.46924545000000001</v>
      </c>
      <c r="CF476">
        <v>0.63987580600000005</v>
      </c>
      <c r="CG476">
        <v>0.67332053400000003</v>
      </c>
      <c r="CH476">
        <v>0.64486105699999996</v>
      </c>
      <c r="CI476">
        <v>0.68522189</v>
      </c>
      <c r="CJ476">
        <v>0.65879850100000004</v>
      </c>
      <c r="CK476">
        <v>0.68465216399999995</v>
      </c>
      <c r="CL476">
        <v>0.63687057800000002</v>
      </c>
      <c r="CM476">
        <v>0.82986711400000002</v>
      </c>
      <c r="CN476">
        <v>0.58966090599999998</v>
      </c>
      <c r="CO476">
        <v>0.29190206800000001</v>
      </c>
      <c r="CP476">
        <v>0.752424027</v>
      </c>
      <c r="CQ476">
        <v>0.47322268200000001</v>
      </c>
      <c r="CR476">
        <v>0.530666529</v>
      </c>
      <c r="CS476">
        <v>0.54160888600000001</v>
      </c>
      <c r="CT476">
        <v>0.412519303</v>
      </c>
      <c r="CU476">
        <v>0.36095606299999999</v>
      </c>
      <c r="CV476">
        <v>0.27772574999999999</v>
      </c>
      <c r="CW476">
        <v>0.38734401699999998</v>
      </c>
      <c r="CX476" t="s">
        <v>63</v>
      </c>
      <c r="CY476" t="s">
        <v>58</v>
      </c>
      <c r="CZ476" t="s">
        <v>77</v>
      </c>
    </row>
    <row r="477" spans="1:104" hidden="1">
      <c r="A477">
        <v>476</v>
      </c>
      <c r="B477" t="s">
        <v>574</v>
      </c>
      <c r="C477" t="s">
        <v>23</v>
      </c>
      <c r="D477" t="s">
        <v>21</v>
      </c>
      <c r="E477" t="str">
        <f t="shared" si="29"/>
        <v>vote_bucket_medvch_bucket_high</v>
      </c>
      <c r="F477" s="6">
        <f t="shared" si="30"/>
        <v>1.7216939673389293E-3</v>
      </c>
      <c r="G477" s="6">
        <f t="shared" si="31"/>
        <v>2.3777087651108676E-2</v>
      </c>
      <c r="H477" s="7">
        <f>VLOOKUP(E:E,Key!A$1:F$10,6,FALSE)</f>
        <v>8200</v>
      </c>
      <c r="I477" s="7">
        <f t="shared" si="32"/>
        <v>194.97211873909114</v>
      </c>
      <c r="J477">
        <v>59.567161480000003</v>
      </c>
      <c r="K477">
        <v>10.47898687</v>
      </c>
      <c r="L477">
        <v>55.291093410000002</v>
      </c>
      <c r="M477">
        <v>20.955977130000001</v>
      </c>
      <c r="N477">
        <v>45.150517149999999</v>
      </c>
      <c r="O477">
        <v>23.303229900000002</v>
      </c>
      <c r="P477">
        <v>0.45630892000000001</v>
      </c>
      <c r="Q477">
        <v>4.9782769999999997E-3</v>
      </c>
      <c r="R477">
        <v>43.627805940000002</v>
      </c>
      <c r="S477">
        <v>0.68030412699999998</v>
      </c>
      <c r="T477">
        <v>0.84739319300000004</v>
      </c>
      <c r="U477">
        <v>0.99601737899999998</v>
      </c>
      <c r="V477">
        <v>6.4506646119999997</v>
      </c>
      <c r="W477">
        <v>0.113323678</v>
      </c>
      <c r="X477">
        <v>5.5485156000000001E-2</v>
      </c>
      <c r="Y477">
        <v>0</v>
      </c>
      <c r="Z477">
        <v>0</v>
      </c>
      <c r="AA477">
        <v>1</v>
      </c>
      <c r="AB477">
        <v>0</v>
      </c>
      <c r="AC477">
        <v>1</v>
      </c>
      <c r="AD477">
        <v>0</v>
      </c>
      <c r="AE477">
        <v>47.153973569999998</v>
      </c>
      <c r="AF477">
        <v>83.246253620000005</v>
      </c>
      <c r="AG477">
        <v>0</v>
      </c>
      <c r="AH477">
        <v>0</v>
      </c>
      <c r="AI477">
        <v>2.805938E-3</v>
      </c>
      <c r="AJ477">
        <v>0</v>
      </c>
      <c r="AK477">
        <v>0</v>
      </c>
      <c r="AL477">
        <v>0.99701303399999996</v>
      </c>
      <c r="AM477">
        <v>0</v>
      </c>
      <c r="AN477" s="1">
        <v>9.0500000000000004E-5</v>
      </c>
      <c r="AO477" s="1">
        <v>9.0500000000000004E-5</v>
      </c>
      <c r="AP477">
        <v>11048</v>
      </c>
      <c r="AQ477">
        <v>0.763917175</v>
      </c>
      <c r="AR477">
        <v>0.60632240199999998</v>
      </c>
      <c r="AS477">
        <v>0.62008506299999999</v>
      </c>
      <c r="AT477">
        <v>0.72242574000000004</v>
      </c>
      <c r="AU477">
        <v>0.84214155400000001</v>
      </c>
      <c r="AV477">
        <v>0.486594476</v>
      </c>
      <c r="AW477">
        <v>0.40966846099999998</v>
      </c>
      <c r="AX477">
        <v>0.49904343099999998</v>
      </c>
      <c r="AY477">
        <v>0.60471744400000005</v>
      </c>
      <c r="AZ477">
        <v>0.71680549000000005</v>
      </c>
      <c r="BA477">
        <v>0.65916023400000001</v>
      </c>
      <c r="BB477">
        <v>0.48753165999999998</v>
      </c>
      <c r="BC477">
        <v>0.62523626300000001</v>
      </c>
      <c r="BD477">
        <v>0.49673731599999998</v>
      </c>
      <c r="BE477">
        <v>0.51036376500000002</v>
      </c>
      <c r="BF477">
        <v>0.256770467</v>
      </c>
      <c r="BG477">
        <v>0.59453650599999996</v>
      </c>
      <c r="BH477">
        <v>0.51931944799999996</v>
      </c>
      <c r="BI477">
        <v>0.72266796799999999</v>
      </c>
      <c r="BJ477">
        <v>0.424872164</v>
      </c>
      <c r="BK477">
        <v>0.83982548599999995</v>
      </c>
      <c r="BL477">
        <v>0.772087627</v>
      </c>
      <c r="BM477">
        <v>0.906856938</v>
      </c>
      <c r="BN477">
        <v>0.70296721799999995</v>
      </c>
      <c r="BO477">
        <v>0.68560785099999999</v>
      </c>
      <c r="BP477">
        <v>0.53862082300000003</v>
      </c>
      <c r="BQ477">
        <v>0.78677891200000005</v>
      </c>
      <c r="BR477">
        <v>0.63427672400000001</v>
      </c>
      <c r="BS477">
        <v>0.44814591799999998</v>
      </c>
      <c r="BT477">
        <v>0.51556126099999999</v>
      </c>
      <c r="BU477">
        <v>0.62435436899999996</v>
      </c>
      <c r="BV477">
        <v>0.39084586199999999</v>
      </c>
      <c r="BW477">
        <v>0.51515189800000005</v>
      </c>
      <c r="BX477">
        <v>0.57906299100000003</v>
      </c>
      <c r="BY477">
        <v>0.72499683400000003</v>
      </c>
      <c r="BZ477">
        <v>0.47366113599999998</v>
      </c>
      <c r="CA477">
        <v>0.33065323099999999</v>
      </c>
      <c r="CB477">
        <v>0.415149506</v>
      </c>
      <c r="CC477">
        <v>0.238371993</v>
      </c>
      <c r="CD477">
        <v>0.67269087100000002</v>
      </c>
      <c r="CE477">
        <v>0.49011734600000001</v>
      </c>
      <c r="CF477">
        <v>0.62873933599999998</v>
      </c>
      <c r="CG477">
        <v>0.67114384699999996</v>
      </c>
      <c r="CH477">
        <v>0.61624965099999995</v>
      </c>
      <c r="CI477">
        <v>0.71889839600000005</v>
      </c>
      <c r="CJ477">
        <v>0.630007965</v>
      </c>
      <c r="CK477">
        <v>0.66064811599999995</v>
      </c>
      <c r="CL477">
        <v>0.58393369500000003</v>
      </c>
      <c r="CM477">
        <v>0.80143349799999997</v>
      </c>
      <c r="CN477">
        <v>0.57094396999999997</v>
      </c>
      <c r="CO477">
        <v>0.21744753</v>
      </c>
      <c r="CP477">
        <v>0.78368828999999995</v>
      </c>
      <c r="CQ477">
        <v>0.48347458900000001</v>
      </c>
      <c r="CR477">
        <v>0.52363553600000001</v>
      </c>
      <c r="CS477">
        <v>0.50059924200000006</v>
      </c>
      <c r="CT477">
        <v>0.403429594</v>
      </c>
      <c r="CU477">
        <v>0.30514303799999998</v>
      </c>
      <c r="CV477">
        <v>0.211743864</v>
      </c>
      <c r="CW477">
        <v>0.35173652799999999</v>
      </c>
      <c r="CX477" t="s">
        <v>65</v>
      </c>
      <c r="CY477" t="s">
        <v>53</v>
      </c>
      <c r="CZ477" t="s">
        <v>76</v>
      </c>
    </row>
    <row r="478" spans="1:104">
      <c r="A478">
        <v>477</v>
      </c>
      <c r="B478" t="s">
        <v>575</v>
      </c>
      <c r="C478" t="s">
        <v>24</v>
      </c>
      <c r="D478" t="s">
        <v>21</v>
      </c>
      <c r="E478" t="str">
        <f t="shared" si="29"/>
        <v>vote_bucket_highvch_bucket_high</v>
      </c>
      <c r="F478" s="6">
        <f t="shared" si="30"/>
        <v>1.0269698809525294E-3</v>
      </c>
      <c r="G478" s="6">
        <f t="shared" si="31"/>
        <v>9.7837044163255754E-3</v>
      </c>
      <c r="H478" s="7">
        <f>VLOOKUP(E:E,Key!A$1:F$10,6,FALSE)</f>
        <v>4100</v>
      </c>
      <c r="I478" s="7">
        <f t="shared" si="32"/>
        <v>40.113188106934857</v>
      </c>
      <c r="J478">
        <v>69.849772380000005</v>
      </c>
      <c r="K478">
        <v>12.47555279</v>
      </c>
      <c r="L478">
        <v>55.50728376</v>
      </c>
      <c r="M478">
        <v>18.099772210000001</v>
      </c>
      <c r="N478">
        <v>43.101958699999997</v>
      </c>
      <c r="O478">
        <v>10.31281506</v>
      </c>
      <c r="P478">
        <v>0.58142358500000002</v>
      </c>
      <c r="Q478">
        <v>2.124431E-3</v>
      </c>
      <c r="R478">
        <v>44.138998479999998</v>
      </c>
      <c r="S478">
        <v>0.74628224600000004</v>
      </c>
      <c r="T478">
        <v>0.85978755699999998</v>
      </c>
      <c r="U478">
        <v>0.99817905900000004</v>
      </c>
      <c r="V478">
        <v>6.5091262109999999</v>
      </c>
      <c r="W478">
        <v>3.3839149999999998E-2</v>
      </c>
      <c r="X478">
        <v>1.6995448E-2</v>
      </c>
      <c r="Y478">
        <v>0</v>
      </c>
      <c r="Z478">
        <v>0</v>
      </c>
      <c r="AA478">
        <v>1</v>
      </c>
      <c r="AB478">
        <v>0</v>
      </c>
      <c r="AC478">
        <v>0</v>
      </c>
      <c r="AD478">
        <v>1</v>
      </c>
      <c r="AE478">
        <v>84.950364190000002</v>
      </c>
      <c r="AF478">
        <v>82.774925640000006</v>
      </c>
      <c r="AG478">
        <v>0</v>
      </c>
      <c r="AH478">
        <v>0</v>
      </c>
      <c r="AI478">
        <v>1.062215E-3</v>
      </c>
      <c r="AJ478">
        <v>0</v>
      </c>
      <c r="AK478">
        <v>0</v>
      </c>
      <c r="AL478">
        <v>0.997572079</v>
      </c>
      <c r="AM478">
        <v>0</v>
      </c>
      <c r="AN478">
        <v>3.0349000000000001E-4</v>
      </c>
      <c r="AO478">
        <v>1.062215E-3</v>
      </c>
      <c r="AP478">
        <v>6590</v>
      </c>
      <c r="AQ478">
        <v>0.783456508</v>
      </c>
      <c r="AR478">
        <v>0.55949114300000002</v>
      </c>
      <c r="AS478">
        <v>0.53464140299999996</v>
      </c>
      <c r="AT478">
        <v>0.71016008399999997</v>
      </c>
      <c r="AU478">
        <v>0.84278050800000004</v>
      </c>
      <c r="AV478">
        <v>0.480195602</v>
      </c>
      <c r="AW478">
        <v>0.400173322</v>
      </c>
      <c r="AX478">
        <v>0.43134481600000002</v>
      </c>
      <c r="AY478">
        <v>0.58504118199999999</v>
      </c>
      <c r="AZ478">
        <v>0.66216693599999998</v>
      </c>
      <c r="BA478">
        <v>0.62289730200000004</v>
      </c>
      <c r="BB478">
        <v>0.450940442</v>
      </c>
      <c r="BC478">
        <v>0.63706534299999995</v>
      </c>
      <c r="BD478">
        <v>0.47561426400000001</v>
      </c>
      <c r="BE478">
        <v>0.55018217199999997</v>
      </c>
      <c r="BF478">
        <v>0.24813100499999999</v>
      </c>
      <c r="BG478">
        <v>0.67521377100000002</v>
      </c>
      <c r="BH478">
        <v>0.58406835300000004</v>
      </c>
      <c r="BI478">
        <v>0.74425861900000001</v>
      </c>
      <c r="BJ478">
        <v>0.44616945800000002</v>
      </c>
      <c r="BK478">
        <v>0.88666224900000001</v>
      </c>
      <c r="BL478">
        <v>0.73561375799999995</v>
      </c>
      <c r="BM478">
        <v>0.92126402600000001</v>
      </c>
      <c r="BN478">
        <v>0.65428093300000001</v>
      </c>
      <c r="BO478">
        <v>0.74163360199999995</v>
      </c>
      <c r="BP478">
        <v>0.53319153200000002</v>
      </c>
      <c r="BQ478">
        <v>0.70155532300000001</v>
      </c>
      <c r="BR478">
        <v>0.55305045799999997</v>
      </c>
      <c r="BS478">
        <v>0.55171753800000001</v>
      </c>
      <c r="BT478">
        <v>0.45271430899999998</v>
      </c>
      <c r="BU478">
        <v>0.60089494700000001</v>
      </c>
      <c r="BV478">
        <v>0.36529742599999998</v>
      </c>
      <c r="BW478">
        <v>0.49765588399999999</v>
      </c>
      <c r="BX478">
        <v>0.53073679699999998</v>
      </c>
      <c r="BY478">
        <v>0.74096806199999998</v>
      </c>
      <c r="BZ478">
        <v>0.42583729799999998</v>
      </c>
      <c r="CA478">
        <v>0.23435236200000001</v>
      </c>
      <c r="CB478">
        <v>0.35399779799999997</v>
      </c>
      <c r="CC478">
        <v>0.22010485799999999</v>
      </c>
      <c r="CD478">
        <v>0.75385880400000005</v>
      </c>
      <c r="CE478">
        <v>0.506602098</v>
      </c>
      <c r="CF478">
        <v>0.64663906400000004</v>
      </c>
      <c r="CG478">
        <v>0.68010257600000001</v>
      </c>
      <c r="CH478">
        <v>0.61128248299999999</v>
      </c>
      <c r="CI478">
        <v>0.75181942599999996</v>
      </c>
      <c r="CJ478">
        <v>0.64677461000000003</v>
      </c>
      <c r="CK478">
        <v>0.674754882</v>
      </c>
      <c r="CL478">
        <v>0.57156488800000005</v>
      </c>
      <c r="CM478">
        <v>0.80061139199999998</v>
      </c>
      <c r="CN478">
        <v>0.59203259399999997</v>
      </c>
      <c r="CO478">
        <v>0.19989932899999999</v>
      </c>
      <c r="CP478">
        <v>0.82157721800000005</v>
      </c>
      <c r="CQ478">
        <v>0.54202327500000003</v>
      </c>
      <c r="CR478">
        <v>0.49476120600000001</v>
      </c>
      <c r="CS478">
        <v>0.43408180099999999</v>
      </c>
      <c r="CT478">
        <v>0.37660537100000002</v>
      </c>
      <c r="CU478">
        <v>0.28592210200000001</v>
      </c>
      <c r="CV478">
        <v>0.18576727600000001</v>
      </c>
      <c r="CW478">
        <v>0.34193006999999997</v>
      </c>
      <c r="CX478" t="s">
        <v>65</v>
      </c>
      <c r="CY478" t="s">
        <v>53</v>
      </c>
      <c r="CZ478" t="s">
        <v>76</v>
      </c>
    </row>
    <row r="479" spans="1:104" hidden="1">
      <c r="A479">
        <v>478</v>
      </c>
      <c r="B479" t="s">
        <v>576</v>
      </c>
      <c r="C479" t="s">
        <v>22</v>
      </c>
      <c r="D479" t="s">
        <v>19</v>
      </c>
      <c r="E479" t="str">
        <f t="shared" si="29"/>
        <v>vote_bucket_lowvch_bucket_low</v>
      </c>
      <c r="F479" s="6">
        <f t="shared" si="30"/>
        <v>1.1290435185889341E-3</v>
      </c>
      <c r="G479" s="6">
        <f t="shared" si="31"/>
        <v>1.4320615756828239E-2</v>
      </c>
      <c r="H479" s="7">
        <f>VLOOKUP(E:E,Key!A$1:F$10,6,FALSE)</f>
        <v>0</v>
      </c>
      <c r="I479" s="7">
        <f t="shared" si="32"/>
        <v>0</v>
      </c>
      <c r="J479">
        <v>44.768806069999997</v>
      </c>
      <c r="K479">
        <v>13.856298150000001</v>
      </c>
      <c r="L479">
        <v>43.807177359999997</v>
      </c>
      <c r="M479">
        <v>31.749099810000001</v>
      </c>
      <c r="N479">
        <v>44.063076479999999</v>
      </c>
      <c r="O479">
        <v>34.949226580000001</v>
      </c>
      <c r="P479">
        <v>1</v>
      </c>
      <c r="Q479">
        <v>6.6252589999999997E-3</v>
      </c>
      <c r="R479">
        <v>51.530158729999997</v>
      </c>
      <c r="S479">
        <v>0.415182885</v>
      </c>
      <c r="T479">
        <v>1</v>
      </c>
      <c r="U479">
        <v>0.99613526600000002</v>
      </c>
      <c r="V479">
        <v>6.9666400419999999</v>
      </c>
      <c r="W479">
        <v>1</v>
      </c>
      <c r="X479">
        <v>0.23077984800000001</v>
      </c>
      <c r="Y479">
        <v>1</v>
      </c>
      <c r="Z479">
        <v>0</v>
      </c>
      <c r="AA479">
        <v>0</v>
      </c>
      <c r="AB479">
        <v>1</v>
      </c>
      <c r="AC479">
        <v>0</v>
      </c>
      <c r="AD479">
        <v>0</v>
      </c>
      <c r="AE479">
        <v>14.17336094</v>
      </c>
      <c r="AF479">
        <v>29.461395450000001</v>
      </c>
      <c r="AG479">
        <v>7.3153899999999997E-3</v>
      </c>
      <c r="AH479">
        <v>0</v>
      </c>
      <c r="AI479">
        <v>3.3126290000000001E-3</v>
      </c>
      <c r="AJ479">
        <v>0.93636991000000003</v>
      </c>
      <c r="AK479">
        <v>0</v>
      </c>
      <c r="AL479">
        <v>2.2084196E-2</v>
      </c>
      <c r="AM479">
        <v>0</v>
      </c>
      <c r="AN479">
        <v>1.0489993E-2</v>
      </c>
      <c r="AO479">
        <v>2.0427880999999998E-2</v>
      </c>
      <c r="AP479">
        <v>7245</v>
      </c>
      <c r="AQ479">
        <v>0.75696540499999998</v>
      </c>
      <c r="AR479">
        <v>0.64176674899999997</v>
      </c>
      <c r="AS479">
        <v>0.68994712400000002</v>
      </c>
      <c r="AT479">
        <v>0.83852287999999997</v>
      </c>
      <c r="AU479">
        <v>0.87108506200000002</v>
      </c>
      <c r="AV479">
        <v>0.50363289</v>
      </c>
      <c r="AW479">
        <v>0.53896432400000005</v>
      </c>
      <c r="AX479">
        <v>0.62214659100000003</v>
      </c>
      <c r="AY479">
        <v>0.604724237</v>
      </c>
      <c r="AZ479">
        <v>0.80740583799999999</v>
      </c>
      <c r="BA479">
        <v>0.71267273499999995</v>
      </c>
      <c r="BB479">
        <v>0.48016134700000002</v>
      </c>
      <c r="BC479">
        <v>0.57596759099999995</v>
      </c>
      <c r="BD479">
        <v>0.60150254700000005</v>
      </c>
      <c r="BE479">
        <v>0.47658446900000001</v>
      </c>
      <c r="BF479">
        <v>0.25659762800000002</v>
      </c>
      <c r="BG479">
        <v>0.50058022999999996</v>
      </c>
      <c r="BH479">
        <v>0.60406572300000005</v>
      </c>
      <c r="BI479">
        <v>0.754362639</v>
      </c>
      <c r="BJ479">
        <v>0.330702094</v>
      </c>
      <c r="BK479">
        <v>0.78250233800000002</v>
      </c>
      <c r="BL479">
        <v>0.72665678300000003</v>
      </c>
      <c r="BM479">
        <v>0.91013159700000001</v>
      </c>
      <c r="BN479">
        <v>0.77911231400000003</v>
      </c>
      <c r="BO479">
        <v>0.64227842899999998</v>
      </c>
      <c r="BP479">
        <v>0.51972343499999996</v>
      </c>
      <c r="BQ479">
        <v>0.78557385300000004</v>
      </c>
      <c r="BR479">
        <v>0.74328038200000002</v>
      </c>
      <c r="BS479">
        <v>0.293818464</v>
      </c>
      <c r="BT479">
        <v>0.57621074800000005</v>
      </c>
      <c r="BU479">
        <v>0.62738016799999996</v>
      </c>
      <c r="BV479">
        <v>0.37922039499999999</v>
      </c>
      <c r="BW479">
        <v>0.517318481</v>
      </c>
      <c r="BX479">
        <v>0.72505412199999997</v>
      </c>
      <c r="BY479">
        <v>0.77424258199999996</v>
      </c>
      <c r="BZ479">
        <v>0.53900363100000004</v>
      </c>
      <c r="CA479">
        <v>0.46673402200000003</v>
      </c>
      <c r="CB479">
        <v>0.61100012999999997</v>
      </c>
      <c r="CC479">
        <v>0.25448533899999998</v>
      </c>
      <c r="CD479">
        <v>0.558419208</v>
      </c>
      <c r="CE479">
        <v>0.43613305800000002</v>
      </c>
      <c r="CF479">
        <v>0.55618395200000004</v>
      </c>
      <c r="CG479">
        <v>0.62076989900000001</v>
      </c>
      <c r="CH479">
        <v>0.58484370399999996</v>
      </c>
      <c r="CI479">
        <v>0.57590583100000003</v>
      </c>
      <c r="CJ479">
        <v>0.60059065300000003</v>
      </c>
      <c r="CK479">
        <v>0.65054757900000004</v>
      </c>
      <c r="CL479">
        <v>0.58281420799999994</v>
      </c>
      <c r="CM479">
        <v>0.76784588399999998</v>
      </c>
      <c r="CN479">
        <v>0.51766830900000005</v>
      </c>
      <c r="CO479">
        <v>0.236566526</v>
      </c>
      <c r="CP479">
        <v>0.71742962799999999</v>
      </c>
      <c r="CQ479">
        <v>0.40064058499999999</v>
      </c>
      <c r="CR479">
        <v>0.68977968599999995</v>
      </c>
      <c r="CS479">
        <v>0.64247582800000003</v>
      </c>
      <c r="CT479">
        <v>0.49997808599999999</v>
      </c>
      <c r="CU479">
        <v>0.285713999</v>
      </c>
      <c r="CV479">
        <v>0.20397863699999999</v>
      </c>
      <c r="CW479">
        <v>0.28491917300000003</v>
      </c>
      <c r="CX479" t="s">
        <v>70</v>
      </c>
      <c r="CY479" t="s">
        <v>50</v>
      </c>
      <c r="CZ479" t="s">
        <v>54</v>
      </c>
    </row>
    <row r="480" spans="1:104" hidden="1">
      <c r="A480">
        <v>479</v>
      </c>
      <c r="B480" t="s">
        <v>577</v>
      </c>
      <c r="C480" t="s">
        <v>23</v>
      </c>
      <c r="D480" t="s">
        <v>19</v>
      </c>
      <c r="E480" t="str">
        <f t="shared" si="29"/>
        <v>vote_bucket_medvch_bucket_low</v>
      </c>
      <c r="F480" s="6">
        <f t="shared" si="30"/>
        <v>1.3079451002783883E-3</v>
      </c>
      <c r="G480" s="6">
        <f t="shared" si="31"/>
        <v>1.6972356474085463E-2</v>
      </c>
      <c r="H480" s="7">
        <f>VLOOKUP(E:E,Key!A$1:F$10,6,FALSE)</f>
        <v>4100</v>
      </c>
      <c r="I480" s="7">
        <f t="shared" si="32"/>
        <v>69.586661543750395</v>
      </c>
      <c r="J480">
        <v>46.479089719999997</v>
      </c>
      <c r="K480">
        <v>14.676741359999999</v>
      </c>
      <c r="L480">
        <v>44.274752769999999</v>
      </c>
      <c r="M480">
        <v>31.572800999999998</v>
      </c>
      <c r="N480">
        <v>41.020307080000002</v>
      </c>
      <c r="O480">
        <v>33.319960379999998</v>
      </c>
      <c r="P480">
        <v>1</v>
      </c>
      <c r="Q480">
        <v>5.8381980000000002E-3</v>
      </c>
      <c r="R480">
        <v>54.274752769999999</v>
      </c>
      <c r="S480">
        <v>0.37138091299999998</v>
      </c>
      <c r="T480">
        <v>1</v>
      </c>
      <c r="U480">
        <v>0.99666388699999997</v>
      </c>
      <c r="V480">
        <v>7.1392396209999998</v>
      </c>
      <c r="W480">
        <v>1</v>
      </c>
      <c r="X480">
        <v>0.20600500399999999</v>
      </c>
      <c r="Y480">
        <v>1</v>
      </c>
      <c r="Z480">
        <v>0</v>
      </c>
      <c r="AA480">
        <v>0</v>
      </c>
      <c r="AB480">
        <v>0</v>
      </c>
      <c r="AC480">
        <v>1</v>
      </c>
      <c r="AD480">
        <v>0</v>
      </c>
      <c r="AE480">
        <v>48.647646850000001</v>
      </c>
      <c r="AF480">
        <v>27.924336950000001</v>
      </c>
      <c r="AG480">
        <v>1.2033838E-2</v>
      </c>
      <c r="AH480">
        <v>0</v>
      </c>
      <c r="AI480">
        <v>2.0254969999999998E-3</v>
      </c>
      <c r="AJ480">
        <v>0.92934588299999998</v>
      </c>
      <c r="AK480">
        <v>0</v>
      </c>
      <c r="AL480">
        <v>7.0296680000000002E-3</v>
      </c>
      <c r="AM480">
        <v>0</v>
      </c>
      <c r="AN480">
        <v>1.7276302E-2</v>
      </c>
      <c r="AO480">
        <v>3.2288812E-2</v>
      </c>
      <c r="AP480">
        <v>8393</v>
      </c>
      <c r="AQ480">
        <v>0.76017117400000001</v>
      </c>
      <c r="AR480">
        <v>0.64354075499999996</v>
      </c>
      <c r="AS480">
        <v>0.68845232099999998</v>
      </c>
      <c r="AT480">
        <v>0.83143905299999998</v>
      </c>
      <c r="AU480">
        <v>0.87395452600000001</v>
      </c>
      <c r="AV480">
        <v>0.49640904800000002</v>
      </c>
      <c r="AW480">
        <v>0.53417988100000002</v>
      </c>
      <c r="AX480">
        <v>0.61989110999999997</v>
      </c>
      <c r="AY480">
        <v>0.60040911600000002</v>
      </c>
      <c r="AZ480">
        <v>0.80193330299999999</v>
      </c>
      <c r="BA480">
        <v>0.71177098400000005</v>
      </c>
      <c r="BB480">
        <v>0.49458451799999997</v>
      </c>
      <c r="BC480">
        <v>0.59670656300000002</v>
      </c>
      <c r="BD480">
        <v>0.58154635099999996</v>
      </c>
      <c r="BE480">
        <v>0.47228509099999999</v>
      </c>
      <c r="BF480">
        <v>0.26566805399999999</v>
      </c>
      <c r="BG480">
        <v>0.50863051199999998</v>
      </c>
      <c r="BH480">
        <v>0.60119477300000002</v>
      </c>
      <c r="BI480">
        <v>0.75616706</v>
      </c>
      <c r="BJ480">
        <v>0.35131305000000002</v>
      </c>
      <c r="BK480">
        <v>0.795916764</v>
      </c>
      <c r="BL480">
        <v>0.72629675699999996</v>
      </c>
      <c r="BM480">
        <v>0.917191533</v>
      </c>
      <c r="BN480">
        <v>0.77520157199999995</v>
      </c>
      <c r="BO480">
        <v>0.65608269399999997</v>
      </c>
      <c r="BP480">
        <v>0.53211865300000005</v>
      </c>
      <c r="BQ480">
        <v>0.775667628</v>
      </c>
      <c r="BR480">
        <v>0.74079901299999995</v>
      </c>
      <c r="BS480">
        <v>0.30074378499999999</v>
      </c>
      <c r="BT480">
        <v>0.57719216900000003</v>
      </c>
      <c r="BU480">
        <v>0.634398923</v>
      </c>
      <c r="BV480">
        <v>0.3923527</v>
      </c>
      <c r="BW480">
        <v>0.52599066299999997</v>
      </c>
      <c r="BX480">
        <v>0.70351965100000002</v>
      </c>
      <c r="BY480">
        <v>0.78446295099999996</v>
      </c>
      <c r="BZ480">
        <v>0.53922379300000001</v>
      </c>
      <c r="CA480">
        <v>0.45777986199999998</v>
      </c>
      <c r="CB480">
        <v>0.60186140899999996</v>
      </c>
      <c r="CC480">
        <v>0.26157830199999998</v>
      </c>
      <c r="CD480">
        <v>0.56713680499999997</v>
      </c>
      <c r="CE480">
        <v>0.42997783299999998</v>
      </c>
      <c r="CF480">
        <v>0.56815012399999998</v>
      </c>
      <c r="CG480">
        <v>0.63286365</v>
      </c>
      <c r="CH480">
        <v>0.58979167099999996</v>
      </c>
      <c r="CI480">
        <v>0.58662329800000002</v>
      </c>
      <c r="CJ480">
        <v>0.60467634999999997</v>
      </c>
      <c r="CK480">
        <v>0.657735556</v>
      </c>
      <c r="CL480">
        <v>0.58591730099999995</v>
      </c>
      <c r="CM480">
        <v>0.76945005300000002</v>
      </c>
      <c r="CN480">
        <v>0.52567953499999998</v>
      </c>
      <c r="CO480">
        <v>0.239624488</v>
      </c>
      <c r="CP480">
        <v>0.72909369899999998</v>
      </c>
      <c r="CQ480">
        <v>0.40857263599999999</v>
      </c>
      <c r="CR480">
        <v>0.66349272999999998</v>
      </c>
      <c r="CS480">
        <v>0.60967725900000003</v>
      </c>
      <c r="CT480">
        <v>0.478471217</v>
      </c>
      <c r="CU480">
        <v>0.30346576400000003</v>
      </c>
      <c r="CV480">
        <v>0.21595029900000001</v>
      </c>
      <c r="CW480">
        <v>0.30134381999999998</v>
      </c>
      <c r="CX480" t="s">
        <v>70</v>
      </c>
      <c r="CY480" t="s">
        <v>54</v>
      </c>
      <c r="CZ480" t="s">
        <v>43</v>
      </c>
    </row>
    <row r="481" spans="1:104" hidden="1">
      <c r="A481">
        <v>480</v>
      </c>
      <c r="B481" t="s">
        <v>578</v>
      </c>
      <c r="C481" t="s">
        <v>24</v>
      </c>
      <c r="D481" t="s">
        <v>19</v>
      </c>
      <c r="E481" t="str">
        <f t="shared" si="29"/>
        <v>vote_bucket_highvch_bucket_low</v>
      </c>
      <c r="F481" s="6">
        <f t="shared" si="30"/>
        <v>1.2697648846739316E-3</v>
      </c>
      <c r="G481" s="6">
        <f t="shared" si="31"/>
        <v>7.2655677361710786E-3</v>
      </c>
      <c r="H481" s="7">
        <f>VLOOKUP(E:E,Key!A$1:F$10,6,FALSE)</f>
        <v>0</v>
      </c>
      <c r="I481" s="7">
        <f t="shared" si="32"/>
        <v>0</v>
      </c>
      <c r="J481">
        <v>52.04921453</v>
      </c>
      <c r="K481">
        <v>16.03622726</v>
      </c>
      <c r="L481">
        <v>45.091188019999997</v>
      </c>
      <c r="M481">
        <v>30.70590516</v>
      </c>
      <c r="N481">
        <v>35.333251519999997</v>
      </c>
      <c r="O481">
        <v>28.70613616</v>
      </c>
      <c r="P481">
        <v>1</v>
      </c>
      <c r="Q481">
        <v>6.6273929999999997E-3</v>
      </c>
      <c r="R481">
        <v>54.160775649999998</v>
      </c>
      <c r="S481">
        <v>0.40525282299999998</v>
      </c>
      <c r="T481">
        <v>1</v>
      </c>
      <c r="U481">
        <v>0.99545900799999998</v>
      </c>
      <c r="V481">
        <v>7.1035907050000002</v>
      </c>
      <c r="W481">
        <v>1</v>
      </c>
      <c r="X481">
        <v>0.147275405</v>
      </c>
      <c r="Y481">
        <v>1</v>
      </c>
      <c r="Z481">
        <v>0</v>
      </c>
      <c r="AA481">
        <v>0</v>
      </c>
      <c r="AB481">
        <v>0</v>
      </c>
      <c r="AC481">
        <v>0</v>
      </c>
      <c r="AD481">
        <v>1</v>
      </c>
      <c r="AE481">
        <v>85.30984291</v>
      </c>
      <c r="AF481">
        <v>24.425835790000001</v>
      </c>
      <c r="AG481">
        <v>3.0191458000000001E-2</v>
      </c>
      <c r="AH481">
        <v>0</v>
      </c>
      <c r="AI481">
        <v>8.5910700000000001E-4</v>
      </c>
      <c r="AJ481">
        <v>0.81529209599999997</v>
      </c>
      <c r="AK481">
        <v>0</v>
      </c>
      <c r="AL481">
        <v>1.4727539999999999E-3</v>
      </c>
      <c r="AM481">
        <v>0</v>
      </c>
      <c r="AN481">
        <v>5.0319097E-2</v>
      </c>
      <c r="AO481">
        <v>0.101865488</v>
      </c>
      <c r="AP481">
        <v>8148</v>
      </c>
      <c r="AQ481">
        <v>0.77442533300000005</v>
      </c>
      <c r="AR481">
        <v>0.63515274799999999</v>
      </c>
      <c r="AS481">
        <v>0.66074248099999999</v>
      </c>
      <c r="AT481">
        <v>0.808637355</v>
      </c>
      <c r="AU481">
        <v>0.87999350099999996</v>
      </c>
      <c r="AV481">
        <v>0.48191825599999999</v>
      </c>
      <c r="AW481">
        <v>0.51900656999999994</v>
      </c>
      <c r="AX481">
        <v>0.60064205199999998</v>
      </c>
      <c r="AY481">
        <v>0.587983849</v>
      </c>
      <c r="AZ481">
        <v>0.779230741</v>
      </c>
      <c r="BA481">
        <v>0.70014159300000001</v>
      </c>
      <c r="BB481">
        <v>0.51384883599999998</v>
      </c>
      <c r="BC481">
        <v>0.63285364499999996</v>
      </c>
      <c r="BD481">
        <v>0.53551548999999998</v>
      </c>
      <c r="BE481">
        <v>0.47474349199999999</v>
      </c>
      <c r="BF481">
        <v>0.27944005</v>
      </c>
      <c r="BG481">
        <v>0.53839287999999996</v>
      </c>
      <c r="BH481">
        <v>0.60696772499999996</v>
      </c>
      <c r="BI481">
        <v>0.76181419299999997</v>
      </c>
      <c r="BJ481">
        <v>0.393823653</v>
      </c>
      <c r="BK481">
        <v>0.82730594000000002</v>
      </c>
      <c r="BL481">
        <v>0.72152027500000004</v>
      </c>
      <c r="BM481">
        <v>0.93128571900000001</v>
      </c>
      <c r="BN481">
        <v>0.76101773500000003</v>
      </c>
      <c r="BO481">
        <v>0.694860598</v>
      </c>
      <c r="BP481">
        <v>0.55560053200000004</v>
      </c>
      <c r="BQ481">
        <v>0.73737962199999996</v>
      </c>
      <c r="BR481">
        <v>0.715624751</v>
      </c>
      <c r="BS481">
        <v>0.33706531200000001</v>
      </c>
      <c r="BT481">
        <v>0.56474030900000005</v>
      </c>
      <c r="BU481">
        <v>0.64042874400000005</v>
      </c>
      <c r="BV481">
        <v>0.41324272200000001</v>
      </c>
      <c r="BW481">
        <v>0.54059437899999996</v>
      </c>
      <c r="BX481">
        <v>0.65640911700000004</v>
      </c>
      <c r="BY481">
        <v>0.80409444699999999</v>
      </c>
      <c r="BZ481">
        <v>0.52875327699999997</v>
      </c>
      <c r="CA481">
        <v>0.419340298</v>
      </c>
      <c r="CB481">
        <v>0.56675064799999997</v>
      </c>
      <c r="CC481">
        <v>0.26985088499999998</v>
      </c>
      <c r="CD481">
        <v>0.59675037200000003</v>
      </c>
      <c r="CE481">
        <v>0.42279709399999998</v>
      </c>
      <c r="CF481">
        <v>0.59560832900000005</v>
      </c>
      <c r="CG481">
        <v>0.65561048</v>
      </c>
      <c r="CH481">
        <v>0.59833509100000004</v>
      </c>
      <c r="CI481">
        <v>0.61641988999999997</v>
      </c>
      <c r="CJ481">
        <v>0.61415262900000001</v>
      </c>
      <c r="CK481">
        <v>0.67322979400000005</v>
      </c>
      <c r="CL481">
        <v>0.58942207300000005</v>
      </c>
      <c r="CM481">
        <v>0.77417568299999995</v>
      </c>
      <c r="CN481">
        <v>0.55105335700000002</v>
      </c>
      <c r="CO481">
        <v>0.244741599</v>
      </c>
      <c r="CP481">
        <v>0.76018943500000002</v>
      </c>
      <c r="CQ481">
        <v>0.43479216500000001</v>
      </c>
      <c r="CR481">
        <v>0.61013176700000005</v>
      </c>
      <c r="CS481">
        <v>0.53389250200000005</v>
      </c>
      <c r="CT481">
        <v>0.432892903</v>
      </c>
      <c r="CU481">
        <v>0.332289903</v>
      </c>
      <c r="CV481">
        <v>0.236610189</v>
      </c>
      <c r="CW481">
        <v>0.33023677499999998</v>
      </c>
      <c r="CX481" t="s">
        <v>54</v>
      </c>
      <c r="CY481" t="s">
        <v>55</v>
      </c>
      <c r="CZ481" t="s">
        <v>43</v>
      </c>
    </row>
    <row r="482" spans="1:104" hidden="1">
      <c r="A482">
        <v>481</v>
      </c>
      <c r="B482" t="s">
        <v>579</v>
      </c>
      <c r="C482" t="s">
        <v>22</v>
      </c>
      <c r="D482" t="s">
        <v>20</v>
      </c>
      <c r="E482" t="str">
        <f t="shared" si="29"/>
        <v>vote_bucket_lowvch_bucket_med</v>
      </c>
      <c r="F482" s="6">
        <f t="shared" si="30"/>
        <v>1.5337538039961751E-3</v>
      </c>
      <c r="G482" s="6">
        <f t="shared" si="31"/>
        <v>8.9876435881536994E-3</v>
      </c>
      <c r="H482" s="7">
        <f>VLOOKUP(E:E,Key!A$1:F$10,6,FALSE)</f>
        <v>16400</v>
      </c>
      <c r="I482" s="7">
        <f t="shared" si="32"/>
        <v>147.39735484572066</v>
      </c>
      <c r="J482">
        <v>42.592562489999999</v>
      </c>
      <c r="K482">
        <v>11.93480441</v>
      </c>
      <c r="L482">
        <v>40.527230240000002</v>
      </c>
      <c r="M482">
        <v>34.440155269999998</v>
      </c>
      <c r="N482">
        <v>46.712073599999997</v>
      </c>
      <c r="O482">
        <v>38.237157000000003</v>
      </c>
      <c r="P482">
        <v>1</v>
      </c>
      <c r="Q482">
        <v>1.381833E-2</v>
      </c>
      <c r="R482">
        <v>45.9356838</v>
      </c>
      <c r="S482">
        <v>0.33285917500000001</v>
      </c>
      <c r="T482">
        <v>1</v>
      </c>
      <c r="U482">
        <v>0.99359886200000003</v>
      </c>
      <c r="V482">
        <v>6.5180954880000002</v>
      </c>
      <c r="W482">
        <v>1</v>
      </c>
      <c r="X482">
        <v>0.244462508</v>
      </c>
      <c r="Y482">
        <v>0</v>
      </c>
      <c r="Z482">
        <v>1</v>
      </c>
      <c r="AA482">
        <v>0</v>
      </c>
      <c r="AB482">
        <v>1</v>
      </c>
      <c r="AC482">
        <v>0</v>
      </c>
      <c r="AD482">
        <v>0</v>
      </c>
      <c r="AE482">
        <v>13.95174761</v>
      </c>
      <c r="AF482">
        <v>53.33488011</v>
      </c>
      <c r="AG482">
        <v>1.4834383E-2</v>
      </c>
      <c r="AH482">
        <v>0</v>
      </c>
      <c r="AI482">
        <v>1.0668563000000001E-2</v>
      </c>
      <c r="AJ482">
        <v>0.89229831299999995</v>
      </c>
      <c r="AK482">
        <v>0</v>
      </c>
      <c r="AL482">
        <v>6.9802885999999995E-2</v>
      </c>
      <c r="AM482">
        <v>0</v>
      </c>
      <c r="AN482">
        <v>2.0321099999999999E-4</v>
      </c>
      <c r="AO482">
        <v>1.2192644000000001E-2</v>
      </c>
      <c r="AP482">
        <v>9842</v>
      </c>
      <c r="AQ482">
        <v>0.77804736399999996</v>
      </c>
      <c r="AR482">
        <v>0.68716459600000002</v>
      </c>
      <c r="AS482">
        <v>0.72753412299999998</v>
      </c>
      <c r="AT482">
        <v>0.78049495300000005</v>
      </c>
      <c r="AU482">
        <v>0.86619407599999998</v>
      </c>
      <c r="AV482">
        <v>0.467448162</v>
      </c>
      <c r="AW482">
        <v>0.50949138999999999</v>
      </c>
      <c r="AX482">
        <v>0.66397094300000004</v>
      </c>
      <c r="AY482">
        <v>0.59363944899999999</v>
      </c>
      <c r="AZ482">
        <v>0.83649660800000003</v>
      </c>
      <c r="BA482">
        <v>0.75030151899999997</v>
      </c>
      <c r="BB482">
        <v>0.53810033199999996</v>
      </c>
      <c r="BC482">
        <v>0.62054189199999998</v>
      </c>
      <c r="BD482">
        <v>0.55730821399999997</v>
      </c>
      <c r="BE482">
        <v>0.43222353800000002</v>
      </c>
      <c r="BF482">
        <v>0.32180726500000001</v>
      </c>
      <c r="BG482">
        <v>0.44569518400000002</v>
      </c>
      <c r="BH482">
        <v>0.53737708699999998</v>
      </c>
      <c r="BI482">
        <v>0.70099287099999996</v>
      </c>
      <c r="BJ482">
        <v>0.401389263</v>
      </c>
      <c r="BK482">
        <v>0.76943717</v>
      </c>
      <c r="BL482">
        <v>0.73437736600000003</v>
      </c>
      <c r="BM482">
        <v>0.89965271199999997</v>
      </c>
      <c r="BN482">
        <v>0.78854447500000002</v>
      </c>
      <c r="BO482">
        <v>0.65582040799999997</v>
      </c>
      <c r="BP482">
        <v>0.57103382999999996</v>
      </c>
      <c r="BQ482">
        <v>0.81779367599999997</v>
      </c>
      <c r="BR482">
        <v>0.77381153999999996</v>
      </c>
      <c r="BS482">
        <v>0.26672543999999998</v>
      </c>
      <c r="BT482">
        <v>0.63023666300000003</v>
      </c>
      <c r="BU482">
        <v>0.66183938499999995</v>
      </c>
      <c r="BV482">
        <v>0.44971654300000002</v>
      </c>
      <c r="BW482">
        <v>0.55267673500000003</v>
      </c>
      <c r="BX482">
        <v>0.69978584700000002</v>
      </c>
      <c r="BY482">
        <v>0.77613528200000004</v>
      </c>
      <c r="BZ482">
        <v>0.60105438600000005</v>
      </c>
      <c r="CA482">
        <v>0.52328394099999997</v>
      </c>
      <c r="CB482">
        <v>0.62333329100000001</v>
      </c>
      <c r="CC482">
        <v>0.32731386800000001</v>
      </c>
      <c r="CD482">
        <v>0.52178107500000004</v>
      </c>
      <c r="CE482">
        <v>0.42886238599999998</v>
      </c>
      <c r="CF482">
        <v>0.59106908899999999</v>
      </c>
      <c r="CG482">
        <v>0.65964413099999997</v>
      </c>
      <c r="CH482">
        <v>0.616296921</v>
      </c>
      <c r="CI482">
        <v>0.58998722299999995</v>
      </c>
      <c r="CJ482">
        <v>0.65180073999999999</v>
      </c>
      <c r="CK482">
        <v>0.69068914999999997</v>
      </c>
      <c r="CL482">
        <v>0.61774472599999997</v>
      </c>
      <c r="CM482">
        <v>0.79998479099999997</v>
      </c>
      <c r="CN482">
        <v>0.558995511</v>
      </c>
      <c r="CO482">
        <v>0.289735193</v>
      </c>
      <c r="CP482">
        <v>0.71981375999999997</v>
      </c>
      <c r="CQ482">
        <v>0.43258764</v>
      </c>
      <c r="CR482">
        <v>0.61916072899999997</v>
      </c>
      <c r="CS482">
        <v>0.57868301099999997</v>
      </c>
      <c r="CT482">
        <v>0.44969271199999999</v>
      </c>
      <c r="CU482">
        <v>0.37714541499999998</v>
      </c>
      <c r="CV482">
        <v>0.29190921199999997</v>
      </c>
      <c r="CW482">
        <v>0.364685757</v>
      </c>
      <c r="CX482" t="s">
        <v>70</v>
      </c>
      <c r="CY482" t="s">
        <v>43</v>
      </c>
      <c r="CZ482" t="s">
        <v>50</v>
      </c>
    </row>
    <row r="483" spans="1:104" hidden="1">
      <c r="A483">
        <v>482</v>
      </c>
      <c r="B483" t="s">
        <v>580</v>
      </c>
      <c r="C483" t="s">
        <v>23</v>
      </c>
      <c r="D483" t="s">
        <v>20</v>
      </c>
      <c r="E483" t="str">
        <f t="shared" si="29"/>
        <v>vote_bucket_medvch_bucket_med</v>
      </c>
      <c r="F483" s="6">
        <f t="shared" si="30"/>
        <v>1.10161609839961E-3</v>
      </c>
      <c r="G483" s="6">
        <f t="shared" si="31"/>
        <v>1.4421409540285691E-2</v>
      </c>
      <c r="H483" s="7">
        <f>VLOOKUP(E:E,Key!A$1:F$10,6,FALSE)</f>
        <v>16400</v>
      </c>
      <c r="I483" s="7">
        <f t="shared" si="32"/>
        <v>236.51111646068532</v>
      </c>
      <c r="J483">
        <v>43.45296364</v>
      </c>
      <c r="K483">
        <v>13.06856187</v>
      </c>
      <c r="L483">
        <v>40.749893899999996</v>
      </c>
      <c r="M483">
        <v>32.737322200000001</v>
      </c>
      <c r="N483">
        <v>43.409060089999997</v>
      </c>
      <c r="O483">
        <v>34.839845920000002</v>
      </c>
      <c r="P483">
        <v>1</v>
      </c>
      <c r="Q483">
        <v>1.4429198000000001E-2</v>
      </c>
      <c r="R483">
        <v>47.578016689999998</v>
      </c>
      <c r="S483">
        <v>0.29113028699999999</v>
      </c>
      <c r="T483">
        <v>1</v>
      </c>
      <c r="U483">
        <v>0.99009760899999999</v>
      </c>
      <c r="V483">
        <v>6.5319366739999998</v>
      </c>
      <c r="W483">
        <v>1</v>
      </c>
      <c r="X483">
        <v>0.228886688</v>
      </c>
      <c r="Y483">
        <v>0</v>
      </c>
      <c r="Z483">
        <v>1</v>
      </c>
      <c r="AA483">
        <v>0</v>
      </c>
      <c r="AB483">
        <v>0</v>
      </c>
      <c r="AC483">
        <v>1</v>
      </c>
      <c r="AD483">
        <v>0</v>
      </c>
      <c r="AE483">
        <v>46.727160840000003</v>
      </c>
      <c r="AF483">
        <v>53.083242329999997</v>
      </c>
      <c r="AG483">
        <v>6.6063092000000004E-2</v>
      </c>
      <c r="AH483">
        <v>0</v>
      </c>
      <c r="AI483">
        <v>8.4877630000000006E-3</v>
      </c>
      <c r="AJ483">
        <v>0.896307823</v>
      </c>
      <c r="AK483">
        <v>0</v>
      </c>
      <c r="AL483">
        <v>1.1599943E-2</v>
      </c>
      <c r="AM483">
        <v>0</v>
      </c>
      <c r="AN483">
        <v>9.9023899999999996E-4</v>
      </c>
      <c r="AO483">
        <v>1.6551138999999999E-2</v>
      </c>
      <c r="AP483">
        <v>7069</v>
      </c>
      <c r="AQ483">
        <v>0.78651565300000004</v>
      </c>
      <c r="AR483">
        <v>0.69634909899999997</v>
      </c>
      <c r="AS483">
        <v>0.73823444199999999</v>
      </c>
      <c r="AT483">
        <v>0.76908777100000003</v>
      </c>
      <c r="AU483">
        <v>0.87513153899999996</v>
      </c>
      <c r="AV483">
        <v>0.45237702299999999</v>
      </c>
      <c r="AW483">
        <v>0.500028319</v>
      </c>
      <c r="AX483">
        <v>0.67027386799999999</v>
      </c>
      <c r="AY483">
        <v>0.59308218800000001</v>
      </c>
      <c r="AZ483">
        <v>0.83709273100000003</v>
      </c>
      <c r="BA483">
        <v>0.75987447900000005</v>
      </c>
      <c r="BB483">
        <v>0.55624852999999996</v>
      </c>
      <c r="BC483">
        <v>0.64150670499999995</v>
      </c>
      <c r="BD483">
        <v>0.53381011300000003</v>
      </c>
      <c r="BE483">
        <v>0.41751892699999998</v>
      </c>
      <c r="BF483">
        <v>0.346114704</v>
      </c>
      <c r="BG483">
        <v>0.44673293800000002</v>
      </c>
      <c r="BH483">
        <v>0.53262123500000003</v>
      </c>
      <c r="BI483">
        <v>0.68824034099999998</v>
      </c>
      <c r="BJ483">
        <v>0.42852083099999999</v>
      </c>
      <c r="BK483">
        <v>0.77175064100000001</v>
      </c>
      <c r="BL483">
        <v>0.73848873900000001</v>
      </c>
      <c r="BM483">
        <v>0.90218710700000004</v>
      </c>
      <c r="BN483">
        <v>0.79245964599999996</v>
      </c>
      <c r="BO483">
        <v>0.665528856</v>
      </c>
      <c r="BP483">
        <v>0.59179145899999996</v>
      </c>
      <c r="BQ483">
        <v>0.81172631500000003</v>
      </c>
      <c r="BR483">
        <v>0.77487598300000005</v>
      </c>
      <c r="BS483">
        <v>0.26699676500000002</v>
      </c>
      <c r="BT483">
        <v>0.64261697600000001</v>
      </c>
      <c r="BU483">
        <v>0.66864022000000001</v>
      </c>
      <c r="BV483">
        <v>0.47228716799999998</v>
      </c>
      <c r="BW483">
        <v>0.566372718</v>
      </c>
      <c r="BX483">
        <v>0.67355559899999995</v>
      </c>
      <c r="BY483">
        <v>0.78026596199999998</v>
      </c>
      <c r="BZ483">
        <v>0.61127235000000002</v>
      </c>
      <c r="CA483">
        <v>0.52755840899999995</v>
      </c>
      <c r="CB483">
        <v>0.62653014100000004</v>
      </c>
      <c r="CC483">
        <v>0.35064337699999998</v>
      </c>
      <c r="CD483">
        <v>0.52321703399999997</v>
      </c>
      <c r="CE483">
        <v>0.42309185900000001</v>
      </c>
      <c r="CF483">
        <v>0.60962192999999998</v>
      </c>
      <c r="CG483">
        <v>0.67442293399999997</v>
      </c>
      <c r="CH483">
        <v>0.62795054800000005</v>
      </c>
      <c r="CI483">
        <v>0.59939981499999995</v>
      </c>
      <c r="CJ483">
        <v>0.66819747399999996</v>
      </c>
      <c r="CK483">
        <v>0.70803444000000004</v>
      </c>
      <c r="CL483">
        <v>0.63573036999999999</v>
      </c>
      <c r="CM483">
        <v>0.80640946300000005</v>
      </c>
      <c r="CN483">
        <v>0.57800491499999995</v>
      </c>
      <c r="CO483">
        <v>0.310853985</v>
      </c>
      <c r="CP483">
        <v>0.73922534299999998</v>
      </c>
      <c r="CQ483">
        <v>0.45321562799999998</v>
      </c>
      <c r="CR483">
        <v>0.589121224</v>
      </c>
      <c r="CS483">
        <v>0.54637871599999999</v>
      </c>
      <c r="CT483">
        <v>0.43558221400000002</v>
      </c>
      <c r="CU483">
        <v>0.39899153399999998</v>
      </c>
      <c r="CV483">
        <v>0.31414835099999999</v>
      </c>
      <c r="CW483">
        <v>0.39091614800000002</v>
      </c>
      <c r="CX483" t="s">
        <v>70</v>
      </c>
      <c r="CY483" t="s">
        <v>43</v>
      </c>
      <c r="CZ483" t="s">
        <v>50</v>
      </c>
    </row>
    <row r="484" spans="1:104" hidden="1">
      <c r="A484">
        <v>483</v>
      </c>
      <c r="B484" t="s">
        <v>581</v>
      </c>
      <c r="C484" t="s">
        <v>24</v>
      </c>
      <c r="D484" t="s">
        <v>20</v>
      </c>
      <c r="E484" t="str">
        <f t="shared" si="29"/>
        <v>vote_bucket_highvch_bucket_med</v>
      </c>
      <c r="F484" s="6">
        <f t="shared" si="30"/>
        <v>9.4281756900801256E-4</v>
      </c>
      <c r="G484" s="6">
        <f t="shared" si="31"/>
        <v>1.2260266199763311E-2</v>
      </c>
      <c r="H484" s="7">
        <f>VLOOKUP(E:E,Key!A$1:F$10,6,FALSE)</f>
        <v>24600</v>
      </c>
      <c r="I484" s="7">
        <f t="shared" si="32"/>
        <v>301.60254851417744</v>
      </c>
      <c r="J484">
        <v>55.338016529999997</v>
      </c>
      <c r="K484">
        <v>15.039125909999999</v>
      </c>
      <c r="L484">
        <v>42.323471069999997</v>
      </c>
      <c r="M484">
        <v>29.82435851</v>
      </c>
      <c r="N484">
        <v>34.850912379999997</v>
      </c>
      <c r="O484">
        <v>22.3968925</v>
      </c>
      <c r="P484">
        <v>1</v>
      </c>
      <c r="Q484">
        <v>1.9173553999999999E-2</v>
      </c>
      <c r="R484">
        <v>50.920661160000002</v>
      </c>
      <c r="S484">
        <v>0.376363636</v>
      </c>
      <c r="T484">
        <v>1</v>
      </c>
      <c r="U484">
        <v>0.98512396700000004</v>
      </c>
      <c r="V484">
        <v>6.7570018889999997</v>
      </c>
      <c r="W484">
        <v>1</v>
      </c>
      <c r="X484">
        <v>0.12462809900000001</v>
      </c>
      <c r="Y484">
        <v>0</v>
      </c>
      <c r="Z484">
        <v>1</v>
      </c>
      <c r="AA484">
        <v>0</v>
      </c>
      <c r="AB484">
        <v>0</v>
      </c>
      <c r="AC484">
        <v>0</v>
      </c>
      <c r="AD484">
        <v>1</v>
      </c>
      <c r="AE484">
        <v>86.468776860000006</v>
      </c>
      <c r="AF484">
        <v>56.357090909999997</v>
      </c>
      <c r="AG484">
        <v>0.117190083</v>
      </c>
      <c r="AH484">
        <v>0</v>
      </c>
      <c r="AI484">
        <v>3.8016529999999999E-3</v>
      </c>
      <c r="AJ484">
        <v>0.83900826399999995</v>
      </c>
      <c r="AK484">
        <v>0</v>
      </c>
      <c r="AL484">
        <v>2.3140499999999998E-3</v>
      </c>
      <c r="AM484">
        <v>0</v>
      </c>
      <c r="AN484">
        <v>4.4628100000000002E-3</v>
      </c>
      <c r="AO484">
        <v>3.3223139999999998E-2</v>
      </c>
      <c r="AP484">
        <v>6050</v>
      </c>
      <c r="AQ484">
        <v>0.79258235499999996</v>
      </c>
      <c r="AR484">
        <v>0.64978684099999995</v>
      </c>
      <c r="AS484">
        <v>0.66300277200000002</v>
      </c>
      <c r="AT484">
        <v>0.74517273100000003</v>
      </c>
      <c r="AU484">
        <v>0.88330129000000002</v>
      </c>
      <c r="AV484">
        <v>0.44945512999999998</v>
      </c>
      <c r="AW484">
        <v>0.48965872999999999</v>
      </c>
      <c r="AX484">
        <v>0.59480297699999995</v>
      </c>
      <c r="AY484">
        <v>0.59573210499999996</v>
      </c>
      <c r="AZ484">
        <v>0.77490468800000001</v>
      </c>
      <c r="BA484">
        <v>0.71212564199999995</v>
      </c>
      <c r="BB484">
        <v>0.547904744</v>
      </c>
      <c r="BC484">
        <v>0.67320963300000003</v>
      </c>
      <c r="BD484">
        <v>0.48673331399999997</v>
      </c>
      <c r="BE484">
        <v>0.45692765499999999</v>
      </c>
      <c r="BF484">
        <v>0.31551360099999998</v>
      </c>
      <c r="BG484">
        <v>0.54769656700000002</v>
      </c>
      <c r="BH484">
        <v>0.56087163699999998</v>
      </c>
      <c r="BI484">
        <v>0.73818205299999995</v>
      </c>
      <c r="BJ484">
        <v>0.45181618499999998</v>
      </c>
      <c r="BK484">
        <v>0.829813986</v>
      </c>
      <c r="BL484">
        <v>0.72847761300000002</v>
      </c>
      <c r="BM484">
        <v>0.93271236800000001</v>
      </c>
      <c r="BN484">
        <v>0.75415052000000005</v>
      </c>
      <c r="BO484">
        <v>0.73347578499999999</v>
      </c>
      <c r="BP484">
        <v>0.59640508299999995</v>
      </c>
      <c r="BQ484">
        <v>0.74722303800000001</v>
      </c>
      <c r="BR484">
        <v>0.70891072700000002</v>
      </c>
      <c r="BS484">
        <v>0.35720975100000002</v>
      </c>
      <c r="BT484">
        <v>0.57787037699999999</v>
      </c>
      <c r="BU484">
        <v>0.65398916299999998</v>
      </c>
      <c r="BV484">
        <v>0.45766021499999998</v>
      </c>
      <c r="BW484">
        <v>0.55758744800000004</v>
      </c>
      <c r="BX484">
        <v>0.60295114999999999</v>
      </c>
      <c r="BY484">
        <v>0.79725013499999997</v>
      </c>
      <c r="BZ484">
        <v>0.55215479999999995</v>
      </c>
      <c r="CA484">
        <v>0.41184046699999999</v>
      </c>
      <c r="CB484">
        <v>0.51130219600000004</v>
      </c>
      <c r="CC484">
        <v>0.308684915</v>
      </c>
      <c r="CD484">
        <v>0.61438694100000002</v>
      </c>
      <c r="CE484">
        <v>0.43511124699999998</v>
      </c>
      <c r="CF484">
        <v>0.63700130799999999</v>
      </c>
      <c r="CG484">
        <v>0.68790689100000002</v>
      </c>
      <c r="CH484">
        <v>0.61734519499999996</v>
      </c>
      <c r="CI484">
        <v>0.64152152699999998</v>
      </c>
      <c r="CJ484">
        <v>0.65363206200000001</v>
      </c>
      <c r="CK484">
        <v>0.69988868699999995</v>
      </c>
      <c r="CL484">
        <v>0.61288909499999999</v>
      </c>
      <c r="CM484">
        <v>0.79564611200000002</v>
      </c>
      <c r="CN484">
        <v>0.59130500100000005</v>
      </c>
      <c r="CO484">
        <v>0.27154042</v>
      </c>
      <c r="CP484">
        <v>0.79067159099999995</v>
      </c>
      <c r="CQ484">
        <v>0.489235062</v>
      </c>
      <c r="CR484">
        <v>0.53556509900000004</v>
      </c>
      <c r="CS484">
        <v>0.46042361399999998</v>
      </c>
      <c r="CT484">
        <v>0.38715416000000002</v>
      </c>
      <c r="CU484">
        <v>0.38711432000000001</v>
      </c>
      <c r="CV484">
        <v>0.28709306200000001</v>
      </c>
      <c r="CW484">
        <v>0.402341426</v>
      </c>
      <c r="CX484" t="s">
        <v>55</v>
      </c>
      <c r="CY484" t="s">
        <v>54</v>
      </c>
      <c r="CZ484" t="s">
        <v>53</v>
      </c>
    </row>
    <row r="485" spans="1:104" hidden="1">
      <c r="A485">
        <v>484</v>
      </c>
      <c r="B485" t="s">
        <v>582</v>
      </c>
      <c r="C485" t="s">
        <v>22</v>
      </c>
      <c r="D485" t="s">
        <v>21</v>
      </c>
      <c r="E485" t="str">
        <f t="shared" si="29"/>
        <v>vote_bucket_lowvch_bucket_high</v>
      </c>
      <c r="F485" s="6">
        <f t="shared" si="30"/>
        <v>2.5121023491585394E-4</v>
      </c>
      <c r="G485" s="6">
        <f t="shared" si="31"/>
        <v>1.495163443068313E-3</v>
      </c>
      <c r="H485" s="7">
        <f>VLOOKUP(E:E,Key!A$1:F$10,6,FALSE)</f>
        <v>8200</v>
      </c>
      <c r="I485" s="7">
        <f t="shared" si="32"/>
        <v>12.260340233160166</v>
      </c>
      <c r="J485">
        <v>45.434243180000003</v>
      </c>
      <c r="K485">
        <v>11.01640514</v>
      </c>
      <c r="L485">
        <v>39.022952850000003</v>
      </c>
      <c r="M485">
        <v>33.747609939999997</v>
      </c>
      <c r="N485">
        <v>49.608797469999999</v>
      </c>
      <c r="O485">
        <v>35.726139240000002</v>
      </c>
      <c r="P485">
        <v>1</v>
      </c>
      <c r="Q485">
        <v>2.0471464000000002E-2</v>
      </c>
      <c r="R485">
        <v>45.47580645</v>
      </c>
      <c r="S485">
        <v>0.34243176199999997</v>
      </c>
      <c r="T485">
        <v>1</v>
      </c>
      <c r="U485">
        <v>0.99069478899999996</v>
      </c>
      <c r="V485">
        <v>6.5995393409999998</v>
      </c>
      <c r="W485">
        <v>1</v>
      </c>
      <c r="X485">
        <v>0.22332506199999999</v>
      </c>
      <c r="Y485">
        <v>0</v>
      </c>
      <c r="Z485">
        <v>0</v>
      </c>
      <c r="AA485">
        <v>1</v>
      </c>
      <c r="AB485">
        <v>1</v>
      </c>
      <c r="AC485">
        <v>0</v>
      </c>
      <c r="AD485">
        <v>0</v>
      </c>
      <c r="AE485">
        <v>13.166873450000001</v>
      </c>
      <c r="AF485">
        <v>80.217518609999999</v>
      </c>
      <c r="AG485">
        <v>9.6153846000000001E-2</v>
      </c>
      <c r="AH485">
        <v>0</v>
      </c>
      <c r="AI485">
        <v>6.3275434000000005E-2</v>
      </c>
      <c r="AJ485">
        <v>0.69106699800000004</v>
      </c>
      <c r="AK485">
        <v>0</v>
      </c>
      <c r="AL485">
        <v>0.14640198500000001</v>
      </c>
      <c r="AM485">
        <v>0</v>
      </c>
      <c r="AN485">
        <v>0</v>
      </c>
      <c r="AO485">
        <v>3.1017369999999998E-3</v>
      </c>
      <c r="AP485">
        <v>1612</v>
      </c>
      <c r="AQ485">
        <v>0.80232654199999998</v>
      </c>
      <c r="AR485">
        <v>0.72158380499999997</v>
      </c>
      <c r="AS485">
        <v>0.74353714100000001</v>
      </c>
      <c r="AT485">
        <v>0.67243536800000003</v>
      </c>
      <c r="AU485">
        <v>0.86729290199999998</v>
      </c>
      <c r="AV485">
        <v>0.42300694500000002</v>
      </c>
      <c r="AW485">
        <v>0.46146689000000002</v>
      </c>
      <c r="AX485">
        <v>0.67110281800000005</v>
      </c>
      <c r="AY485">
        <v>0.62820325399999999</v>
      </c>
      <c r="AZ485">
        <v>0.84654322000000004</v>
      </c>
      <c r="BA485">
        <v>0.77640333500000003</v>
      </c>
      <c r="BB485">
        <v>0.606631374</v>
      </c>
      <c r="BC485">
        <v>0.68618225700000002</v>
      </c>
      <c r="BD485">
        <v>0.47669494400000001</v>
      </c>
      <c r="BE485">
        <v>0.39092824900000001</v>
      </c>
      <c r="BF485">
        <v>0.37970256499999999</v>
      </c>
      <c r="BG485">
        <v>0.44143099099999999</v>
      </c>
      <c r="BH485">
        <v>0.44009939199999998</v>
      </c>
      <c r="BI485">
        <v>0.66880290600000003</v>
      </c>
      <c r="BJ485">
        <v>0.49113749000000001</v>
      </c>
      <c r="BK485">
        <v>0.74993176299999997</v>
      </c>
      <c r="BL485">
        <v>0.755114913</v>
      </c>
      <c r="BM485">
        <v>0.89268253500000005</v>
      </c>
      <c r="BN485">
        <v>0.78476047299999996</v>
      </c>
      <c r="BO485">
        <v>0.70125899899999999</v>
      </c>
      <c r="BP485">
        <v>0.63668287000000001</v>
      </c>
      <c r="BQ485">
        <v>0.86470841399999998</v>
      </c>
      <c r="BR485">
        <v>0.788151924</v>
      </c>
      <c r="BS485">
        <v>0.26760373300000001</v>
      </c>
      <c r="BT485">
        <v>0.65957168399999999</v>
      </c>
      <c r="BU485">
        <v>0.69959476300000001</v>
      </c>
      <c r="BV485">
        <v>0.52390455199999997</v>
      </c>
      <c r="BW485">
        <v>0.58924964700000004</v>
      </c>
      <c r="BX485">
        <v>0.63523095399999996</v>
      </c>
      <c r="BY485">
        <v>0.76787426400000003</v>
      </c>
      <c r="BZ485">
        <v>0.63983316999999995</v>
      </c>
      <c r="CA485">
        <v>0.53676898799999995</v>
      </c>
      <c r="CB485">
        <v>0.541255194</v>
      </c>
      <c r="CC485">
        <v>0.38640112700000001</v>
      </c>
      <c r="CD485">
        <v>0.52143367299999999</v>
      </c>
      <c r="CE485">
        <v>0.442917754</v>
      </c>
      <c r="CF485">
        <v>0.64506945800000004</v>
      </c>
      <c r="CG485">
        <v>0.70930981000000004</v>
      </c>
      <c r="CH485">
        <v>0.64805861600000003</v>
      </c>
      <c r="CI485">
        <v>0.631333111</v>
      </c>
      <c r="CJ485">
        <v>0.69669226100000003</v>
      </c>
      <c r="CK485">
        <v>0.71756278500000004</v>
      </c>
      <c r="CL485">
        <v>0.64605653600000001</v>
      </c>
      <c r="CM485">
        <v>0.83343982100000003</v>
      </c>
      <c r="CN485">
        <v>0.60906364499999999</v>
      </c>
      <c r="CO485">
        <v>0.32687662099999998</v>
      </c>
      <c r="CP485">
        <v>0.75348899599999997</v>
      </c>
      <c r="CQ485">
        <v>0.48972078299999999</v>
      </c>
      <c r="CR485">
        <v>0.51696873300000001</v>
      </c>
      <c r="CS485">
        <v>0.483964962</v>
      </c>
      <c r="CT485">
        <v>0.38501614299999998</v>
      </c>
      <c r="CU485">
        <v>0.47437660700000001</v>
      </c>
      <c r="CV485">
        <v>0.38649559700000002</v>
      </c>
      <c r="CW485">
        <v>0.48263188800000001</v>
      </c>
      <c r="CX485" t="s">
        <v>45</v>
      </c>
      <c r="CY485" t="s">
        <v>63</v>
      </c>
      <c r="CZ485" t="s">
        <v>73</v>
      </c>
    </row>
    <row r="486" spans="1:104" hidden="1">
      <c r="A486">
        <v>485</v>
      </c>
      <c r="B486" t="s">
        <v>583</v>
      </c>
      <c r="C486" t="s">
        <v>23</v>
      </c>
      <c r="D486" t="s">
        <v>21</v>
      </c>
      <c r="E486" t="str">
        <f t="shared" si="29"/>
        <v>vote_bucket_medvch_bucket_high</v>
      </c>
      <c r="F486" s="6">
        <f t="shared" si="30"/>
        <v>2.3048383215914885E-4</v>
      </c>
      <c r="G486" s="6">
        <f t="shared" si="31"/>
        <v>3.1830478490215185E-3</v>
      </c>
      <c r="H486" s="7">
        <f>VLOOKUP(E:E,Key!A$1:F$10,6,FALSE)</f>
        <v>8200</v>
      </c>
      <c r="I486" s="7">
        <f t="shared" si="32"/>
        <v>26.100992361976452</v>
      </c>
      <c r="J486">
        <v>46.830290740000002</v>
      </c>
      <c r="K486">
        <v>11.88837638</v>
      </c>
      <c r="L486">
        <v>39.845841780000001</v>
      </c>
      <c r="M486">
        <v>30.66765359</v>
      </c>
      <c r="N486">
        <v>47.581470799999998</v>
      </c>
      <c r="O486">
        <v>32.074837780000003</v>
      </c>
      <c r="P486">
        <v>1</v>
      </c>
      <c r="Q486">
        <v>2.7721433E-2</v>
      </c>
      <c r="R486">
        <v>46.523326570000002</v>
      </c>
      <c r="S486">
        <v>0.34144692399999998</v>
      </c>
      <c r="T486">
        <v>1</v>
      </c>
      <c r="U486">
        <v>0.97836375900000006</v>
      </c>
      <c r="V486">
        <v>6.4717405010000002</v>
      </c>
      <c r="W486">
        <v>1</v>
      </c>
      <c r="X486">
        <v>0.13995943199999999</v>
      </c>
      <c r="Y486">
        <v>0</v>
      </c>
      <c r="Z486">
        <v>0</v>
      </c>
      <c r="AA486">
        <v>1</v>
      </c>
      <c r="AB486">
        <v>0</v>
      </c>
      <c r="AC486">
        <v>1</v>
      </c>
      <c r="AD486">
        <v>0</v>
      </c>
      <c r="AE486">
        <v>50.679986479999997</v>
      </c>
      <c r="AF486">
        <v>80.414050029999999</v>
      </c>
      <c r="AG486">
        <v>0.265043949</v>
      </c>
      <c r="AH486">
        <v>0</v>
      </c>
      <c r="AI486">
        <v>4.8681542000000001E-2</v>
      </c>
      <c r="AJ486">
        <v>0.64570655799999999</v>
      </c>
      <c r="AK486">
        <v>0</v>
      </c>
      <c r="AL486">
        <v>3.3130494000000003E-2</v>
      </c>
      <c r="AM486">
        <v>0</v>
      </c>
      <c r="AN486">
        <v>0</v>
      </c>
      <c r="AO486">
        <v>7.4374580000000001E-3</v>
      </c>
      <c r="AP486">
        <v>1479</v>
      </c>
      <c r="AQ486">
        <v>0.79432951399999996</v>
      </c>
      <c r="AR486">
        <v>0.70985517300000001</v>
      </c>
      <c r="AS486">
        <v>0.74012893499999999</v>
      </c>
      <c r="AT486">
        <v>0.67747674700000005</v>
      </c>
      <c r="AU486">
        <v>0.87468857899999997</v>
      </c>
      <c r="AV486">
        <v>0.42906777499999998</v>
      </c>
      <c r="AW486">
        <v>0.46864430499999998</v>
      </c>
      <c r="AX486">
        <v>0.65203472799999995</v>
      </c>
      <c r="AY486">
        <v>0.64559116900000002</v>
      </c>
      <c r="AZ486">
        <v>0.83228693399999998</v>
      </c>
      <c r="BA486">
        <v>0.76806061699999995</v>
      </c>
      <c r="BB486">
        <v>0.59149995300000002</v>
      </c>
      <c r="BC486">
        <v>0.68008681800000004</v>
      </c>
      <c r="BD486">
        <v>0.48216932600000001</v>
      </c>
      <c r="BE486">
        <v>0.40489925300000001</v>
      </c>
      <c r="BF486">
        <v>0.36957014300000002</v>
      </c>
      <c r="BG486">
        <v>0.46582811600000001</v>
      </c>
      <c r="BH486">
        <v>0.45606851700000001</v>
      </c>
      <c r="BI486">
        <v>0.67496409599999996</v>
      </c>
      <c r="BJ486">
        <v>0.47945791500000001</v>
      </c>
      <c r="BK486">
        <v>0.75257066699999997</v>
      </c>
      <c r="BL486">
        <v>0.762823319</v>
      </c>
      <c r="BM486">
        <v>0.90135415600000002</v>
      </c>
      <c r="BN486">
        <v>0.78832848799999999</v>
      </c>
      <c r="BO486">
        <v>0.70183341600000004</v>
      </c>
      <c r="BP486">
        <v>0.63222833000000001</v>
      </c>
      <c r="BQ486">
        <v>0.85308466999999999</v>
      </c>
      <c r="BR486">
        <v>0.77211143299999996</v>
      </c>
      <c r="BS486">
        <v>0.28664050800000002</v>
      </c>
      <c r="BT486">
        <v>0.64712338400000002</v>
      </c>
      <c r="BU486">
        <v>0.69300646399999999</v>
      </c>
      <c r="BV486">
        <v>0.50928125999999996</v>
      </c>
      <c r="BW486">
        <v>0.58028287199999995</v>
      </c>
      <c r="BX486">
        <v>0.62581965299999998</v>
      </c>
      <c r="BY486">
        <v>0.76229095499999999</v>
      </c>
      <c r="BZ486">
        <v>0.62101559299999998</v>
      </c>
      <c r="CA486">
        <v>0.51038406599999997</v>
      </c>
      <c r="CB486">
        <v>0.52753408499999999</v>
      </c>
      <c r="CC486">
        <v>0.37973265299999998</v>
      </c>
      <c r="CD486">
        <v>0.54798888499999998</v>
      </c>
      <c r="CE486">
        <v>0.45205042099999998</v>
      </c>
      <c r="CF486">
        <v>0.64810915700000005</v>
      </c>
      <c r="CG486">
        <v>0.70803039800000001</v>
      </c>
      <c r="CH486">
        <v>0.64508354300000004</v>
      </c>
      <c r="CI486">
        <v>0.64055894400000002</v>
      </c>
      <c r="CJ486">
        <v>0.69336594299999998</v>
      </c>
      <c r="CK486">
        <v>0.71867348799999997</v>
      </c>
      <c r="CL486">
        <v>0.65209864100000003</v>
      </c>
      <c r="CM486">
        <v>0.83002961799999997</v>
      </c>
      <c r="CN486">
        <v>0.61129162500000001</v>
      </c>
      <c r="CO486">
        <v>0.32441475400000003</v>
      </c>
      <c r="CP486">
        <v>0.76921663399999995</v>
      </c>
      <c r="CQ486">
        <v>0.49949232199999999</v>
      </c>
      <c r="CR486">
        <v>0.52377048699999995</v>
      </c>
      <c r="CS486">
        <v>0.48800640099999998</v>
      </c>
      <c r="CT486">
        <v>0.40046975800000001</v>
      </c>
      <c r="CU486">
        <v>0.45284170600000001</v>
      </c>
      <c r="CV486">
        <v>0.36420551000000001</v>
      </c>
      <c r="CW486">
        <v>0.47134862399999999</v>
      </c>
      <c r="CX486" t="s">
        <v>45</v>
      </c>
      <c r="CY486" t="s">
        <v>63</v>
      </c>
      <c r="CZ486" t="s">
        <v>60</v>
      </c>
    </row>
    <row r="487" spans="1:104">
      <c r="A487">
        <v>486</v>
      </c>
      <c r="B487" t="s">
        <v>584</v>
      </c>
      <c r="C487" t="s">
        <v>24</v>
      </c>
      <c r="D487" t="s">
        <v>21</v>
      </c>
      <c r="E487" t="str">
        <f t="shared" si="29"/>
        <v>vote_bucket_highvch_bucket_high</v>
      </c>
      <c r="F487" s="6">
        <f t="shared" si="30"/>
        <v>4.7982401569845795E-4</v>
      </c>
      <c r="G487" s="6">
        <f t="shared" si="31"/>
        <v>4.5711723668993088E-3</v>
      </c>
      <c r="H487" s="7">
        <f>VLOOKUP(E:E,Key!A$1:F$10,6,FALSE)</f>
        <v>4100</v>
      </c>
      <c r="I487" s="7">
        <f t="shared" si="32"/>
        <v>18.741806704287168</v>
      </c>
      <c r="J487">
        <v>58.844754790000003</v>
      </c>
      <c r="K487">
        <v>13.84400596</v>
      </c>
      <c r="L487">
        <v>41.89574537</v>
      </c>
      <c r="M487">
        <v>27.449559919999999</v>
      </c>
      <c r="N487">
        <v>39.083733510000002</v>
      </c>
      <c r="O487">
        <v>19.629286440000001</v>
      </c>
      <c r="P487">
        <v>1</v>
      </c>
      <c r="Q487">
        <v>1.8187722999999999E-2</v>
      </c>
      <c r="R487">
        <v>51.592400130000001</v>
      </c>
      <c r="S487">
        <v>0.47905164</v>
      </c>
      <c r="T487">
        <v>1</v>
      </c>
      <c r="U487">
        <v>0.98278661899999997</v>
      </c>
      <c r="V487">
        <v>6.9634060919999996</v>
      </c>
      <c r="W487">
        <v>1</v>
      </c>
      <c r="X487">
        <v>6.8853523999999999E-2</v>
      </c>
      <c r="Y487">
        <v>0</v>
      </c>
      <c r="Z487">
        <v>0</v>
      </c>
      <c r="AA487">
        <v>1</v>
      </c>
      <c r="AB487">
        <v>0</v>
      </c>
      <c r="AC487">
        <v>0</v>
      </c>
      <c r="AD487">
        <v>1</v>
      </c>
      <c r="AE487">
        <v>88.025625199999993</v>
      </c>
      <c r="AF487">
        <v>80.581701850000002</v>
      </c>
      <c r="AG487">
        <v>0.25202987999999998</v>
      </c>
      <c r="AH487">
        <v>0</v>
      </c>
      <c r="AI487">
        <v>1.3316012E-2</v>
      </c>
      <c r="AJ487">
        <v>0.71549204300000002</v>
      </c>
      <c r="AK487">
        <v>0</v>
      </c>
      <c r="AL487">
        <v>3.8973689999999999E-3</v>
      </c>
      <c r="AM487">
        <v>0</v>
      </c>
      <c r="AN487">
        <v>6.4956200000000001E-4</v>
      </c>
      <c r="AO487">
        <v>1.4615135E-2</v>
      </c>
      <c r="AP487">
        <v>3079</v>
      </c>
      <c r="AQ487">
        <v>0.80226511899999997</v>
      </c>
      <c r="AR487">
        <v>0.66016546600000003</v>
      </c>
      <c r="AS487">
        <v>0.66323785099999999</v>
      </c>
      <c r="AT487">
        <v>0.67383023200000003</v>
      </c>
      <c r="AU487">
        <v>0.88340353900000002</v>
      </c>
      <c r="AV487">
        <v>0.431755318</v>
      </c>
      <c r="AW487">
        <v>0.465081719</v>
      </c>
      <c r="AX487">
        <v>0.582289218</v>
      </c>
      <c r="AY487">
        <v>0.63141916499999995</v>
      </c>
      <c r="AZ487">
        <v>0.77432383299999996</v>
      </c>
      <c r="BA487">
        <v>0.72495020499999996</v>
      </c>
      <c r="BB487">
        <v>0.572286568</v>
      </c>
      <c r="BC487">
        <v>0.70101448899999996</v>
      </c>
      <c r="BD487">
        <v>0.448743964</v>
      </c>
      <c r="BE487">
        <v>0.44840113100000001</v>
      </c>
      <c r="BF487">
        <v>0.33094789000000002</v>
      </c>
      <c r="BG487">
        <v>0.56928907399999995</v>
      </c>
      <c r="BH487">
        <v>0.50469550600000002</v>
      </c>
      <c r="BI487">
        <v>0.72905794800000001</v>
      </c>
      <c r="BJ487">
        <v>0.48973612700000002</v>
      </c>
      <c r="BK487">
        <v>0.81884348500000004</v>
      </c>
      <c r="BL487">
        <v>0.74321922900000004</v>
      </c>
      <c r="BM487">
        <v>0.934200154</v>
      </c>
      <c r="BN487">
        <v>0.74572439499999998</v>
      </c>
      <c r="BO487">
        <v>0.76496159699999999</v>
      </c>
      <c r="BP487">
        <v>0.62632894699999997</v>
      </c>
      <c r="BQ487">
        <v>0.779035374</v>
      </c>
      <c r="BR487">
        <v>0.702931101</v>
      </c>
      <c r="BS487">
        <v>0.37750533400000003</v>
      </c>
      <c r="BT487">
        <v>0.58085683099999996</v>
      </c>
      <c r="BU487">
        <v>0.67161616300000004</v>
      </c>
      <c r="BV487">
        <v>0.48688794000000002</v>
      </c>
      <c r="BW487">
        <v>0.56629943000000005</v>
      </c>
      <c r="BX487">
        <v>0.55727151399999997</v>
      </c>
      <c r="BY487">
        <v>0.78516482799999998</v>
      </c>
      <c r="BZ487">
        <v>0.55735219199999997</v>
      </c>
      <c r="CA487">
        <v>0.38994825500000002</v>
      </c>
      <c r="CB487">
        <v>0.42628999499999998</v>
      </c>
      <c r="CC487">
        <v>0.33073920699999998</v>
      </c>
      <c r="CD487">
        <v>0.636743473</v>
      </c>
      <c r="CE487">
        <v>0.45803006299999999</v>
      </c>
      <c r="CF487">
        <v>0.67115123700000001</v>
      </c>
      <c r="CG487">
        <v>0.71374523000000001</v>
      </c>
      <c r="CH487">
        <v>0.63121806199999997</v>
      </c>
      <c r="CI487">
        <v>0.67379202699999996</v>
      </c>
      <c r="CJ487">
        <v>0.68015143499999997</v>
      </c>
      <c r="CK487">
        <v>0.71164603299999996</v>
      </c>
      <c r="CL487">
        <v>0.63038364199999997</v>
      </c>
      <c r="CM487">
        <v>0.81619234799999996</v>
      </c>
      <c r="CN487">
        <v>0.61743535999999999</v>
      </c>
      <c r="CO487">
        <v>0.28335276599999998</v>
      </c>
      <c r="CP487">
        <v>0.81409409899999996</v>
      </c>
      <c r="CQ487">
        <v>0.53721921800000005</v>
      </c>
      <c r="CR487">
        <v>0.49047864000000002</v>
      </c>
      <c r="CS487">
        <v>0.42494533200000001</v>
      </c>
      <c r="CT487">
        <v>0.36488608700000003</v>
      </c>
      <c r="CU487">
        <v>0.42750687399999998</v>
      </c>
      <c r="CV487">
        <v>0.31649851400000001</v>
      </c>
      <c r="CW487">
        <v>0.46375909399999998</v>
      </c>
      <c r="CX487" t="s">
        <v>53</v>
      </c>
      <c r="CY487" t="s">
        <v>61</v>
      </c>
      <c r="CZ487" t="s">
        <v>76</v>
      </c>
    </row>
    <row r="488" spans="1:104" hidden="1">
      <c r="A488">
        <v>487</v>
      </c>
      <c r="B488" t="s">
        <v>585</v>
      </c>
      <c r="C488" t="s">
        <v>22</v>
      </c>
      <c r="D488" t="s">
        <v>19</v>
      </c>
      <c r="E488" t="str">
        <f t="shared" si="29"/>
        <v>vote_bucket_lowvch_bucket_low</v>
      </c>
      <c r="F488" s="6">
        <f t="shared" si="30"/>
        <v>2.6068516189034765E-3</v>
      </c>
      <c r="G488" s="6">
        <f t="shared" si="31"/>
        <v>3.3064908265041097E-2</v>
      </c>
      <c r="H488" s="7">
        <f>VLOOKUP(E:E,Key!A$1:F$10,6,FALSE)</f>
        <v>0</v>
      </c>
      <c r="I488" s="7">
        <f t="shared" si="32"/>
        <v>0</v>
      </c>
      <c r="J488">
        <v>37.509803920000003</v>
      </c>
      <c r="K488">
        <v>8.1084905660000004</v>
      </c>
      <c r="L488">
        <v>41.400107599999998</v>
      </c>
      <c r="M488">
        <v>63.459588709999998</v>
      </c>
      <c r="N488">
        <v>45.958283020000003</v>
      </c>
      <c r="O488">
        <v>24.604860410000001</v>
      </c>
      <c r="P488">
        <v>0</v>
      </c>
      <c r="Q488">
        <v>8.7876610000000004E-3</v>
      </c>
      <c r="R488">
        <v>64.605153040000005</v>
      </c>
      <c r="S488">
        <v>0.172465328</v>
      </c>
      <c r="T488">
        <v>0.46741989499999997</v>
      </c>
      <c r="U488">
        <v>0.99683165900000004</v>
      </c>
      <c r="V488">
        <v>7.9507096009999998</v>
      </c>
      <c r="W488">
        <v>1</v>
      </c>
      <c r="X488">
        <v>0</v>
      </c>
      <c r="Y488">
        <v>1</v>
      </c>
      <c r="Z488">
        <v>0</v>
      </c>
      <c r="AA488">
        <v>0</v>
      </c>
      <c r="AB488">
        <v>1</v>
      </c>
      <c r="AC488">
        <v>0</v>
      </c>
      <c r="AD488">
        <v>0</v>
      </c>
      <c r="AE488">
        <v>12.00686275</v>
      </c>
      <c r="AF488">
        <v>27.943416429999999</v>
      </c>
      <c r="AG488">
        <v>0</v>
      </c>
      <c r="AH488">
        <v>0</v>
      </c>
      <c r="AI488">
        <v>1.3749400000000001E-3</v>
      </c>
      <c r="AJ488">
        <v>0.98642993800000001</v>
      </c>
      <c r="AK488">
        <v>0</v>
      </c>
      <c r="AL488">
        <v>0</v>
      </c>
      <c r="AM488">
        <v>0</v>
      </c>
      <c r="AN488">
        <v>0</v>
      </c>
      <c r="AO488">
        <v>1.2195121999999999E-2</v>
      </c>
      <c r="AP488">
        <v>16728</v>
      </c>
      <c r="AQ488">
        <v>0.73287634400000001</v>
      </c>
      <c r="AR488">
        <v>0.65622909500000004</v>
      </c>
      <c r="AS488">
        <v>0.68493873299999997</v>
      </c>
      <c r="AT488">
        <v>0.84153290800000002</v>
      </c>
      <c r="AU488">
        <v>0.78179402799999997</v>
      </c>
      <c r="AV488">
        <v>0.54253635700000002</v>
      </c>
      <c r="AW488">
        <v>0.55643772899999999</v>
      </c>
      <c r="AX488">
        <v>0.64187325399999995</v>
      </c>
      <c r="AY488">
        <v>0.56400629700000005</v>
      </c>
      <c r="AZ488">
        <v>0.83189736000000003</v>
      </c>
      <c r="BA488">
        <v>0.71227490900000001</v>
      </c>
      <c r="BB488">
        <v>0.48315785700000002</v>
      </c>
      <c r="BC488">
        <v>0.53279095200000004</v>
      </c>
      <c r="BD488">
        <v>0.68691435899999997</v>
      </c>
      <c r="BE488">
        <v>0.49958856299999999</v>
      </c>
      <c r="BF488">
        <v>0.29089950199999998</v>
      </c>
      <c r="BG488">
        <v>0.44625845800000002</v>
      </c>
      <c r="BH488">
        <v>0.49999306300000002</v>
      </c>
      <c r="BI488">
        <v>0.65893967799999997</v>
      </c>
      <c r="BJ488">
        <v>0.29390477300000001</v>
      </c>
      <c r="BK488">
        <v>0.75109159299999995</v>
      </c>
      <c r="BL488">
        <v>0.69895878</v>
      </c>
      <c r="BM488">
        <v>0.83064420999999999</v>
      </c>
      <c r="BN488">
        <v>0.73957337499999998</v>
      </c>
      <c r="BO488">
        <v>0.61832640100000003</v>
      </c>
      <c r="BP488">
        <v>0.48339912499999999</v>
      </c>
      <c r="BQ488">
        <v>0.80134375300000005</v>
      </c>
      <c r="BR488">
        <v>0.76790648500000003</v>
      </c>
      <c r="BS488">
        <v>0.274706913</v>
      </c>
      <c r="BT488">
        <v>0.59837598800000003</v>
      </c>
      <c r="BU488">
        <v>0.585723577</v>
      </c>
      <c r="BV488">
        <v>0.396351854</v>
      </c>
      <c r="BW488">
        <v>0.44937918500000001</v>
      </c>
      <c r="BX488">
        <v>0.76873412299999999</v>
      </c>
      <c r="BY488">
        <v>0.73708555200000003</v>
      </c>
      <c r="BZ488">
        <v>0.58645057599999995</v>
      </c>
      <c r="CA488">
        <v>0.56104401999999998</v>
      </c>
      <c r="CB488">
        <v>0.73036191800000005</v>
      </c>
      <c r="CC488">
        <v>0.284838182</v>
      </c>
      <c r="CD488">
        <v>0.52644134399999998</v>
      </c>
      <c r="CE488">
        <v>0.42331293800000003</v>
      </c>
      <c r="CF488">
        <v>0.56054388399999999</v>
      </c>
      <c r="CG488">
        <v>0.58951037799999995</v>
      </c>
      <c r="CH488">
        <v>0.58605252600000002</v>
      </c>
      <c r="CI488">
        <v>0.46399659999999998</v>
      </c>
      <c r="CJ488">
        <v>0.63890813400000002</v>
      </c>
      <c r="CK488">
        <v>0.68667119799999998</v>
      </c>
      <c r="CL488">
        <v>0.558745088</v>
      </c>
      <c r="CM488">
        <v>0.77223567000000004</v>
      </c>
      <c r="CN488">
        <v>0.52010788399999996</v>
      </c>
      <c r="CO488">
        <v>0.29998018300000001</v>
      </c>
      <c r="CP488">
        <v>0.57061320599999998</v>
      </c>
      <c r="CQ488">
        <v>0.43429411400000001</v>
      </c>
      <c r="CR488">
        <v>0.69310727999999999</v>
      </c>
      <c r="CS488">
        <v>0.70047804199999997</v>
      </c>
      <c r="CT488">
        <v>0.55261738000000005</v>
      </c>
      <c r="CU488">
        <v>0.23028279300000001</v>
      </c>
      <c r="CV488">
        <v>0.20095067899999999</v>
      </c>
      <c r="CW488">
        <v>0.25741837200000001</v>
      </c>
      <c r="CX488" t="s">
        <v>50</v>
      </c>
      <c r="CY488" t="s">
        <v>70</v>
      </c>
      <c r="CZ488" t="s">
        <v>74</v>
      </c>
    </row>
    <row r="489" spans="1:104" hidden="1">
      <c r="A489">
        <v>488</v>
      </c>
      <c r="B489" t="s">
        <v>586</v>
      </c>
      <c r="C489" t="s">
        <v>23</v>
      </c>
      <c r="D489" t="s">
        <v>19</v>
      </c>
      <c r="E489" t="str">
        <f t="shared" si="29"/>
        <v>vote_bucket_medvch_bucket_low</v>
      </c>
      <c r="F489" s="6">
        <f t="shared" si="30"/>
        <v>1.9897346646436868E-3</v>
      </c>
      <c r="G489" s="6">
        <f t="shared" si="31"/>
        <v>2.5819498089017422E-2</v>
      </c>
      <c r="H489" s="7">
        <f>VLOOKUP(E:E,Key!A$1:F$10,6,FALSE)</f>
        <v>4100</v>
      </c>
      <c r="I489" s="7">
        <f t="shared" si="32"/>
        <v>105.85994216497143</v>
      </c>
      <c r="J489">
        <v>39.042058269999998</v>
      </c>
      <c r="K489">
        <v>9.4410996130000004</v>
      </c>
      <c r="L489">
        <v>37.7183584</v>
      </c>
      <c r="M489">
        <v>62.185776939999997</v>
      </c>
      <c r="N489">
        <v>43.046945489999999</v>
      </c>
      <c r="O489">
        <v>27.698872179999999</v>
      </c>
      <c r="P489">
        <v>0</v>
      </c>
      <c r="Q489">
        <v>8.5369669999999995E-3</v>
      </c>
      <c r="R489">
        <v>69.237468669999998</v>
      </c>
      <c r="S489">
        <v>0.171757519</v>
      </c>
      <c r="T489">
        <v>0.56837406000000001</v>
      </c>
      <c r="U489">
        <v>0.99639724299999999</v>
      </c>
      <c r="V489">
        <v>8.2145367839999999</v>
      </c>
      <c r="W489">
        <v>1</v>
      </c>
      <c r="X489">
        <v>0</v>
      </c>
      <c r="Y489">
        <v>1</v>
      </c>
      <c r="Z489">
        <v>0</v>
      </c>
      <c r="AA489">
        <v>0</v>
      </c>
      <c r="AB489">
        <v>0</v>
      </c>
      <c r="AC489">
        <v>1</v>
      </c>
      <c r="AD489">
        <v>0</v>
      </c>
      <c r="AE489">
        <v>47.345872489999998</v>
      </c>
      <c r="AF489">
        <v>27.27272086</v>
      </c>
      <c r="AG489">
        <v>0</v>
      </c>
      <c r="AH489">
        <v>0</v>
      </c>
      <c r="AI489">
        <v>1.5664159999999999E-3</v>
      </c>
      <c r="AJ489">
        <v>0.98057644099999997</v>
      </c>
      <c r="AK489">
        <v>0</v>
      </c>
      <c r="AL489">
        <v>0</v>
      </c>
      <c r="AM489">
        <v>0</v>
      </c>
      <c r="AN489">
        <v>0</v>
      </c>
      <c r="AO489">
        <v>1.7857142999999999E-2</v>
      </c>
      <c r="AP489">
        <v>12768</v>
      </c>
      <c r="AQ489">
        <v>0.73238679500000003</v>
      </c>
      <c r="AR489">
        <v>0.64205263499999998</v>
      </c>
      <c r="AS489">
        <v>0.66938810400000004</v>
      </c>
      <c r="AT489">
        <v>0.84286574700000005</v>
      </c>
      <c r="AU489">
        <v>0.78293546800000002</v>
      </c>
      <c r="AV489">
        <v>0.53263561000000004</v>
      </c>
      <c r="AW489">
        <v>0.55017242799999999</v>
      </c>
      <c r="AX489">
        <v>0.63017809899999999</v>
      </c>
      <c r="AY489">
        <v>0.56169981599999996</v>
      </c>
      <c r="AZ489">
        <v>0.81903230699999996</v>
      </c>
      <c r="BA489">
        <v>0.69989486000000001</v>
      </c>
      <c r="BB489">
        <v>0.481981832</v>
      </c>
      <c r="BC489">
        <v>0.54139020800000004</v>
      </c>
      <c r="BD489">
        <v>0.67170528299999999</v>
      </c>
      <c r="BE489">
        <v>0.49247338499999999</v>
      </c>
      <c r="BF489">
        <v>0.28702678100000001</v>
      </c>
      <c r="BG489">
        <v>0.47795578300000002</v>
      </c>
      <c r="BH489">
        <v>0.51785296000000003</v>
      </c>
      <c r="BI489">
        <v>0.67495058100000005</v>
      </c>
      <c r="BJ489">
        <v>0.29914949699999999</v>
      </c>
      <c r="BK489">
        <v>0.74954927400000004</v>
      </c>
      <c r="BL489">
        <v>0.69042150199999996</v>
      </c>
      <c r="BM489">
        <v>0.83231475700000002</v>
      </c>
      <c r="BN489">
        <v>0.71975772000000005</v>
      </c>
      <c r="BO489">
        <v>0.62282063799999998</v>
      </c>
      <c r="BP489">
        <v>0.48363442699999998</v>
      </c>
      <c r="BQ489">
        <v>0.79040327300000002</v>
      </c>
      <c r="BR489">
        <v>0.76099678100000001</v>
      </c>
      <c r="BS489">
        <v>0.29149850799999999</v>
      </c>
      <c r="BT489">
        <v>0.58028645700000003</v>
      </c>
      <c r="BU489">
        <v>0.59393441199999997</v>
      </c>
      <c r="BV489">
        <v>0.388056607</v>
      </c>
      <c r="BW489">
        <v>0.451251874</v>
      </c>
      <c r="BX489">
        <v>0.73856945799999996</v>
      </c>
      <c r="BY489">
        <v>0.75201702699999995</v>
      </c>
      <c r="BZ489">
        <v>0.56581137800000003</v>
      </c>
      <c r="CA489">
        <v>0.54354873599999998</v>
      </c>
      <c r="CB489">
        <v>0.71521340700000002</v>
      </c>
      <c r="CC489">
        <v>0.27263259000000001</v>
      </c>
      <c r="CD489">
        <v>0.54005266100000004</v>
      </c>
      <c r="CE489">
        <v>0.41101589599999999</v>
      </c>
      <c r="CF489">
        <v>0.56634467399999999</v>
      </c>
      <c r="CG489">
        <v>0.59253552399999998</v>
      </c>
      <c r="CH489">
        <v>0.58829675199999998</v>
      </c>
      <c r="CI489">
        <v>0.48636736200000003</v>
      </c>
      <c r="CJ489">
        <v>0.62573433499999997</v>
      </c>
      <c r="CK489">
        <v>0.67887599899999995</v>
      </c>
      <c r="CL489">
        <v>0.55305371299999995</v>
      </c>
      <c r="CM489">
        <v>0.76574476300000005</v>
      </c>
      <c r="CN489">
        <v>0.51850514700000006</v>
      </c>
      <c r="CO489">
        <v>0.29658380400000001</v>
      </c>
      <c r="CP489">
        <v>0.58540403100000005</v>
      </c>
      <c r="CQ489">
        <v>0.43875150400000001</v>
      </c>
      <c r="CR489">
        <v>0.68409840099999997</v>
      </c>
      <c r="CS489">
        <v>0.68592219899999995</v>
      </c>
      <c r="CT489">
        <v>0.53138306800000001</v>
      </c>
      <c r="CU489">
        <v>0.23417818800000001</v>
      </c>
      <c r="CV489">
        <v>0.19514601200000001</v>
      </c>
      <c r="CW489">
        <v>0.25533209099999998</v>
      </c>
      <c r="CX489" t="s">
        <v>50</v>
      </c>
      <c r="CY489" t="s">
        <v>70</v>
      </c>
      <c r="CZ489" t="s">
        <v>74</v>
      </c>
    </row>
    <row r="490" spans="1:104" hidden="1">
      <c r="A490">
        <v>489</v>
      </c>
      <c r="B490" t="s">
        <v>587</v>
      </c>
      <c r="C490" t="s">
        <v>24</v>
      </c>
      <c r="D490" t="s">
        <v>19</v>
      </c>
      <c r="E490" t="str">
        <f t="shared" si="29"/>
        <v>vote_bucket_highvch_bucket_low</v>
      </c>
      <c r="F490" s="6">
        <f t="shared" si="30"/>
        <v>1.9250620545381784E-3</v>
      </c>
      <c r="G490" s="6">
        <f t="shared" si="31"/>
        <v>1.1015164242135656E-2</v>
      </c>
      <c r="H490" s="7">
        <f>VLOOKUP(E:E,Key!A$1:F$10,6,FALSE)</f>
        <v>0</v>
      </c>
      <c r="I490" s="7">
        <f t="shared" si="32"/>
        <v>0</v>
      </c>
      <c r="J490">
        <v>49.610863760000001</v>
      </c>
      <c r="K490">
        <v>11.24409449</v>
      </c>
      <c r="L490">
        <v>35.725167980000002</v>
      </c>
      <c r="M490">
        <v>64.426617019999995</v>
      </c>
      <c r="N490">
        <v>35.065862539999998</v>
      </c>
      <c r="O490">
        <v>24.43131223</v>
      </c>
      <c r="P490">
        <v>0</v>
      </c>
      <c r="Q490">
        <v>1.3357078999999999E-2</v>
      </c>
      <c r="R490">
        <v>70.837529349999997</v>
      </c>
      <c r="S490">
        <v>0.19808953300000001</v>
      </c>
      <c r="T490">
        <v>0.69707763300000003</v>
      </c>
      <c r="U490">
        <v>0.99498097600000002</v>
      </c>
      <c r="V490">
        <v>8.2882879050000007</v>
      </c>
      <c r="W490">
        <v>1</v>
      </c>
      <c r="X490">
        <v>0</v>
      </c>
      <c r="Y490">
        <v>1</v>
      </c>
      <c r="Z490">
        <v>0</v>
      </c>
      <c r="AA490">
        <v>0</v>
      </c>
      <c r="AB490">
        <v>0</v>
      </c>
      <c r="AC490">
        <v>0</v>
      </c>
      <c r="AD490">
        <v>1</v>
      </c>
      <c r="AE490">
        <v>85.576928679999995</v>
      </c>
      <c r="AF490">
        <v>24.721435280000001</v>
      </c>
      <c r="AG490">
        <v>0</v>
      </c>
      <c r="AH490">
        <v>0</v>
      </c>
      <c r="AI490">
        <v>4.8571200000000001E-4</v>
      </c>
      <c r="AJ490">
        <v>0.85825305600000001</v>
      </c>
      <c r="AK490">
        <v>0</v>
      </c>
      <c r="AL490">
        <v>0</v>
      </c>
      <c r="AM490">
        <v>0</v>
      </c>
      <c r="AN490">
        <v>0</v>
      </c>
      <c r="AO490">
        <v>0.14126123199999999</v>
      </c>
      <c r="AP490">
        <v>12353</v>
      </c>
      <c r="AQ490">
        <v>0.73181136599999996</v>
      </c>
      <c r="AR490">
        <v>0.60917275400000004</v>
      </c>
      <c r="AS490">
        <v>0.59513020800000005</v>
      </c>
      <c r="AT490">
        <v>0.82836992099999995</v>
      </c>
      <c r="AU490">
        <v>0.77294747399999997</v>
      </c>
      <c r="AV490">
        <v>0.537485294</v>
      </c>
      <c r="AW490">
        <v>0.54665394499999997</v>
      </c>
      <c r="AX490">
        <v>0.57484458400000005</v>
      </c>
      <c r="AY490">
        <v>0.52237938900000003</v>
      </c>
      <c r="AZ490">
        <v>0.76137140999999997</v>
      </c>
      <c r="BA490">
        <v>0.63154557700000002</v>
      </c>
      <c r="BB490">
        <v>0.50382568299999997</v>
      </c>
      <c r="BC490">
        <v>0.58823694400000004</v>
      </c>
      <c r="BD490">
        <v>0.617584566</v>
      </c>
      <c r="BE490">
        <v>0.53704205999999999</v>
      </c>
      <c r="BF490">
        <v>0.243225356</v>
      </c>
      <c r="BG490">
        <v>0.52896422499999995</v>
      </c>
      <c r="BH490">
        <v>0.53086717800000005</v>
      </c>
      <c r="BI490">
        <v>0.733280135</v>
      </c>
      <c r="BJ490">
        <v>0.327010517</v>
      </c>
      <c r="BK490">
        <v>0.82707845700000004</v>
      </c>
      <c r="BL490">
        <v>0.68101969200000001</v>
      </c>
      <c r="BM490">
        <v>0.86941706100000005</v>
      </c>
      <c r="BN490">
        <v>0.67372986000000001</v>
      </c>
      <c r="BO490">
        <v>0.68198401900000005</v>
      </c>
      <c r="BP490">
        <v>0.48617955499999999</v>
      </c>
      <c r="BQ490">
        <v>0.73513115799999995</v>
      </c>
      <c r="BR490">
        <v>0.72360129399999995</v>
      </c>
      <c r="BS490">
        <v>0.35167230300000002</v>
      </c>
      <c r="BT490">
        <v>0.52999541800000005</v>
      </c>
      <c r="BU490">
        <v>0.59990712899999998</v>
      </c>
      <c r="BV490">
        <v>0.386029646</v>
      </c>
      <c r="BW490">
        <v>0.45505180200000001</v>
      </c>
      <c r="BX490">
        <v>0.69630032200000003</v>
      </c>
      <c r="BY490">
        <v>0.78770569300000004</v>
      </c>
      <c r="BZ490">
        <v>0.51595104000000003</v>
      </c>
      <c r="CA490">
        <v>0.44744550100000002</v>
      </c>
      <c r="CB490">
        <v>0.632066774</v>
      </c>
      <c r="CC490">
        <v>0.22265979499999999</v>
      </c>
      <c r="CD490">
        <v>0.601770413</v>
      </c>
      <c r="CE490">
        <v>0.40300957100000001</v>
      </c>
      <c r="CF490">
        <v>0.56478452099999998</v>
      </c>
      <c r="CG490">
        <v>0.610151416</v>
      </c>
      <c r="CH490">
        <v>0.56568160199999995</v>
      </c>
      <c r="CI490">
        <v>0.53365116099999999</v>
      </c>
      <c r="CJ490">
        <v>0.57710930100000002</v>
      </c>
      <c r="CK490">
        <v>0.64707994800000002</v>
      </c>
      <c r="CL490">
        <v>0.50632161600000003</v>
      </c>
      <c r="CM490">
        <v>0.73912460099999999</v>
      </c>
      <c r="CN490">
        <v>0.50603713400000006</v>
      </c>
      <c r="CO490">
        <v>0.23054128300000001</v>
      </c>
      <c r="CP490">
        <v>0.60795284999999999</v>
      </c>
      <c r="CQ490">
        <v>0.40475671299999999</v>
      </c>
      <c r="CR490">
        <v>0.61684142900000005</v>
      </c>
      <c r="CS490">
        <v>0.58375352300000005</v>
      </c>
      <c r="CT490">
        <v>0.44565585600000002</v>
      </c>
      <c r="CU490">
        <v>0.24902645900000001</v>
      </c>
      <c r="CV490">
        <v>0.19192494700000001</v>
      </c>
      <c r="CW490">
        <v>0.26187856100000001</v>
      </c>
      <c r="CX490" t="s">
        <v>50</v>
      </c>
      <c r="CY490" t="s">
        <v>51</v>
      </c>
      <c r="CZ490" t="s">
        <v>43</v>
      </c>
    </row>
    <row r="491" spans="1:104" hidden="1">
      <c r="A491">
        <v>490</v>
      </c>
      <c r="B491" t="s">
        <v>588</v>
      </c>
      <c r="C491" t="s">
        <v>22</v>
      </c>
      <c r="D491" t="s">
        <v>20</v>
      </c>
      <c r="E491" t="str">
        <f t="shared" si="29"/>
        <v>vote_bucket_lowvch_bucket_med</v>
      </c>
      <c r="F491" s="6">
        <f t="shared" si="30"/>
        <v>4.4502547633325316E-3</v>
      </c>
      <c r="G491" s="6">
        <f t="shared" si="31"/>
        <v>2.6078046936283805E-2</v>
      </c>
      <c r="H491" s="7">
        <f>VLOOKUP(E:E,Key!A$1:F$10,6,FALSE)</f>
        <v>16400</v>
      </c>
      <c r="I491" s="7">
        <f t="shared" si="32"/>
        <v>427.6799697550544</v>
      </c>
      <c r="J491">
        <v>39.229435870000003</v>
      </c>
      <c r="K491">
        <v>6.7153105780000004</v>
      </c>
      <c r="L491">
        <v>37.877192979999997</v>
      </c>
      <c r="M491">
        <v>62.224883570000003</v>
      </c>
      <c r="N491">
        <v>48.85158285</v>
      </c>
      <c r="O491">
        <v>30.41937596</v>
      </c>
      <c r="P491">
        <v>0</v>
      </c>
      <c r="Q491">
        <v>1.7613895000000001E-2</v>
      </c>
      <c r="R491">
        <v>55.53948244</v>
      </c>
      <c r="S491">
        <v>0.180201002</v>
      </c>
      <c r="T491">
        <v>0.53734636000000002</v>
      </c>
      <c r="U491">
        <v>0.99639317900000002</v>
      </c>
      <c r="V491">
        <v>7.35757393</v>
      </c>
      <c r="W491">
        <v>1</v>
      </c>
      <c r="X491">
        <v>0</v>
      </c>
      <c r="Y491">
        <v>0</v>
      </c>
      <c r="Z491">
        <v>1</v>
      </c>
      <c r="AA491">
        <v>0</v>
      </c>
      <c r="AB491">
        <v>1</v>
      </c>
      <c r="AC491">
        <v>0</v>
      </c>
      <c r="AD491">
        <v>0</v>
      </c>
      <c r="AE491">
        <v>11.94609378</v>
      </c>
      <c r="AF491">
        <v>55.990753929999997</v>
      </c>
      <c r="AG491">
        <v>0</v>
      </c>
      <c r="AH491">
        <v>0</v>
      </c>
      <c r="AI491">
        <v>1.0225164E-2</v>
      </c>
      <c r="AJ491">
        <v>0.98854921699999998</v>
      </c>
      <c r="AK491">
        <v>0</v>
      </c>
      <c r="AL491">
        <v>0</v>
      </c>
      <c r="AM491">
        <v>0</v>
      </c>
      <c r="AN491">
        <v>0</v>
      </c>
      <c r="AO491">
        <v>1.2256190000000001E-3</v>
      </c>
      <c r="AP491">
        <v>28557</v>
      </c>
      <c r="AQ491">
        <v>0.74077034100000005</v>
      </c>
      <c r="AR491">
        <v>0.67084395600000002</v>
      </c>
      <c r="AS491">
        <v>0.68779389400000002</v>
      </c>
      <c r="AT491">
        <v>0.78194773299999998</v>
      </c>
      <c r="AU491">
        <v>0.77582855900000003</v>
      </c>
      <c r="AV491">
        <v>0.51878138299999998</v>
      </c>
      <c r="AW491">
        <v>0.53054157199999996</v>
      </c>
      <c r="AX491">
        <v>0.64268029400000004</v>
      </c>
      <c r="AY491">
        <v>0.56463053399999996</v>
      </c>
      <c r="AZ491">
        <v>0.83194902000000004</v>
      </c>
      <c r="BA491">
        <v>0.71309885699999997</v>
      </c>
      <c r="BB491">
        <v>0.51654412000000005</v>
      </c>
      <c r="BC491">
        <v>0.56394132399999997</v>
      </c>
      <c r="BD491">
        <v>0.64808558900000002</v>
      </c>
      <c r="BE491">
        <v>0.48252811000000001</v>
      </c>
      <c r="BF491">
        <v>0.296191131</v>
      </c>
      <c r="BG491">
        <v>0.427304723</v>
      </c>
      <c r="BH491">
        <v>0.446441543</v>
      </c>
      <c r="BI491">
        <v>0.64672326700000005</v>
      </c>
      <c r="BJ491">
        <v>0.33108031900000001</v>
      </c>
      <c r="BK491">
        <v>0.74999578</v>
      </c>
      <c r="BL491">
        <v>0.71889854099999995</v>
      </c>
      <c r="BM491">
        <v>0.83305544399999998</v>
      </c>
      <c r="BN491">
        <v>0.73476723300000002</v>
      </c>
      <c r="BO491">
        <v>0.64262591700000005</v>
      </c>
      <c r="BP491">
        <v>0.50996687500000004</v>
      </c>
      <c r="BQ491">
        <v>0.83030306899999995</v>
      </c>
      <c r="BR491">
        <v>0.77505058800000004</v>
      </c>
      <c r="BS491">
        <v>0.27460770200000001</v>
      </c>
      <c r="BT491">
        <v>0.61103772700000003</v>
      </c>
      <c r="BU491">
        <v>0.61493947699999996</v>
      </c>
      <c r="BV491">
        <v>0.42450476399999998</v>
      </c>
      <c r="BW491">
        <v>0.467195423</v>
      </c>
      <c r="BX491">
        <v>0.74704478399999996</v>
      </c>
      <c r="BY491">
        <v>0.73295924000000001</v>
      </c>
      <c r="BZ491">
        <v>0.60145243299999995</v>
      </c>
      <c r="CA491">
        <v>0.55621977</v>
      </c>
      <c r="CB491">
        <v>0.675164451</v>
      </c>
      <c r="CC491">
        <v>0.29880264600000001</v>
      </c>
      <c r="CD491">
        <v>0.52660675999999995</v>
      </c>
      <c r="CE491">
        <v>0.42483746</v>
      </c>
      <c r="CF491">
        <v>0.58002801500000001</v>
      </c>
      <c r="CG491">
        <v>0.61578090799999996</v>
      </c>
      <c r="CH491">
        <v>0.59427769200000002</v>
      </c>
      <c r="CI491">
        <v>0.50258442699999994</v>
      </c>
      <c r="CJ491">
        <v>0.64174565900000002</v>
      </c>
      <c r="CK491">
        <v>0.68381091800000005</v>
      </c>
      <c r="CL491">
        <v>0.56079238099999995</v>
      </c>
      <c r="CM491">
        <v>0.78502031000000005</v>
      </c>
      <c r="CN491">
        <v>0.532567126</v>
      </c>
      <c r="CO491">
        <v>0.29796367800000001</v>
      </c>
      <c r="CP491">
        <v>0.58594595400000005</v>
      </c>
      <c r="CQ491">
        <v>0.43516015000000002</v>
      </c>
      <c r="CR491">
        <v>0.64303061299999997</v>
      </c>
      <c r="CS491">
        <v>0.65107800199999999</v>
      </c>
      <c r="CT491">
        <v>0.49980832400000003</v>
      </c>
      <c r="CU491">
        <v>0.28795474300000001</v>
      </c>
      <c r="CV491">
        <v>0.24752958999999999</v>
      </c>
      <c r="CW491">
        <v>0.30523519999999998</v>
      </c>
      <c r="CX491" t="s">
        <v>50</v>
      </c>
      <c r="CY491" t="s">
        <v>70</v>
      </c>
      <c r="CZ491" t="s">
        <v>43</v>
      </c>
    </row>
    <row r="492" spans="1:104" hidden="1">
      <c r="A492">
        <v>491</v>
      </c>
      <c r="B492" t="s">
        <v>589</v>
      </c>
      <c r="C492" t="s">
        <v>23</v>
      </c>
      <c r="D492" t="s">
        <v>20</v>
      </c>
      <c r="E492" t="str">
        <f t="shared" si="29"/>
        <v>vote_bucket_medvch_bucket_med</v>
      </c>
      <c r="F492" s="6">
        <f t="shared" si="30"/>
        <v>2.4625459876801013E-3</v>
      </c>
      <c r="G492" s="6">
        <f t="shared" si="31"/>
        <v>3.2237531978440301E-2</v>
      </c>
      <c r="H492" s="7">
        <f>VLOOKUP(E:E,Key!A$1:F$10,6,FALSE)</f>
        <v>16400</v>
      </c>
      <c r="I492" s="7">
        <f t="shared" si="32"/>
        <v>528.6955244464209</v>
      </c>
      <c r="J492">
        <v>39.990254399999998</v>
      </c>
      <c r="K492">
        <v>7.8509771989999999</v>
      </c>
      <c r="L492">
        <v>35.005568920000002</v>
      </c>
      <c r="M492">
        <v>61.862097339999998</v>
      </c>
      <c r="N492">
        <v>45.807847109999997</v>
      </c>
      <c r="O492">
        <v>28.760239210000002</v>
      </c>
      <c r="P492">
        <v>0</v>
      </c>
      <c r="Q492">
        <v>2.4933553000000001E-2</v>
      </c>
      <c r="R492">
        <v>58.737691429999998</v>
      </c>
      <c r="S492">
        <v>0.160106316</v>
      </c>
      <c r="T492">
        <v>0.59473484399999998</v>
      </c>
      <c r="U492">
        <v>0.99329198799999996</v>
      </c>
      <c r="V492">
        <v>7.5519670169999999</v>
      </c>
      <c r="W492">
        <v>1</v>
      </c>
      <c r="X492">
        <v>0</v>
      </c>
      <c r="Y492">
        <v>0</v>
      </c>
      <c r="Z492">
        <v>1</v>
      </c>
      <c r="AA492">
        <v>0</v>
      </c>
      <c r="AB492">
        <v>0</v>
      </c>
      <c r="AC492">
        <v>1</v>
      </c>
      <c r="AD492">
        <v>0</v>
      </c>
      <c r="AE492">
        <v>45.35631566</v>
      </c>
      <c r="AF492">
        <v>55.510991009999998</v>
      </c>
      <c r="AG492">
        <v>0</v>
      </c>
      <c r="AH492">
        <v>0</v>
      </c>
      <c r="AI492">
        <v>8.8596379999999995E-3</v>
      </c>
      <c r="AJ492">
        <v>0.988545754</v>
      </c>
      <c r="AK492">
        <v>0</v>
      </c>
      <c r="AL492">
        <v>0</v>
      </c>
      <c r="AM492">
        <v>0</v>
      </c>
      <c r="AN492">
        <v>0</v>
      </c>
      <c r="AO492">
        <v>2.594608E-3</v>
      </c>
      <c r="AP492">
        <v>15802</v>
      </c>
      <c r="AQ492">
        <v>0.74397288699999997</v>
      </c>
      <c r="AR492">
        <v>0.668267571</v>
      </c>
      <c r="AS492">
        <v>0.68362830399999996</v>
      </c>
      <c r="AT492">
        <v>0.78102555100000004</v>
      </c>
      <c r="AU492">
        <v>0.78115347999999996</v>
      </c>
      <c r="AV492">
        <v>0.51062463599999997</v>
      </c>
      <c r="AW492">
        <v>0.52429295099999995</v>
      </c>
      <c r="AX492">
        <v>0.64087197399999996</v>
      </c>
      <c r="AY492">
        <v>0.56598509399999997</v>
      </c>
      <c r="AZ492">
        <v>0.82670947900000002</v>
      </c>
      <c r="BA492">
        <v>0.71050856399999995</v>
      </c>
      <c r="BB492">
        <v>0.52382918899999997</v>
      </c>
      <c r="BC492">
        <v>0.57625883300000003</v>
      </c>
      <c r="BD492">
        <v>0.63065644099999996</v>
      </c>
      <c r="BE492">
        <v>0.47526069399999998</v>
      </c>
      <c r="BF492">
        <v>0.31004176300000003</v>
      </c>
      <c r="BG492">
        <v>0.44719956599999999</v>
      </c>
      <c r="BH492">
        <v>0.45628675200000002</v>
      </c>
      <c r="BI492">
        <v>0.64933883599999997</v>
      </c>
      <c r="BJ492">
        <v>0.34599286499999998</v>
      </c>
      <c r="BK492">
        <v>0.74497024999999994</v>
      </c>
      <c r="BL492">
        <v>0.710644991</v>
      </c>
      <c r="BM492">
        <v>0.83036602199999998</v>
      </c>
      <c r="BN492">
        <v>0.725183566</v>
      </c>
      <c r="BO492">
        <v>0.64670486800000004</v>
      </c>
      <c r="BP492">
        <v>0.51933765799999998</v>
      </c>
      <c r="BQ492">
        <v>0.819146292</v>
      </c>
      <c r="BR492">
        <v>0.77205715100000005</v>
      </c>
      <c r="BS492">
        <v>0.283366006</v>
      </c>
      <c r="BT492">
        <v>0.60642160300000003</v>
      </c>
      <c r="BU492">
        <v>0.61866816199999997</v>
      </c>
      <c r="BV492">
        <v>0.43060425499999999</v>
      </c>
      <c r="BW492">
        <v>0.47226898699999997</v>
      </c>
      <c r="BX492">
        <v>0.720345122</v>
      </c>
      <c r="BY492">
        <v>0.74290076400000005</v>
      </c>
      <c r="BZ492">
        <v>0.59492517</v>
      </c>
      <c r="CA492">
        <v>0.55373897000000005</v>
      </c>
      <c r="CB492">
        <v>0.67868020299999998</v>
      </c>
      <c r="CC492">
        <v>0.30622038800000001</v>
      </c>
      <c r="CD492">
        <v>0.53258002599999998</v>
      </c>
      <c r="CE492">
        <v>0.41630229800000002</v>
      </c>
      <c r="CF492">
        <v>0.58937010300000003</v>
      </c>
      <c r="CG492">
        <v>0.62180430099999995</v>
      </c>
      <c r="CH492">
        <v>0.60133259699999997</v>
      </c>
      <c r="CI492">
        <v>0.51279629100000002</v>
      </c>
      <c r="CJ492">
        <v>0.64392622099999997</v>
      </c>
      <c r="CK492">
        <v>0.68858762600000001</v>
      </c>
      <c r="CL492">
        <v>0.56518284399999996</v>
      </c>
      <c r="CM492">
        <v>0.78253029799999996</v>
      </c>
      <c r="CN492">
        <v>0.54243743300000002</v>
      </c>
      <c r="CO492">
        <v>0.31112787600000003</v>
      </c>
      <c r="CP492">
        <v>0.59776669800000004</v>
      </c>
      <c r="CQ492">
        <v>0.44906805300000002</v>
      </c>
      <c r="CR492">
        <v>0.62849730199999998</v>
      </c>
      <c r="CS492">
        <v>0.63186002600000002</v>
      </c>
      <c r="CT492">
        <v>0.49114931099999998</v>
      </c>
      <c r="CU492">
        <v>0.295785413</v>
      </c>
      <c r="CV492">
        <v>0.25375933499999997</v>
      </c>
      <c r="CW492">
        <v>0.31434056300000002</v>
      </c>
      <c r="CX492" t="s">
        <v>50</v>
      </c>
      <c r="CY492" t="s">
        <v>70</v>
      </c>
      <c r="CZ492" t="s">
        <v>74</v>
      </c>
    </row>
    <row r="493" spans="1:104" hidden="1">
      <c r="A493">
        <v>492</v>
      </c>
      <c r="B493" t="s">
        <v>590</v>
      </c>
      <c r="C493" t="s">
        <v>24</v>
      </c>
      <c r="D493" t="s">
        <v>20</v>
      </c>
      <c r="E493" t="str">
        <f t="shared" si="29"/>
        <v>vote_bucket_highvch_bucket_med</v>
      </c>
      <c r="F493" s="6">
        <f t="shared" si="30"/>
        <v>1.3370867342295451E-3</v>
      </c>
      <c r="G493" s="6">
        <f t="shared" si="31"/>
        <v>1.7387286610573423E-2</v>
      </c>
      <c r="H493" s="7">
        <f>VLOOKUP(E:E,Key!A$1:F$10,6,FALSE)</f>
        <v>24600</v>
      </c>
      <c r="I493" s="7">
        <f t="shared" si="32"/>
        <v>427.72725062010619</v>
      </c>
      <c r="J493">
        <v>50.283682980000002</v>
      </c>
      <c r="K493">
        <v>9.4221824689999991</v>
      </c>
      <c r="L493">
        <v>34.45477855</v>
      </c>
      <c r="M493">
        <v>63.654778550000003</v>
      </c>
      <c r="N493">
        <v>37.054242420000001</v>
      </c>
      <c r="O493">
        <v>22.257237759999999</v>
      </c>
      <c r="P493">
        <v>0</v>
      </c>
      <c r="Q493">
        <v>2.2610722999999999E-2</v>
      </c>
      <c r="R493">
        <v>62.465501170000003</v>
      </c>
      <c r="S493">
        <v>0.18508158499999999</v>
      </c>
      <c r="T493">
        <v>0.66946386899999999</v>
      </c>
      <c r="U493">
        <v>0.98811188800000005</v>
      </c>
      <c r="V493">
        <v>7.7767251929999999</v>
      </c>
      <c r="W493">
        <v>1</v>
      </c>
      <c r="X493">
        <v>0</v>
      </c>
      <c r="Y493">
        <v>0</v>
      </c>
      <c r="Z493">
        <v>1</v>
      </c>
      <c r="AA493">
        <v>0</v>
      </c>
      <c r="AB493">
        <v>0</v>
      </c>
      <c r="AC493">
        <v>0</v>
      </c>
      <c r="AD493">
        <v>1</v>
      </c>
      <c r="AE493">
        <v>84.816375289999996</v>
      </c>
      <c r="AF493">
        <v>55.18164685</v>
      </c>
      <c r="AG493">
        <v>0</v>
      </c>
      <c r="AH493">
        <v>0</v>
      </c>
      <c r="AI493">
        <v>2.7972029999999998E-3</v>
      </c>
      <c r="AJ493">
        <v>0.96771561800000006</v>
      </c>
      <c r="AK493">
        <v>0</v>
      </c>
      <c r="AL493">
        <v>0</v>
      </c>
      <c r="AM493">
        <v>0</v>
      </c>
      <c r="AN493">
        <v>0</v>
      </c>
      <c r="AO493">
        <v>2.9487178999999999E-2</v>
      </c>
      <c r="AP493">
        <v>8580</v>
      </c>
      <c r="AQ493">
        <v>0.75683782200000005</v>
      </c>
      <c r="AR493">
        <v>0.65455975200000005</v>
      </c>
      <c r="AS493">
        <v>0.63209435999999997</v>
      </c>
      <c r="AT493">
        <v>0.74616967000000001</v>
      </c>
      <c r="AU493">
        <v>0.784714931</v>
      </c>
      <c r="AV493">
        <v>0.48536437500000001</v>
      </c>
      <c r="AW493">
        <v>0.497752633</v>
      </c>
      <c r="AX493">
        <v>0.61044849300000004</v>
      </c>
      <c r="AY493">
        <v>0.52331697700000002</v>
      </c>
      <c r="AZ493">
        <v>0.78477854899999999</v>
      </c>
      <c r="BA493">
        <v>0.67395908500000001</v>
      </c>
      <c r="BB493">
        <v>0.56648437900000004</v>
      </c>
      <c r="BC493">
        <v>0.64451364099999997</v>
      </c>
      <c r="BD493">
        <v>0.54645104200000005</v>
      </c>
      <c r="BE493">
        <v>0.476624624</v>
      </c>
      <c r="BF493">
        <v>0.31706658399999998</v>
      </c>
      <c r="BG493">
        <v>0.49693317799999998</v>
      </c>
      <c r="BH493">
        <v>0.47135255100000001</v>
      </c>
      <c r="BI493">
        <v>0.67686896399999996</v>
      </c>
      <c r="BJ493">
        <v>0.41777298000000002</v>
      </c>
      <c r="BK493">
        <v>0.81080338399999996</v>
      </c>
      <c r="BL493">
        <v>0.692138531</v>
      </c>
      <c r="BM493">
        <v>0.86116015499999998</v>
      </c>
      <c r="BN493">
        <v>0.67575440799999997</v>
      </c>
      <c r="BO493">
        <v>0.70898006899999999</v>
      </c>
      <c r="BP493">
        <v>0.55487559200000003</v>
      </c>
      <c r="BQ493">
        <v>0.76370666300000001</v>
      </c>
      <c r="BR493">
        <v>0.74171611999999998</v>
      </c>
      <c r="BS493">
        <v>0.33740168999999998</v>
      </c>
      <c r="BT493">
        <v>0.57882531500000001</v>
      </c>
      <c r="BU493">
        <v>0.639183273</v>
      </c>
      <c r="BV493">
        <v>0.46553114299999998</v>
      </c>
      <c r="BW493">
        <v>0.50020730400000002</v>
      </c>
      <c r="BX493">
        <v>0.63192437700000004</v>
      </c>
      <c r="BY493">
        <v>0.78885024800000003</v>
      </c>
      <c r="BZ493">
        <v>0.56860785800000002</v>
      </c>
      <c r="CA493">
        <v>0.48578042100000002</v>
      </c>
      <c r="CB493">
        <v>0.61679214100000002</v>
      </c>
      <c r="CC493">
        <v>0.30164070900000001</v>
      </c>
      <c r="CD493">
        <v>0.58066286499999997</v>
      </c>
      <c r="CE493">
        <v>0.39329768500000001</v>
      </c>
      <c r="CF493">
        <v>0.61761173700000005</v>
      </c>
      <c r="CG493">
        <v>0.66065909300000003</v>
      </c>
      <c r="CH493">
        <v>0.60792179800000001</v>
      </c>
      <c r="CI493">
        <v>0.57512556599999998</v>
      </c>
      <c r="CJ493">
        <v>0.634693807</v>
      </c>
      <c r="CK493">
        <v>0.69195978199999997</v>
      </c>
      <c r="CL493">
        <v>0.55325031099999999</v>
      </c>
      <c r="CM493">
        <v>0.77372326899999999</v>
      </c>
      <c r="CN493">
        <v>0.56614486500000005</v>
      </c>
      <c r="CO493">
        <v>0.297302185</v>
      </c>
      <c r="CP493">
        <v>0.63906088699999997</v>
      </c>
      <c r="CQ493">
        <v>0.46282700900000001</v>
      </c>
      <c r="CR493">
        <v>0.528819029</v>
      </c>
      <c r="CS493">
        <v>0.50130436599999995</v>
      </c>
      <c r="CT493">
        <v>0.39381036200000002</v>
      </c>
      <c r="CU493">
        <v>0.35128952899999999</v>
      </c>
      <c r="CV493">
        <v>0.28644648299999997</v>
      </c>
      <c r="CW493">
        <v>0.36054666000000002</v>
      </c>
      <c r="CX493" t="s">
        <v>43</v>
      </c>
      <c r="CY493" t="s">
        <v>50</v>
      </c>
      <c r="CZ493" t="s">
        <v>51</v>
      </c>
    </row>
    <row r="494" spans="1:104" hidden="1">
      <c r="A494">
        <v>493</v>
      </c>
      <c r="B494" t="s">
        <v>591</v>
      </c>
      <c r="C494" t="s">
        <v>22</v>
      </c>
      <c r="D494" t="s">
        <v>21</v>
      </c>
      <c r="E494" t="str">
        <f t="shared" si="29"/>
        <v>vote_bucket_lowvch_bucket_high</v>
      </c>
      <c r="F494" s="6">
        <f t="shared" si="30"/>
        <v>1.5948421489633058E-3</v>
      </c>
      <c r="G494" s="6">
        <f t="shared" si="31"/>
        <v>9.4922473178418818E-3</v>
      </c>
      <c r="H494" s="7">
        <f>VLOOKUP(E:E,Key!A$1:F$10,6,FALSE)</f>
        <v>8200</v>
      </c>
      <c r="I494" s="7">
        <f t="shared" si="32"/>
        <v>77.836428006303436</v>
      </c>
      <c r="J494">
        <v>39.020033230000003</v>
      </c>
      <c r="K494">
        <v>5.5256330299999998</v>
      </c>
      <c r="L494">
        <v>32.336818450000003</v>
      </c>
      <c r="M494">
        <v>66.804963849999993</v>
      </c>
      <c r="N494">
        <v>52.650185659999998</v>
      </c>
      <c r="O494">
        <v>28.070725029999998</v>
      </c>
      <c r="P494">
        <v>0</v>
      </c>
      <c r="Q494">
        <v>1.6220442000000002E-2</v>
      </c>
      <c r="R494">
        <v>49.43892906</v>
      </c>
      <c r="S494">
        <v>0.12370529600000001</v>
      </c>
      <c r="T494">
        <v>0.58579245700000004</v>
      </c>
      <c r="U494">
        <v>0.99237834700000005</v>
      </c>
      <c r="V494">
        <v>6.9258037659999996</v>
      </c>
      <c r="W494">
        <v>1</v>
      </c>
      <c r="X494">
        <v>0</v>
      </c>
      <c r="Y494">
        <v>0</v>
      </c>
      <c r="Z494">
        <v>0</v>
      </c>
      <c r="AA494">
        <v>1</v>
      </c>
      <c r="AB494">
        <v>1</v>
      </c>
      <c r="AC494">
        <v>0</v>
      </c>
      <c r="AD494">
        <v>0</v>
      </c>
      <c r="AE494">
        <v>11.02411569</v>
      </c>
      <c r="AF494">
        <v>80.352745749999997</v>
      </c>
      <c r="AG494">
        <v>0</v>
      </c>
      <c r="AH494">
        <v>0</v>
      </c>
      <c r="AI494">
        <v>8.7453586E-2</v>
      </c>
      <c r="AJ494">
        <v>0.91215555999999998</v>
      </c>
      <c r="AK494">
        <v>0</v>
      </c>
      <c r="AL494">
        <v>0</v>
      </c>
      <c r="AM494">
        <v>0</v>
      </c>
      <c r="AN494">
        <v>0</v>
      </c>
      <c r="AO494">
        <v>3.90854E-4</v>
      </c>
      <c r="AP494">
        <v>10234</v>
      </c>
      <c r="AQ494">
        <v>0.78637117000000001</v>
      </c>
      <c r="AR494">
        <v>0.75642014800000001</v>
      </c>
      <c r="AS494">
        <v>0.75341439099999996</v>
      </c>
      <c r="AT494">
        <v>0.60033979500000001</v>
      </c>
      <c r="AU494">
        <v>0.80125803200000001</v>
      </c>
      <c r="AV494">
        <v>0.41796912600000002</v>
      </c>
      <c r="AW494">
        <v>0.43686936199999998</v>
      </c>
      <c r="AX494">
        <v>0.71378099299999997</v>
      </c>
      <c r="AY494">
        <v>0.57122867799999999</v>
      </c>
      <c r="AZ494">
        <v>0.87601613499999997</v>
      </c>
      <c r="BA494">
        <v>0.78603529900000002</v>
      </c>
      <c r="BB494">
        <v>0.66008955800000002</v>
      </c>
      <c r="BC494">
        <v>0.691860896</v>
      </c>
      <c r="BD494">
        <v>0.49081824000000002</v>
      </c>
      <c r="BE494">
        <v>0.35609078900000002</v>
      </c>
      <c r="BF494">
        <v>0.45673392400000001</v>
      </c>
      <c r="BG494">
        <v>0.366334088</v>
      </c>
      <c r="BH494">
        <v>0.322565145</v>
      </c>
      <c r="BI494">
        <v>0.54205759799999997</v>
      </c>
      <c r="BJ494">
        <v>0.51964435600000003</v>
      </c>
      <c r="BK494">
        <v>0.71066295899999998</v>
      </c>
      <c r="BL494">
        <v>0.74140860900000005</v>
      </c>
      <c r="BM494">
        <v>0.81095504799999996</v>
      </c>
      <c r="BN494">
        <v>0.74242097600000001</v>
      </c>
      <c r="BO494">
        <v>0.68862480800000003</v>
      </c>
      <c r="BP494">
        <v>0.65072167599999997</v>
      </c>
      <c r="BQ494">
        <v>0.88783931299999996</v>
      </c>
      <c r="BR494">
        <v>0.82389873899999999</v>
      </c>
      <c r="BS494">
        <v>0.23313255099999999</v>
      </c>
      <c r="BT494">
        <v>0.70081405500000005</v>
      </c>
      <c r="BU494">
        <v>0.70124148200000003</v>
      </c>
      <c r="BV494">
        <v>0.58780332400000002</v>
      </c>
      <c r="BW494">
        <v>0.57162925099999995</v>
      </c>
      <c r="BX494">
        <v>0.62899509799999997</v>
      </c>
      <c r="BY494">
        <v>0.74910310999999996</v>
      </c>
      <c r="BZ494">
        <v>0.69985053799999997</v>
      </c>
      <c r="CA494">
        <v>0.64479974500000004</v>
      </c>
      <c r="CB494">
        <v>0.66629723100000005</v>
      </c>
      <c r="CC494">
        <v>0.464015803</v>
      </c>
      <c r="CD494">
        <v>0.47157191999999998</v>
      </c>
      <c r="CE494">
        <v>0.39810100399999998</v>
      </c>
      <c r="CF494">
        <v>0.67394034599999997</v>
      </c>
      <c r="CG494">
        <v>0.71841126700000002</v>
      </c>
      <c r="CH494">
        <v>0.67486899199999995</v>
      </c>
      <c r="CI494">
        <v>0.58712101900000002</v>
      </c>
      <c r="CJ494">
        <v>0.73382016800000005</v>
      </c>
      <c r="CK494">
        <v>0.76329660399999999</v>
      </c>
      <c r="CL494">
        <v>0.63817176099999995</v>
      </c>
      <c r="CM494">
        <v>0.847569024</v>
      </c>
      <c r="CN494">
        <v>0.63733923800000003</v>
      </c>
      <c r="CO494">
        <v>0.431524346</v>
      </c>
      <c r="CP494">
        <v>0.64235210200000004</v>
      </c>
      <c r="CQ494">
        <v>0.53144359900000004</v>
      </c>
      <c r="CR494">
        <v>0.45846502</v>
      </c>
      <c r="CS494">
        <v>0.46678121900000002</v>
      </c>
      <c r="CT494">
        <v>0.37145887500000002</v>
      </c>
      <c r="CU494">
        <v>0.50422069400000002</v>
      </c>
      <c r="CV494">
        <v>0.46058057099999999</v>
      </c>
      <c r="CW494">
        <v>0.51564064300000001</v>
      </c>
      <c r="CX494" t="s">
        <v>73</v>
      </c>
      <c r="CY494" t="s">
        <v>75</v>
      </c>
      <c r="CZ494" t="s">
        <v>87</v>
      </c>
    </row>
    <row r="495" spans="1:104" hidden="1">
      <c r="A495">
        <v>494</v>
      </c>
      <c r="B495" t="s">
        <v>592</v>
      </c>
      <c r="C495" t="s">
        <v>23</v>
      </c>
      <c r="D495" t="s">
        <v>21</v>
      </c>
      <c r="E495" t="str">
        <f t="shared" si="29"/>
        <v>vote_bucket_medvch_bucket_high</v>
      </c>
      <c r="F495" s="6">
        <f t="shared" si="30"/>
        <v>9.8551707543911913E-4</v>
      </c>
      <c r="G495" s="6">
        <f t="shared" si="31"/>
        <v>1.3610273561333389E-2</v>
      </c>
      <c r="H495" s="7">
        <f>VLOOKUP(E:E,Key!A$1:F$10,6,FALSE)</f>
        <v>8200</v>
      </c>
      <c r="I495" s="7">
        <f t="shared" si="32"/>
        <v>111.60424320293379</v>
      </c>
      <c r="J495">
        <v>35.024351680000002</v>
      </c>
      <c r="K495">
        <v>6.7894298790000001</v>
      </c>
      <c r="L495">
        <v>26.555186590000002</v>
      </c>
      <c r="M495">
        <v>65.383617959999995</v>
      </c>
      <c r="N495">
        <v>49.976312460000003</v>
      </c>
      <c r="O495">
        <v>23.02420936</v>
      </c>
      <c r="P495">
        <v>0</v>
      </c>
      <c r="Q495">
        <v>2.6407336999999999E-2</v>
      </c>
      <c r="R495">
        <v>53.394054400000002</v>
      </c>
      <c r="S495">
        <v>8.0328906000000005E-2</v>
      </c>
      <c r="T495">
        <v>0.64421252399999995</v>
      </c>
      <c r="U495">
        <v>0.98766603399999997</v>
      </c>
      <c r="V495">
        <v>7.1877741640000004</v>
      </c>
      <c r="W495">
        <v>1</v>
      </c>
      <c r="X495">
        <v>0</v>
      </c>
      <c r="Y495">
        <v>0</v>
      </c>
      <c r="Z495">
        <v>0</v>
      </c>
      <c r="AA495">
        <v>1</v>
      </c>
      <c r="AB495">
        <v>0</v>
      </c>
      <c r="AC495">
        <v>1</v>
      </c>
      <c r="AD495">
        <v>0</v>
      </c>
      <c r="AE495">
        <v>41.878083490000002</v>
      </c>
      <c r="AF495">
        <v>80.165702089999996</v>
      </c>
      <c r="AG495">
        <v>0</v>
      </c>
      <c r="AH495">
        <v>0</v>
      </c>
      <c r="AI495">
        <v>6.3092978999999993E-2</v>
      </c>
      <c r="AJ495">
        <v>0.93690702100000001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6324</v>
      </c>
      <c r="AQ495">
        <v>0.80504725399999999</v>
      </c>
      <c r="AR495">
        <v>0.77798495099999998</v>
      </c>
      <c r="AS495">
        <v>0.77689441400000003</v>
      </c>
      <c r="AT495">
        <v>0.57124373900000003</v>
      </c>
      <c r="AU495">
        <v>0.81811811099999998</v>
      </c>
      <c r="AV495">
        <v>0.38295466900000003</v>
      </c>
      <c r="AW495">
        <v>0.410271473</v>
      </c>
      <c r="AX495">
        <v>0.74151691200000003</v>
      </c>
      <c r="AY495">
        <v>0.58460435700000002</v>
      </c>
      <c r="AZ495">
        <v>0.89235159399999997</v>
      </c>
      <c r="BA495">
        <v>0.81326017100000003</v>
      </c>
      <c r="BB495">
        <v>0.69949494199999995</v>
      </c>
      <c r="BC495">
        <v>0.72940260999999995</v>
      </c>
      <c r="BD495">
        <v>0.448089448</v>
      </c>
      <c r="BE495">
        <v>0.31070689000000001</v>
      </c>
      <c r="BF495">
        <v>0.53932158200000002</v>
      </c>
      <c r="BG495">
        <v>0.37370647099999998</v>
      </c>
      <c r="BH495">
        <v>0.32069730099999999</v>
      </c>
      <c r="BI495">
        <v>0.49656526099999998</v>
      </c>
      <c r="BJ495">
        <v>0.58034207800000004</v>
      </c>
      <c r="BK495">
        <v>0.66332112300000001</v>
      </c>
      <c r="BL495">
        <v>0.72712016199999996</v>
      </c>
      <c r="BM495">
        <v>0.78745463400000004</v>
      </c>
      <c r="BN495">
        <v>0.74680526899999999</v>
      </c>
      <c r="BO495">
        <v>0.68150425800000003</v>
      </c>
      <c r="BP495">
        <v>0.69430804300000004</v>
      </c>
      <c r="BQ495">
        <v>0.89096350199999996</v>
      </c>
      <c r="BR495">
        <v>0.84032131099999996</v>
      </c>
      <c r="BS495">
        <v>0.22238756100000001</v>
      </c>
      <c r="BT495">
        <v>0.72549936900000001</v>
      </c>
      <c r="BU495">
        <v>0.72475995599999998</v>
      </c>
      <c r="BV495">
        <v>0.63712872899999995</v>
      </c>
      <c r="BW495">
        <v>0.60534257700000005</v>
      </c>
      <c r="BX495">
        <v>0.573417701</v>
      </c>
      <c r="BY495">
        <v>0.75893058199999996</v>
      </c>
      <c r="BZ495">
        <v>0.72484427500000004</v>
      </c>
      <c r="CA495">
        <v>0.69097952299999998</v>
      </c>
      <c r="CB495">
        <v>0.70861600400000002</v>
      </c>
      <c r="CC495">
        <v>0.54234187499999997</v>
      </c>
      <c r="CD495">
        <v>0.44480624899999999</v>
      </c>
      <c r="CE495">
        <v>0.38046616300000002</v>
      </c>
      <c r="CF495">
        <v>0.70828518699999998</v>
      </c>
      <c r="CG495">
        <v>0.74674634200000001</v>
      </c>
      <c r="CH495">
        <v>0.70999400800000001</v>
      </c>
      <c r="CI495">
        <v>0.60547899900000002</v>
      </c>
      <c r="CJ495">
        <v>0.76875197799999995</v>
      </c>
      <c r="CK495">
        <v>0.80055307499999995</v>
      </c>
      <c r="CL495">
        <v>0.67854676000000003</v>
      </c>
      <c r="CM495">
        <v>0.86498241600000003</v>
      </c>
      <c r="CN495">
        <v>0.68068825399999999</v>
      </c>
      <c r="CO495">
        <v>0.508527642</v>
      </c>
      <c r="CP495">
        <v>0.66566925700000001</v>
      </c>
      <c r="CQ495">
        <v>0.59300606600000005</v>
      </c>
      <c r="CR495">
        <v>0.41598565500000001</v>
      </c>
      <c r="CS495">
        <v>0.42350483799999999</v>
      </c>
      <c r="CT495">
        <v>0.34812295100000001</v>
      </c>
      <c r="CU495">
        <v>0.55991520400000006</v>
      </c>
      <c r="CV495">
        <v>0.52790950699999994</v>
      </c>
      <c r="CW495">
        <v>0.57836440099999997</v>
      </c>
      <c r="CX495" t="s">
        <v>73</v>
      </c>
      <c r="CY495" t="s">
        <v>75</v>
      </c>
      <c r="CZ495" t="s">
        <v>87</v>
      </c>
    </row>
    <row r="496" spans="1:104">
      <c r="A496">
        <v>495</v>
      </c>
      <c r="B496" t="s">
        <v>593</v>
      </c>
      <c r="C496" t="s">
        <v>24</v>
      </c>
      <c r="D496" t="s">
        <v>21</v>
      </c>
      <c r="E496" t="str">
        <f t="shared" si="29"/>
        <v>vote_bucket_highvch_bucket_high</v>
      </c>
      <c r="F496" s="6">
        <f t="shared" si="30"/>
        <v>5.5743114782506788E-4</v>
      </c>
      <c r="G496" s="6">
        <f t="shared" si="31"/>
        <v>5.3105175564789947E-3</v>
      </c>
      <c r="H496" s="7">
        <f>VLOOKUP(E:E,Key!A$1:F$10,6,FALSE)</f>
        <v>4100</v>
      </c>
      <c r="I496" s="7">
        <f t="shared" si="32"/>
        <v>21.773121981563879</v>
      </c>
      <c r="J496">
        <v>51.849035499999999</v>
      </c>
      <c r="K496">
        <v>7.9188509869999999</v>
      </c>
      <c r="L496">
        <v>31.941571150000001</v>
      </c>
      <c r="M496">
        <v>65.172211349999998</v>
      </c>
      <c r="N496">
        <v>38.019094209999999</v>
      </c>
      <c r="O496">
        <v>18.286385240000001</v>
      </c>
      <c r="P496">
        <v>0</v>
      </c>
      <c r="Q496">
        <v>2.4322058000000001E-2</v>
      </c>
      <c r="R496">
        <v>61.904668719999997</v>
      </c>
      <c r="S496">
        <v>0.16606094499999999</v>
      </c>
      <c r="T496">
        <v>0.66368465200000004</v>
      </c>
      <c r="U496">
        <v>0.98546267799999998</v>
      </c>
      <c r="V496">
        <v>7.7347561169999999</v>
      </c>
      <c r="W496">
        <v>1</v>
      </c>
      <c r="X496">
        <v>0</v>
      </c>
      <c r="Y496">
        <v>0</v>
      </c>
      <c r="Z496">
        <v>0</v>
      </c>
      <c r="AA496">
        <v>1</v>
      </c>
      <c r="AB496">
        <v>0</v>
      </c>
      <c r="AC496">
        <v>0</v>
      </c>
      <c r="AD496">
        <v>1</v>
      </c>
      <c r="AE496">
        <v>86.534665919999995</v>
      </c>
      <c r="AF496">
        <v>80.043857979999999</v>
      </c>
      <c r="AG496">
        <v>0</v>
      </c>
      <c r="AH496">
        <v>0</v>
      </c>
      <c r="AI496">
        <v>1.3139502000000001E-2</v>
      </c>
      <c r="AJ496">
        <v>0.97847358100000004</v>
      </c>
      <c r="AK496">
        <v>0</v>
      </c>
      <c r="AL496">
        <v>0</v>
      </c>
      <c r="AM496">
        <v>0</v>
      </c>
      <c r="AN496">
        <v>0</v>
      </c>
      <c r="AO496">
        <v>8.3869159999999995E-3</v>
      </c>
      <c r="AP496">
        <v>3577</v>
      </c>
      <c r="AQ496">
        <v>0.774487598</v>
      </c>
      <c r="AR496">
        <v>0.682426435</v>
      </c>
      <c r="AS496">
        <v>0.64895773300000004</v>
      </c>
      <c r="AT496">
        <v>0.65371069199999998</v>
      </c>
      <c r="AU496">
        <v>0.78990457599999997</v>
      </c>
      <c r="AV496">
        <v>0.449947078</v>
      </c>
      <c r="AW496">
        <v>0.457053396</v>
      </c>
      <c r="AX496">
        <v>0.61524047400000004</v>
      </c>
      <c r="AY496">
        <v>0.55953621499999995</v>
      </c>
      <c r="AZ496">
        <v>0.79410954700000003</v>
      </c>
      <c r="BA496">
        <v>0.69953755900000003</v>
      </c>
      <c r="BB496">
        <v>0.61762329100000002</v>
      </c>
      <c r="BC496">
        <v>0.69703458299999999</v>
      </c>
      <c r="BD496">
        <v>0.48707833699999997</v>
      </c>
      <c r="BE496">
        <v>0.43611140100000001</v>
      </c>
      <c r="BF496">
        <v>0.37916578899999998</v>
      </c>
      <c r="BG496">
        <v>0.50871224699999995</v>
      </c>
      <c r="BH496">
        <v>0.39967066499999998</v>
      </c>
      <c r="BI496">
        <v>0.640796017</v>
      </c>
      <c r="BJ496">
        <v>0.49285794900000002</v>
      </c>
      <c r="BK496">
        <v>0.783622339</v>
      </c>
      <c r="BL496">
        <v>0.70151612699999999</v>
      </c>
      <c r="BM496">
        <v>0.84564800900000003</v>
      </c>
      <c r="BN496">
        <v>0.66615942699999997</v>
      </c>
      <c r="BO496">
        <v>0.73992651499999995</v>
      </c>
      <c r="BP496">
        <v>0.61058553000000004</v>
      </c>
      <c r="BQ496">
        <v>0.80754132899999997</v>
      </c>
      <c r="BR496">
        <v>0.75316122399999996</v>
      </c>
      <c r="BS496">
        <v>0.345452437</v>
      </c>
      <c r="BT496">
        <v>0.60067485899999995</v>
      </c>
      <c r="BU496">
        <v>0.67045153400000002</v>
      </c>
      <c r="BV496">
        <v>0.52767573999999995</v>
      </c>
      <c r="BW496">
        <v>0.525853142</v>
      </c>
      <c r="BX496">
        <v>0.56535961400000001</v>
      </c>
      <c r="BY496">
        <v>0.77904704999999996</v>
      </c>
      <c r="BZ496">
        <v>0.59735676400000004</v>
      </c>
      <c r="CA496">
        <v>0.49950414199999998</v>
      </c>
      <c r="CB496">
        <v>0.55700900600000003</v>
      </c>
      <c r="CC496">
        <v>0.36764578199999998</v>
      </c>
      <c r="CD496">
        <v>0.58497303599999995</v>
      </c>
      <c r="CE496">
        <v>0.40973668800000002</v>
      </c>
      <c r="CF496">
        <v>0.66594791200000003</v>
      </c>
      <c r="CG496">
        <v>0.70342004999999996</v>
      </c>
      <c r="CH496">
        <v>0.636173608</v>
      </c>
      <c r="CI496">
        <v>0.61535419499999999</v>
      </c>
      <c r="CJ496">
        <v>0.68253205699999997</v>
      </c>
      <c r="CK496">
        <v>0.72179994800000002</v>
      </c>
      <c r="CL496">
        <v>0.58344235499999997</v>
      </c>
      <c r="CM496">
        <v>0.80359023299999999</v>
      </c>
      <c r="CN496">
        <v>0.61200970200000004</v>
      </c>
      <c r="CO496">
        <v>0.34503478599999998</v>
      </c>
      <c r="CP496">
        <v>0.66741254699999997</v>
      </c>
      <c r="CQ496">
        <v>0.53238257700000002</v>
      </c>
      <c r="CR496">
        <v>0.44873342100000002</v>
      </c>
      <c r="CS496">
        <v>0.43099844399999998</v>
      </c>
      <c r="CT496">
        <v>0.35399245699999998</v>
      </c>
      <c r="CU496">
        <v>0.435381301</v>
      </c>
      <c r="CV496">
        <v>0.36401671299999999</v>
      </c>
      <c r="CW496">
        <v>0.46438339899999997</v>
      </c>
      <c r="CX496" t="s">
        <v>61</v>
      </c>
      <c r="CY496" t="s">
        <v>89</v>
      </c>
      <c r="CZ496" t="s">
        <v>43</v>
      </c>
    </row>
    <row r="497" spans="1:104" hidden="1">
      <c r="A497">
        <v>496</v>
      </c>
      <c r="B497" t="s">
        <v>594</v>
      </c>
      <c r="C497" t="s">
        <v>22</v>
      </c>
      <c r="D497" t="s">
        <v>19</v>
      </c>
      <c r="E497" t="str">
        <f t="shared" si="29"/>
        <v>vote_bucket_lowvch_bucket_low</v>
      </c>
      <c r="F497" s="6">
        <f t="shared" si="30"/>
        <v>1.8388838536024045E-5</v>
      </c>
      <c r="G497" s="6">
        <f t="shared" si="31"/>
        <v>2.3324122281652613E-4</v>
      </c>
      <c r="H497" s="7">
        <f>VLOOKUP(E:E,Key!A$1:F$10,6,FALSE)</f>
        <v>0</v>
      </c>
      <c r="I497" s="7">
        <f t="shared" si="32"/>
        <v>0</v>
      </c>
      <c r="J497">
        <v>40.610169489999997</v>
      </c>
      <c r="K497">
        <v>13.17924528</v>
      </c>
      <c r="L497">
        <v>27.18644068</v>
      </c>
      <c r="M497">
        <v>53.093220340000002</v>
      </c>
      <c r="N497">
        <v>50.938135590000002</v>
      </c>
      <c r="O497">
        <v>64.362711860000005</v>
      </c>
      <c r="P497">
        <v>0.32203389799999999</v>
      </c>
      <c r="Q497">
        <v>1</v>
      </c>
      <c r="R497">
        <v>65.364406779999996</v>
      </c>
      <c r="S497">
        <v>0.228813559</v>
      </c>
      <c r="T497">
        <v>0.98305084700000001</v>
      </c>
      <c r="U497">
        <v>8.4745759999999993E-3</v>
      </c>
      <c r="V497">
        <v>7.9465089679999998</v>
      </c>
      <c r="W497">
        <v>1</v>
      </c>
      <c r="X497">
        <v>0</v>
      </c>
      <c r="Y497">
        <v>1</v>
      </c>
      <c r="Z497">
        <v>0</v>
      </c>
      <c r="AA497">
        <v>0</v>
      </c>
      <c r="AB497">
        <v>1</v>
      </c>
      <c r="AC497">
        <v>0</v>
      </c>
      <c r="AD497">
        <v>0</v>
      </c>
      <c r="AE497">
        <v>12.276271189999999</v>
      </c>
      <c r="AF497">
        <v>27.96347458</v>
      </c>
      <c r="AG497">
        <v>2.5423728999999999E-2</v>
      </c>
      <c r="AH497">
        <v>4.2372881000000001E-2</v>
      </c>
      <c r="AI497">
        <v>0</v>
      </c>
      <c r="AJ497">
        <v>0.33898305099999998</v>
      </c>
      <c r="AK497">
        <v>6.7796609999999993E-2</v>
      </c>
      <c r="AL497">
        <v>0.38135593200000001</v>
      </c>
      <c r="AM497">
        <v>5.0847457999999998E-2</v>
      </c>
      <c r="AN497">
        <v>2.5423728999999999E-2</v>
      </c>
      <c r="AO497">
        <v>6.7796609999999993E-2</v>
      </c>
      <c r="AP497">
        <v>118</v>
      </c>
      <c r="AQ497">
        <v>0.74454551899999999</v>
      </c>
      <c r="AR497">
        <v>0.69630250000000005</v>
      </c>
      <c r="AS497">
        <v>0.70507301200000005</v>
      </c>
      <c r="AT497">
        <v>0.76146614499999998</v>
      </c>
      <c r="AU497">
        <v>0.79870547000000003</v>
      </c>
      <c r="AV497">
        <v>0.46258217499999998</v>
      </c>
      <c r="AW497">
        <v>0.47284757999999999</v>
      </c>
      <c r="AX497">
        <v>0.69906095400000001</v>
      </c>
      <c r="AY497">
        <v>0.48673673699999997</v>
      </c>
      <c r="AZ497">
        <v>0.842519138</v>
      </c>
      <c r="BA497">
        <v>0.73222862</v>
      </c>
      <c r="BB497">
        <v>0.59031060499999999</v>
      </c>
      <c r="BC497">
        <v>0.64507570999999997</v>
      </c>
      <c r="BD497">
        <v>0.52730698200000004</v>
      </c>
      <c r="BE497">
        <v>0.41543350099999998</v>
      </c>
      <c r="BF497">
        <v>0.34070270600000002</v>
      </c>
      <c r="BG497">
        <v>0.39196994400000001</v>
      </c>
      <c r="BH497">
        <v>0.48005053600000003</v>
      </c>
      <c r="BI497">
        <v>0.64538792499999997</v>
      </c>
      <c r="BJ497">
        <v>0.43434166000000002</v>
      </c>
      <c r="BK497">
        <v>0.77597974599999997</v>
      </c>
      <c r="BL497">
        <v>0.72035189099999997</v>
      </c>
      <c r="BM497">
        <v>0.87311508500000001</v>
      </c>
      <c r="BN497">
        <v>0.73909358800000002</v>
      </c>
      <c r="BO497">
        <v>0.64858263199999999</v>
      </c>
      <c r="BP497">
        <v>0.571034928</v>
      </c>
      <c r="BQ497">
        <v>0.82435751700000004</v>
      </c>
      <c r="BR497">
        <v>0.792794789</v>
      </c>
      <c r="BS497">
        <v>0.25719170400000002</v>
      </c>
      <c r="BT497">
        <v>0.63592142200000001</v>
      </c>
      <c r="BU497">
        <v>0.69648404399999997</v>
      </c>
      <c r="BV497">
        <v>0.48849270299999997</v>
      </c>
      <c r="BW497">
        <v>0.561704184</v>
      </c>
      <c r="BX497">
        <v>0.67436297599999995</v>
      </c>
      <c r="BY497">
        <v>0.80543634399999997</v>
      </c>
      <c r="BZ497">
        <v>0.62256958600000001</v>
      </c>
      <c r="CA497">
        <v>0.57177789199999995</v>
      </c>
      <c r="CB497">
        <v>0.68828107699999996</v>
      </c>
      <c r="CC497">
        <v>0.33860716699999999</v>
      </c>
      <c r="CD497">
        <v>0.48684428099999999</v>
      </c>
      <c r="CE497">
        <v>0.36284490800000002</v>
      </c>
      <c r="CF497">
        <v>0.599229083</v>
      </c>
      <c r="CG497">
        <v>0.66666666699999999</v>
      </c>
      <c r="CH497">
        <v>0.63549309200000004</v>
      </c>
      <c r="CI497">
        <v>0.61275543399999999</v>
      </c>
      <c r="CJ497">
        <v>0.62649105800000005</v>
      </c>
      <c r="CK497">
        <v>0.68479142599999998</v>
      </c>
      <c r="CL497">
        <v>0.58925762500000001</v>
      </c>
      <c r="CM497">
        <v>0.79114648600000004</v>
      </c>
      <c r="CN497">
        <v>0.548484317</v>
      </c>
      <c r="CO497">
        <v>0.32521235300000001</v>
      </c>
      <c r="CP497">
        <v>0.62584114400000002</v>
      </c>
      <c r="CQ497">
        <v>0.39351504300000001</v>
      </c>
      <c r="CR497">
        <v>0.57807735699999996</v>
      </c>
      <c r="CS497">
        <v>0.54697131300000001</v>
      </c>
      <c r="CT497">
        <v>0.37580322500000002</v>
      </c>
      <c r="CU497">
        <v>0.42989946499999998</v>
      </c>
      <c r="CV497">
        <v>0.34318274399999998</v>
      </c>
      <c r="CW497">
        <v>0.35719642699999998</v>
      </c>
      <c r="CX497" t="s">
        <v>74</v>
      </c>
      <c r="CY497" t="s">
        <v>73</v>
      </c>
      <c r="CZ497" t="s">
        <v>70</v>
      </c>
    </row>
    <row r="498" spans="1:104" hidden="1">
      <c r="A498">
        <v>497</v>
      </c>
      <c r="B498" t="s">
        <v>595</v>
      </c>
      <c r="C498" t="s">
        <v>23</v>
      </c>
      <c r="D498" t="s">
        <v>19</v>
      </c>
      <c r="E498" t="str">
        <f t="shared" si="29"/>
        <v>vote_bucket_medvch_bucket_low</v>
      </c>
      <c r="F498" s="6">
        <f t="shared" si="30"/>
        <v>2.1038077986129206E-5</v>
      </c>
      <c r="G498" s="6">
        <f t="shared" si="31"/>
        <v>2.729975126893289E-4</v>
      </c>
      <c r="H498" s="7">
        <f>VLOOKUP(E:E,Key!A$1:F$10,6,FALSE)</f>
        <v>4100</v>
      </c>
      <c r="I498" s="7">
        <f t="shared" si="32"/>
        <v>1.1192898020262485</v>
      </c>
      <c r="J498">
        <v>40.34814815</v>
      </c>
      <c r="K498">
        <v>14.06140351</v>
      </c>
      <c r="L498">
        <v>29.93333333</v>
      </c>
      <c r="M498">
        <v>55.970370369999998</v>
      </c>
      <c r="N498">
        <v>53.651111110000002</v>
      </c>
      <c r="O498">
        <v>69.278518520000006</v>
      </c>
      <c r="P498">
        <v>0.50370370399999997</v>
      </c>
      <c r="Q498">
        <v>1</v>
      </c>
      <c r="R498">
        <v>72.496296299999997</v>
      </c>
      <c r="S498">
        <v>0.20740740699999999</v>
      </c>
      <c r="T498">
        <v>0.96296296299999995</v>
      </c>
      <c r="U498">
        <v>1.4814815E-2</v>
      </c>
      <c r="V498">
        <v>8.3450339059999994</v>
      </c>
      <c r="W498">
        <v>1</v>
      </c>
      <c r="X498">
        <v>0</v>
      </c>
      <c r="Y498">
        <v>1</v>
      </c>
      <c r="Z498">
        <v>0</v>
      </c>
      <c r="AA498">
        <v>0</v>
      </c>
      <c r="AB498">
        <v>0</v>
      </c>
      <c r="AC498">
        <v>1</v>
      </c>
      <c r="AD498">
        <v>0</v>
      </c>
      <c r="AE498">
        <v>51.304444439999997</v>
      </c>
      <c r="AF498">
        <v>28.44585185</v>
      </c>
      <c r="AG498">
        <v>0.111111111</v>
      </c>
      <c r="AH498">
        <v>0.12592592599999999</v>
      </c>
      <c r="AI498">
        <v>0</v>
      </c>
      <c r="AJ498">
        <v>0.22962963</v>
      </c>
      <c r="AK498">
        <v>8.8888888999999999E-2</v>
      </c>
      <c r="AL498">
        <v>0.22962963</v>
      </c>
      <c r="AM498">
        <v>0.118518519</v>
      </c>
      <c r="AN498">
        <v>7.4074070000000004E-3</v>
      </c>
      <c r="AO498">
        <v>8.8888888999999999E-2</v>
      </c>
      <c r="AP498">
        <v>135</v>
      </c>
      <c r="AQ498">
        <v>0.73037602700000004</v>
      </c>
      <c r="AR498">
        <v>0.65761883799999998</v>
      </c>
      <c r="AS498">
        <v>0.671564885</v>
      </c>
      <c r="AT498">
        <v>0.81193722800000001</v>
      </c>
      <c r="AU498">
        <v>0.78446355099999998</v>
      </c>
      <c r="AV498">
        <v>0.50395153000000004</v>
      </c>
      <c r="AW498">
        <v>0.52841998999999995</v>
      </c>
      <c r="AX498">
        <v>0.65936137900000003</v>
      </c>
      <c r="AY498">
        <v>0.51766799900000005</v>
      </c>
      <c r="AZ498">
        <v>0.82551209699999994</v>
      </c>
      <c r="BA498">
        <v>0.70121783800000004</v>
      </c>
      <c r="BB498">
        <v>0.50640149700000003</v>
      </c>
      <c r="BC498">
        <v>0.57164211600000003</v>
      </c>
      <c r="BD498">
        <v>0.62689407200000002</v>
      </c>
      <c r="BE498">
        <v>0.48158058399999998</v>
      </c>
      <c r="BF498">
        <v>0.25701296299999998</v>
      </c>
      <c r="BG498">
        <v>0.41996287700000001</v>
      </c>
      <c r="BH498">
        <v>0.51635845999999996</v>
      </c>
      <c r="BI498">
        <v>0.69019647900000003</v>
      </c>
      <c r="BJ498">
        <v>0.33601440599999999</v>
      </c>
      <c r="BK498">
        <v>0.77814159800000005</v>
      </c>
      <c r="BL498">
        <v>0.69717233700000003</v>
      </c>
      <c r="BM498">
        <v>0.87367282300000004</v>
      </c>
      <c r="BN498">
        <v>0.73877802199999998</v>
      </c>
      <c r="BO498">
        <v>0.63249190899999996</v>
      </c>
      <c r="BP498">
        <v>0.50302933699999997</v>
      </c>
      <c r="BQ498">
        <v>0.80992059400000005</v>
      </c>
      <c r="BR498">
        <v>0.76991564199999996</v>
      </c>
      <c r="BS498">
        <v>0.27300616900000002</v>
      </c>
      <c r="BT498">
        <v>0.59509029000000002</v>
      </c>
      <c r="BU498">
        <v>0.65226774300000001</v>
      </c>
      <c r="BV498">
        <v>0.40440789500000002</v>
      </c>
      <c r="BW498">
        <v>0.49826847000000002</v>
      </c>
      <c r="BX498">
        <v>0.74693346400000005</v>
      </c>
      <c r="BY498">
        <v>0.78364293699999998</v>
      </c>
      <c r="BZ498">
        <v>0.58258928600000004</v>
      </c>
      <c r="CA498">
        <v>0.52727680600000004</v>
      </c>
      <c r="CB498">
        <v>0.66708745000000003</v>
      </c>
      <c r="CC498">
        <v>0.26598313899999998</v>
      </c>
      <c r="CD498">
        <v>0.51529546699999995</v>
      </c>
      <c r="CE498">
        <v>0.40298749299999997</v>
      </c>
      <c r="CF498">
        <v>0.55595108199999999</v>
      </c>
      <c r="CG498">
        <v>0.61747937399999997</v>
      </c>
      <c r="CH498">
        <v>0.60067656999999997</v>
      </c>
      <c r="CI498">
        <v>0.57173028800000003</v>
      </c>
      <c r="CJ498">
        <v>0.600179609</v>
      </c>
      <c r="CK498">
        <v>0.64366576600000003</v>
      </c>
      <c r="CL498">
        <v>0.55106174399999996</v>
      </c>
      <c r="CM498">
        <v>0.76648968399999995</v>
      </c>
      <c r="CN498">
        <v>0.49860497799999998</v>
      </c>
      <c r="CO498">
        <v>0.25273042400000001</v>
      </c>
      <c r="CP498">
        <v>0.599096348</v>
      </c>
      <c r="CQ498">
        <v>0.361478829</v>
      </c>
      <c r="CR498">
        <v>0.67755280900000003</v>
      </c>
      <c r="CS498">
        <v>0.641551235</v>
      </c>
      <c r="CT498">
        <v>0.44745879100000002</v>
      </c>
      <c r="CU498">
        <v>0.33504787800000002</v>
      </c>
      <c r="CV498">
        <v>0.24283871200000001</v>
      </c>
      <c r="CW498">
        <v>0.27047010399999999</v>
      </c>
      <c r="CX498" t="s">
        <v>70</v>
      </c>
      <c r="CY498" t="s">
        <v>50</v>
      </c>
      <c r="CZ498" t="s">
        <v>43</v>
      </c>
    </row>
    <row r="499" spans="1:104" hidden="1">
      <c r="A499">
        <v>498</v>
      </c>
      <c r="B499" t="s">
        <v>596</v>
      </c>
      <c r="C499" t="s">
        <v>24</v>
      </c>
      <c r="D499" t="s">
        <v>19</v>
      </c>
      <c r="E499" t="str">
        <f t="shared" si="29"/>
        <v>vote_bucket_highvch_bucket_low</v>
      </c>
      <c r="F499" s="6">
        <f t="shared" si="30"/>
        <v>3.8647728448592914E-5</v>
      </c>
      <c r="G499" s="6">
        <f t="shared" si="31"/>
        <v>2.211414823969597E-4</v>
      </c>
      <c r="H499" s="7">
        <f>VLOOKUP(E:E,Key!A$1:F$10,6,FALSE)</f>
        <v>0</v>
      </c>
      <c r="I499" s="7">
        <f t="shared" si="32"/>
        <v>0</v>
      </c>
      <c r="J499">
        <v>44.467741940000003</v>
      </c>
      <c r="K499">
        <v>15.22317597</v>
      </c>
      <c r="L499">
        <v>30.177419350000001</v>
      </c>
      <c r="M499">
        <v>59.153225810000002</v>
      </c>
      <c r="N499">
        <v>44.791935479999999</v>
      </c>
      <c r="O499">
        <v>69.597983869999993</v>
      </c>
      <c r="P499">
        <v>0.66532258099999997</v>
      </c>
      <c r="Q499">
        <v>1</v>
      </c>
      <c r="R499">
        <v>87.592741939999996</v>
      </c>
      <c r="S499">
        <v>0.197580645</v>
      </c>
      <c r="T499">
        <v>0.98387096799999996</v>
      </c>
      <c r="U499">
        <v>8.0645160000000007E-3</v>
      </c>
      <c r="V499">
        <v>9.2209600310000006</v>
      </c>
      <c r="W499">
        <v>1</v>
      </c>
      <c r="X499">
        <v>0</v>
      </c>
      <c r="Y499">
        <v>1</v>
      </c>
      <c r="Z499">
        <v>0</v>
      </c>
      <c r="AA499">
        <v>0</v>
      </c>
      <c r="AB499">
        <v>0</v>
      </c>
      <c r="AC499">
        <v>0</v>
      </c>
      <c r="AD499">
        <v>1</v>
      </c>
      <c r="AE499">
        <v>87.105645159999995</v>
      </c>
      <c r="AF499">
        <v>25.199879030000002</v>
      </c>
      <c r="AG499">
        <v>0.19354838699999999</v>
      </c>
      <c r="AH499">
        <v>0.125</v>
      </c>
      <c r="AI499">
        <v>0</v>
      </c>
      <c r="AJ499">
        <v>0.112903226</v>
      </c>
      <c r="AK499">
        <v>5.6451612999999998E-2</v>
      </c>
      <c r="AL499">
        <v>2.4193547999999999E-2</v>
      </c>
      <c r="AM499">
        <v>0.22580645199999999</v>
      </c>
      <c r="AN499">
        <v>2.4193547999999999E-2</v>
      </c>
      <c r="AO499">
        <v>0.237903226</v>
      </c>
      <c r="AP499">
        <v>248</v>
      </c>
      <c r="AQ499">
        <v>0.74192020400000003</v>
      </c>
      <c r="AR499">
        <v>0.65119570999999998</v>
      </c>
      <c r="AS499">
        <v>0.63949130700000001</v>
      </c>
      <c r="AT499">
        <v>0.82061090599999997</v>
      </c>
      <c r="AU499">
        <v>0.78689644800000003</v>
      </c>
      <c r="AV499">
        <v>0.50391024699999998</v>
      </c>
      <c r="AW499">
        <v>0.521940395</v>
      </c>
      <c r="AX499">
        <v>0.64564681599999996</v>
      </c>
      <c r="AY499">
        <v>0.51642412000000004</v>
      </c>
      <c r="AZ499">
        <v>0.81086771300000005</v>
      </c>
      <c r="BA499">
        <v>0.67981194499999997</v>
      </c>
      <c r="BB499">
        <v>0.51715003900000001</v>
      </c>
      <c r="BC499">
        <v>0.59663027800000001</v>
      </c>
      <c r="BD499">
        <v>0.592673373</v>
      </c>
      <c r="BE499">
        <v>0.48852522199999998</v>
      </c>
      <c r="BF499">
        <v>0.24166425599999999</v>
      </c>
      <c r="BG499">
        <v>0.45547230399999999</v>
      </c>
      <c r="BH499">
        <v>0.54781394999999999</v>
      </c>
      <c r="BI499">
        <v>0.73900172500000005</v>
      </c>
      <c r="BJ499">
        <v>0.35219805199999998</v>
      </c>
      <c r="BK499">
        <v>0.79796714499999999</v>
      </c>
      <c r="BL499">
        <v>0.68697176699999996</v>
      </c>
      <c r="BM499">
        <v>0.88286310700000004</v>
      </c>
      <c r="BN499">
        <v>0.72465498500000003</v>
      </c>
      <c r="BO499">
        <v>0.65427720499999997</v>
      </c>
      <c r="BP499">
        <v>0.512293942</v>
      </c>
      <c r="BQ499">
        <v>0.78936977900000005</v>
      </c>
      <c r="BR499">
        <v>0.76368920399999995</v>
      </c>
      <c r="BS499">
        <v>0.288364921</v>
      </c>
      <c r="BT499">
        <v>0.58096713700000002</v>
      </c>
      <c r="BU499">
        <v>0.66399204599999995</v>
      </c>
      <c r="BV499">
        <v>0.40099048199999998</v>
      </c>
      <c r="BW499">
        <v>0.51043449100000005</v>
      </c>
      <c r="BX499">
        <v>0.724742793</v>
      </c>
      <c r="BY499">
        <v>0.810622073</v>
      </c>
      <c r="BZ499">
        <v>0.56299303499999998</v>
      </c>
      <c r="CA499">
        <v>0.498625649</v>
      </c>
      <c r="CB499">
        <v>0.64435565100000003</v>
      </c>
      <c r="CC499">
        <v>0.22866236100000001</v>
      </c>
      <c r="CD499">
        <v>0.52425941700000001</v>
      </c>
      <c r="CE499">
        <v>0.39468215800000001</v>
      </c>
      <c r="CF499">
        <v>0.55595768499999998</v>
      </c>
      <c r="CG499">
        <v>0.62098198699999996</v>
      </c>
      <c r="CH499">
        <v>0.60294246100000004</v>
      </c>
      <c r="CI499">
        <v>0.59115037500000001</v>
      </c>
      <c r="CJ499">
        <v>0.57622264400000001</v>
      </c>
      <c r="CK499">
        <v>0.62142814700000004</v>
      </c>
      <c r="CL499">
        <v>0.532199863</v>
      </c>
      <c r="CM499">
        <v>0.75157727500000004</v>
      </c>
      <c r="CN499">
        <v>0.50444504099999998</v>
      </c>
      <c r="CO499">
        <v>0.223309651</v>
      </c>
      <c r="CP499">
        <v>0.62058566299999995</v>
      </c>
      <c r="CQ499">
        <v>0.34121080599999998</v>
      </c>
      <c r="CR499">
        <v>0.66754392399999996</v>
      </c>
      <c r="CS499">
        <v>0.61003335400000003</v>
      </c>
      <c r="CT499">
        <v>0.42335279799999997</v>
      </c>
      <c r="CU499">
        <v>0.33492207899999998</v>
      </c>
      <c r="CV499">
        <v>0.23529907</v>
      </c>
      <c r="CW499">
        <v>0.27069796600000001</v>
      </c>
      <c r="CX499" t="s">
        <v>70</v>
      </c>
      <c r="CY499" t="s">
        <v>50</v>
      </c>
      <c r="CZ499" t="s">
        <v>43</v>
      </c>
    </row>
    <row r="500" spans="1:104" hidden="1">
      <c r="A500">
        <v>499</v>
      </c>
      <c r="B500" t="s">
        <v>597</v>
      </c>
      <c r="C500" t="s">
        <v>22</v>
      </c>
      <c r="D500" t="s">
        <v>20</v>
      </c>
      <c r="E500" t="str">
        <f t="shared" si="29"/>
        <v>vote_bucket_lowvch_bucket_med</v>
      </c>
      <c r="F500" s="6">
        <f t="shared" si="30"/>
        <v>1.8778432572804217E-4</v>
      </c>
      <c r="G500" s="6">
        <f t="shared" si="31"/>
        <v>1.1003973301895152E-3</v>
      </c>
      <c r="H500" s="7">
        <f>VLOOKUP(E:E,Key!A$1:F$10,6,FALSE)</f>
        <v>16400</v>
      </c>
      <c r="I500" s="7">
        <f t="shared" si="32"/>
        <v>18.046516215108049</v>
      </c>
      <c r="J500">
        <v>38.200000000000003</v>
      </c>
      <c r="K500">
        <v>10.35728346</v>
      </c>
      <c r="L500">
        <v>24.31701245</v>
      </c>
      <c r="M500">
        <v>55.02906977</v>
      </c>
      <c r="N500">
        <v>58.781742739999999</v>
      </c>
      <c r="O500">
        <v>63.019087140000003</v>
      </c>
      <c r="P500">
        <v>0.32448132800000001</v>
      </c>
      <c r="Q500">
        <v>1</v>
      </c>
      <c r="R500">
        <v>59.643983400000003</v>
      </c>
      <c r="S500">
        <v>0.17510373400000001</v>
      </c>
      <c r="T500">
        <v>0.97344398300000001</v>
      </c>
      <c r="U500">
        <v>2.4896266E-2</v>
      </c>
      <c r="V500">
        <v>7.5676661679999997</v>
      </c>
      <c r="W500">
        <v>1</v>
      </c>
      <c r="X500">
        <v>0</v>
      </c>
      <c r="Y500">
        <v>0</v>
      </c>
      <c r="Z500">
        <v>1</v>
      </c>
      <c r="AA500">
        <v>0</v>
      </c>
      <c r="AB500">
        <v>1</v>
      </c>
      <c r="AC500">
        <v>0</v>
      </c>
      <c r="AD500">
        <v>0</v>
      </c>
      <c r="AE500">
        <v>10.583734440000001</v>
      </c>
      <c r="AF500">
        <v>62.045377590000001</v>
      </c>
      <c r="AG500">
        <v>5.3112033000000003E-2</v>
      </c>
      <c r="AH500">
        <v>9.626556E-2</v>
      </c>
      <c r="AI500">
        <v>0</v>
      </c>
      <c r="AJ500">
        <v>9.0456432000000003E-2</v>
      </c>
      <c r="AK500">
        <v>0.41576763500000002</v>
      </c>
      <c r="AL500">
        <v>0.34356846499999999</v>
      </c>
      <c r="AM500">
        <v>0</v>
      </c>
      <c r="AN500">
        <v>0</v>
      </c>
      <c r="AO500">
        <v>8.2987600000000001E-4</v>
      </c>
      <c r="AP500">
        <v>1205</v>
      </c>
      <c r="AQ500">
        <v>0.76182263100000003</v>
      </c>
      <c r="AR500">
        <v>0.70071425899999995</v>
      </c>
      <c r="AS500">
        <v>0.72374983500000001</v>
      </c>
      <c r="AT500">
        <v>0.73370178900000005</v>
      </c>
      <c r="AU500">
        <v>0.79147043900000003</v>
      </c>
      <c r="AV500">
        <v>0.47538386100000002</v>
      </c>
      <c r="AW500">
        <v>0.48924973199999999</v>
      </c>
      <c r="AX500">
        <v>0.67767989699999998</v>
      </c>
      <c r="AY500">
        <v>0.56357254800000001</v>
      </c>
      <c r="AZ500">
        <v>0.84996918300000002</v>
      </c>
      <c r="BA500">
        <v>0.740554402</v>
      </c>
      <c r="BB500">
        <v>0.54394255899999999</v>
      </c>
      <c r="BC500">
        <v>0.59400955200000005</v>
      </c>
      <c r="BD500">
        <v>0.608217338</v>
      </c>
      <c r="BE500">
        <v>0.44185843000000002</v>
      </c>
      <c r="BF500">
        <v>0.31792320099999999</v>
      </c>
      <c r="BG500">
        <v>0.38806017999999998</v>
      </c>
      <c r="BH500">
        <v>0.42346330399999998</v>
      </c>
      <c r="BI500">
        <v>0.63089678999999999</v>
      </c>
      <c r="BJ500">
        <v>0.38009604699999999</v>
      </c>
      <c r="BK500">
        <v>0.73065327700000005</v>
      </c>
      <c r="BL500">
        <v>0.74136034500000003</v>
      </c>
      <c r="BM500">
        <v>0.84829908499999995</v>
      </c>
      <c r="BN500">
        <v>0.75615125500000002</v>
      </c>
      <c r="BO500">
        <v>0.64324521499999998</v>
      </c>
      <c r="BP500">
        <v>0.55005460699999997</v>
      </c>
      <c r="BQ500">
        <v>0.86958704099999995</v>
      </c>
      <c r="BR500">
        <v>0.79087175700000001</v>
      </c>
      <c r="BS500">
        <v>0.258724866</v>
      </c>
      <c r="BT500">
        <v>0.64897423099999996</v>
      </c>
      <c r="BU500">
        <v>0.67256483700000003</v>
      </c>
      <c r="BV500">
        <v>0.459461495</v>
      </c>
      <c r="BW500">
        <v>0.50715325</v>
      </c>
      <c r="BX500">
        <v>0.72977081399999999</v>
      </c>
      <c r="BY500">
        <v>0.74640843800000001</v>
      </c>
      <c r="BZ500">
        <v>0.62315010000000004</v>
      </c>
      <c r="CA500">
        <v>0.56767950599999994</v>
      </c>
      <c r="CB500">
        <v>0.63318540000000001</v>
      </c>
      <c r="CC500">
        <v>0.32997389999999999</v>
      </c>
      <c r="CD500">
        <v>0.498396483</v>
      </c>
      <c r="CE500">
        <v>0.42986026500000002</v>
      </c>
      <c r="CF500">
        <v>0.61522816899999999</v>
      </c>
      <c r="CG500">
        <v>0.64659498400000004</v>
      </c>
      <c r="CH500">
        <v>0.62830248899999996</v>
      </c>
      <c r="CI500">
        <v>0.58020744899999999</v>
      </c>
      <c r="CJ500">
        <v>0.66142941600000005</v>
      </c>
      <c r="CK500">
        <v>0.68392335400000004</v>
      </c>
      <c r="CL500">
        <v>0.60269945000000003</v>
      </c>
      <c r="CM500">
        <v>0.80966281799999995</v>
      </c>
      <c r="CN500">
        <v>0.55038757699999996</v>
      </c>
      <c r="CO500">
        <v>0.31131458299999998</v>
      </c>
      <c r="CP500">
        <v>0.63463703800000004</v>
      </c>
      <c r="CQ500">
        <v>0.42017621399999999</v>
      </c>
      <c r="CR500">
        <v>0.62339206800000002</v>
      </c>
      <c r="CS500">
        <v>0.618514958</v>
      </c>
      <c r="CT500">
        <v>0.44102950699999999</v>
      </c>
      <c r="CU500">
        <v>0.38579835200000001</v>
      </c>
      <c r="CV500">
        <v>0.30379514299999999</v>
      </c>
      <c r="CW500">
        <v>0.34970203799999999</v>
      </c>
      <c r="CX500" t="s">
        <v>70</v>
      </c>
      <c r="CY500" t="s">
        <v>50</v>
      </c>
      <c r="CZ500" t="s">
        <v>73</v>
      </c>
    </row>
    <row r="501" spans="1:104" hidden="1">
      <c r="A501">
        <v>500</v>
      </c>
      <c r="B501" t="s">
        <v>598</v>
      </c>
      <c r="C501" t="s">
        <v>23</v>
      </c>
      <c r="D501" t="s">
        <v>20</v>
      </c>
      <c r="E501" t="str">
        <f t="shared" si="29"/>
        <v>vote_bucket_medvch_bucket_med</v>
      </c>
      <c r="F501" s="6">
        <f t="shared" si="30"/>
        <v>1.0830714222488739E-4</v>
      </c>
      <c r="G501" s="6">
        <f t="shared" si="31"/>
        <v>1.4178638605882807E-3</v>
      </c>
      <c r="H501" s="7">
        <f>VLOOKUP(E:E,Key!A$1:F$10,6,FALSE)</f>
        <v>16400</v>
      </c>
      <c r="I501" s="7">
        <f t="shared" si="32"/>
        <v>23.252967313647801</v>
      </c>
      <c r="J501">
        <v>39.730935250000002</v>
      </c>
      <c r="K501">
        <v>11.401023889999999</v>
      </c>
      <c r="L501">
        <v>25.54676259</v>
      </c>
      <c r="M501">
        <v>56.799711819999999</v>
      </c>
      <c r="N501">
        <v>63.046906470000003</v>
      </c>
      <c r="O501">
        <v>63.433237409999997</v>
      </c>
      <c r="P501">
        <v>0.388489209</v>
      </c>
      <c r="Q501">
        <v>1</v>
      </c>
      <c r="R501">
        <v>65.251798559999997</v>
      </c>
      <c r="S501">
        <v>0.18848920899999999</v>
      </c>
      <c r="T501">
        <v>0.96115107899999996</v>
      </c>
      <c r="U501">
        <v>5.6115107999999997E-2</v>
      </c>
      <c r="V501">
        <v>7.8932367460000004</v>
      </c>
      <c r="W501">
        <v>1</v>
      </c>
      <c r="X501">
        <v>0</v>
      </c>
      <c r="Y501">
        <v>0</v>
      </c>
      <c r="Z501">
        <v>1</v>
      </c>
      <c r="AA501">
        <v>0</v>
      </c>
      <c r="AB501">
        <v>0</v>
      </c>
      <c r="AC501">
        <v>1</v>
      </c>
      <c r="AD501">
        <v>0</v>
      </c>
      <c r="AE501">
        <v>48.633093529999996</v>
      </c>
      <c r="AF501">
        <v>61.678215829999999</v>
      </c>
      <c r="AG501">
        <v>0.181294964</v>
      </c>
      <c r="AH501">
        <v>0.23021582700000001</v>
      </c>
      <c r="AI501">
        <v>0</v>
      </c>
      <c r="AJ501">
        <v>0.130935252</v>
      </c>
      <c r="AK501">
        <v>0.34964028800000002</v>
      </c>
      <c r="AL501">
        <v>8.9208632999999996E-2</v>
      </c>
      <c r="AM501">
        <v>1.1510790999999999E-2</v>
      </c>
      <c r="AN501">
        <v>0</v>
      </c>
      <c r="AO501">
        <v>7.1942450000000002E-3</v>
      </c>
      <c r="AP501">
        <v>695</v>
      </c>
      <c r="AQ501">
        <v>0.75222079900000005</v>
      </c>
      <c r="AR501">
        <v>0.68630605700000002</v>
      </c>
      <c r="AS501">
        <v>0.70089448799999998</v>
      </c>
      <c r="AT501">
        <v>0.74612942800000004</v>
      </c>
      <c r="AU501">
        <v>0.78497044699999996</v>
      </c>
      <c r="AV501">
        <v>0.48412227600000002</v>
      </c>
      <c r="AW501">
        <v>0.50105916900000003</v>
      </c>
      <c r="AX501">
        <v>0.66189710400000001</v>
      </c>
      <c r="AY501">
        <v>0.56603957100000002</v>
      </c>
      <c r="AZ501">
        <v>0.83986207099999999</v>
      </c>
      <c r="BA501">
        <v>0.72538793499999998</v>
      </c>
      <c r="BB501">
        <v>0.52913016999999996</v>
      </c>
      <c r="BC501">
        <v>0.58888270200000004</v>
      </c>
      <c r="BD501">
        <v>0.61372965599999996</v>
      </c>
      <c r="BE501">
        <v>0.45809216800000002</v>
      </c>
      <c r="BF501">
        <v>0.29338701299999997</v>
      </c>
      <c r="BG501">
        <v>0.41117352499999998</v>
      </c>
      <c r="BH501">
        <v>0.44010687799999998</v>
      </c>
      <c r="BI501">
        <v>0.65966482199999998</v>
      </c>
      <c r="BJ501">
        <v>0.36616189500000001</v>
      </c>
      <c r="BK501">
        <v>0.74133890999999996</v>
      </c>
      <c r="BL501">
        <v>0.72989235500000005</v>
      </c>
      <c r="BM501">
        <v>0.85245639600000001</v>
      </c>
      <c r="BN501">
        <v>0.74581651100000002</v>
      </c>
      <c r="BO501">
        <v>0.64766709300000003</v>
      </c>
      <c r="BP501">
        <v>0.53463721500000005</v>
      </c>
      <c r="BQ501">
        <v>0.86115092999999998</v>
      </c>
      <c r="BR501">
        <v>0.78372125599999998</v>
      </c>
      <c r="BS501">
        <v>0.27007831500000001</v>
      </c>
      <c r="BT501">
        <v>0.627121912</v>
      </c>
      <c r="BU501">
        <v>0.66808837499999996</v>
      </c>
      <c r="BV501">
        <v>0.43841064800000001</v>
      </c>
      <c r="BW501">
        <v>0.49936869699999997</v>
      </c>
      <c r="BX501">
        <v>0.73449041299999995</v>
      </c>
      <c r="BY501">
        <v>0.75327114799999995</v>
      </c>
      <c r="BZ501">
        <v>0.60592163499999996</v>
      </c>
      <c r="CA501">
        <v>0.54578541700000005</v>
      </c>
      <c r="CB501">
        <v>0.61735366700000005</v>
      </c>
      <c r="CC501">
        <v>0.29949725599999999</v>
      </c>
      <c r="CD501">
        <v>0.51136758900000001</v>
      </c>
      <c r="CE501">
        <v>0.43150946400000001</v>
      </c>
      <c r="CF501">
        <v>0.60140457400000003</v>
      </c>
      <c r="CG501">
        <v>0.63900327800000001</v>
      </c>
      <c r="CH501">
        <v>0.61498841699999995</v>
      </c>
      <c r="CI501">
        <v>0.58197171299999995</v>
      </c>
      <c r="CJ501">
        <v>0.64311489899999996</v>
      </c>
      <c r="CK501">
        <v>0.66638423899999999</v>
      </c>
      <c r="CL501">
        <v>0.57947173399999996</v>
      </c>
      <c r="CM501">
        <v>0.79939709199999998</v>
      </c>
      <c r="CN501">
        <v>0.53459600799999996</v>
      </c>
      <c r="CO501">
        <v>0.28582294200000002</v>
      </c>
      <c r="CP501">
        <v>0.62281521699999998</v>
      </c>
      <c r="CQ501">
        <v>0.40416713999999998</v>
      </c>
      <c r="CR501">
        <v>0.63795262500000005</v>
      </c>
      <c r="CS501">
        <v>0.62776435200000003</v>
      </c>
      <c r="CT501">
        <v>0.44249505</v>
      </c>
      <c r="CU501">
        <v>0.36883084199999999</v>
      </c>
      <c r="CV501">
        <v>0.28083796</v>
      </c>
      <c r="CW501">
        <v>0.33102104799999998</v>
      </c>
      <c r="CX501" t="s">
        <v>70</v>
      </c>
      <c r="CY501" t="s">
        <v>50</v>
      </c>
      <c r="CZ501" t="s">
        <v>43</v>
      </c>
    </row>
    <row r="502" spans="1:104" hidden="1">
      <c r="A502">
        <v>501</v>
      </c>
      <c r="B502" t="s">
        <v>599</v>
      </c>
      <c r="C502" t="s">
        <v>24</v>
      </c>
      <c r="D502" t="s">
        <v>20</v>
      </c>
      <c r="E502" t="str">
        <f t="shared" si="29"/>
        <v>vote_bucket_highvch_bucket_med</v>
      </c>
      <c r="F502" s="6">
        <f t="shared" si="30"/>
        <v>1.0986551837200807E-4</v>
      </c>
      <c r="G502" s="6">
        <f t="shared" si="31"/>
        <v>1.4286756480715924E-3</v>
      </c>
      <c r="H502" s="7">
        <f>VLOOKUP(E:E,Key!A$1:F$10,6,FALSE)</f>
        <v>24600</v>
      </c>
      <c r="I502" s="7">
        <f t="shared" si="32"/>
        <v>35.145420942561174</v>
      </c>
      <c r="J502">
        <v>42.41702128</v>
      </c>
      <c r="K502">
        <v>13.167173249999999</v>
      </c>
      <c r="L502">
        <v>25.611347519999999</v>
      </c>
      <c r="M502">
        <v>61.0751773</v>
      </c>
      <c r="N502">
        <v>69.580283690000002</v>
      </c>
      <c r="O502">
        <v>63.689503549999998</v>
      </c>
      <c r="P502">
        <v>0.49361702099999999</v>
      </c>
      <c r="Q502">
        <v>1</v>
      </c>
      <c r="R502">
        <v>76.916312059999996</v>
      </c>
      <c r="S502">
        <v>0.27375886500000002</v>
      </c>
      <c r="T502">
        <v>0.95602836899999999</v>
      </c>
      <c r="U502">
        <v>4.8226949999999998E-2</v>
      </c>
      <c r="V502">
        <v>8.6004303209999993</v>
      </c>
      <c r="W502">
        <v>1</v>
      </c>
      <c r="X502">
        <v>0</v>
      </c>
      <c r="Y502">
        <v>0</v>
      </c>
      <c r="Z502">
        <v>1</v>
      </c>
      <c r="AA502">
        <v>0</v>
      </c>
      <c r="AB502">
        <v>0</v>
      </c>
      <c r="AC502">
        <v>0</v>
      </c>
      <c r="AD502">
        <v>1</v>
      </c>
      <c r="AE502">
        <v>85.158865250000005</v>
      </c>
      <c r="AF502">
        <v>59.621900709999998</v>
      </c>
      <c r="AG502">
        <v>0.43546099300000002</v>
      </c>
      <c r="AH502">
        <v>0.276595745</v>
      </c>
      <c r="AI502">
        <v>0</v>
      </c>
      <c r="AJ502">
        <v>9.3617020999999995E-2</v>
      </c>
      <c r="AK502">
        <v>0.13049645400000001</v>
      </c>
      <c r="AL502">
        <v>1.8439715999999998E-2</v>
      </c>
      <c r="AM502">
        <v>1.5602837E-2</v>
      </c>
      <c r="AN502">
        <v>1.41844E-3</v>
      </c>
      <c r="AO502">
        <v>2.8368793999999999E-2</v>
      </c>
      <c r="AP502">
        <v>705</v>
      </c>
      <c r="AQ502">
        <v>0.76358731899999999</v>
      </c>
      <c r="AR502">
        <v>0.69144845399999999</v>
      </c>
      <c r="AS502">
        <v>0.68571751199999997</v>
      </c>
      <c r="AT502">
        <v>0.73927474599999998</v>
      </c>
      <c r="AU502">
        <v>0.78553090400000003</v>
      </c>
      <c r="AV502">
        <v>0.46771827199999999</v>
      </c>
      <c r="AW502">
        <v>0.48754059900000002</v>
      </c>
      <c r="AX502">
        <v>0.67088285800000003</v>
      </c>
      <c r="AY502">
        <v>0.53393235400000005</v>
      </c>
      <c r="AZ502">
        <v>0.83597349300000001</v>
      </c>
      <c r="BA502">
        <v>0.72134763499999999</v>
      </c>
      <c r="BB502">
        <v>0.57470027499999998</v>
      </c>
      <c r="BC502">
        <v>0.63640594299999997</v>
      </c>
      <c r="BD502">
        <v>0.55307263299999998</v>
      </c>
      <c r="BE502">
        <v>0.43199410900000002</v>
      </c>
      <c r="BF502">
        <v>0.31973331399999999</v>
      </c>
      <c r="BG502">
        <v>0.41239877600000002</v>
      </c>
      <c r="BH502">
        <v>0.44588580799999999</v>
      </c>
      <c r="BI502">
        <v>0.67245531599999997</v>
      </c>
      <c r="BJ502">
        <v>0.41896299100000001</v>
      </c>
      <c r="BK502">
        <v>0.76777505099999999</v>
      </c>
      <c r="BL502">
        <v>0.70528671399999998</v>
      </c>
      <c r="BM502">
        <v>0.86222224999999997</v>
      </c>
      <c r="BN502">
        <v>0.72480899099999996</v>
      </c>
      <c r="BO502">
        <v>0.66888620399999998</v>
      </c>
      <c r="BP502">
        <v>0.56740600200000002</v>
      </c>
      <c r="BQ502">
        <v>0.84552302899999998</v>
      </c>
      <c r="BR502">
        <v>0.79439968100000002</v>
      </c>
      <c r="BS502">
        <v>0.26532182300000001</v>
      </c>
      <c r="BT502">
        <v>0.62972539500000002</v>
      </c>
      <c r="BU502">
        <v>0.69314241799999998</v>
      </c>
      <c r="BV502">
        <v>0.47582649900000001</v>
      </c>
      <c r="BW502">
        <v>0.53831712200000004</v>
      </c>
      <c r="BX502">
        <v>0.69326727499999996</v>
      </c>
      <c r="BY502">
        <v>0.79350152600000001</v>
      </c>
      <c r="BZ502">
        <v>0.610458532</v>
      </c>
      <c r="CA502">
        <v>0.55294177</v>
      </c>
      <c r="CB502">
        <v>0.62319497999999995</v>
      </c>
      <c r="CC502">
        <v>0.310851027</v>
      </c>
      <c r="CD502">
        <v>0.50018962099999997</v>
      </c>
      <c r="CE502">
        <v>0.40229886999999998</v>
      </c>
      <c r="CF502">
        <v>0.60858525699999999</v>
      </c>
      <c r="CG502">
        <v>0.66423986999999995</v>
      </c>
      <c r="CH502">
        <v>0.62698726000000005</v>
      </c>
      <c r="CI502">
        <v>0.60021525899999995</v>
      </c>
      <c r="CJ502">
        <v>0.64001698600000001</v>
      </c>
      <c r="CK502">
        <v>0.67018407000000002</v>
      </c>
      <c r="CL502">
        <v>0.57158119699999999</v>
      </c>
      <c r="CM502">
        <v>0.79507509799999998</v>
      </c>
      <c r="CN502">
        <v>0.546731839</v>
      </c>
      <c r="CO502">
        <v>0.28772676200000002</v>
      </c>
      <c r="CP502">
        <v>0.63535674499999995</v>
      </c>
      <c r="CQ502">
        <v>0.39963657000000002</v>
      </c>
      <c r="CR502">
        <v>0.58763895700000002</v>
      </c>
      <c r="CS502">
        <v>0.55169688500000003</v>
      </c>
      <c r="CT502">
        <v>0.38823667699999997</v>
      </c>
      <c r="CU502">
        <v>0.41511754699999998</v>
      </c>
      <c r="CV502">
        <v>0.32677561199999999</v>
      </c>
      <c r="CW502">
        <v>0.36811557900000003</v>
      </c>
      <c r="CX502" t="s">
        <v>70</v>
      </c>
      <c r="CY502" t="s">
        <v>73</v>
      </c>
      <c r="CZ502" t="s">
        <v>50</v>
      </c>
    </row>
    <row r="503" spans="1:104" hidden="1">
      <c r="A503">
        <v>502</v>
      </c>
      <c r="B503" t="s">
        <v>600</v>
      </c>
      <c r="C503" t="s">
        <v>22</v>
      </c>
      <c r="D503" t="s">
        <v>21</v>
      </c>
      <c r="E503" t="str">
        <f t="shared" si="29"/>
        <v>vote_bucket_lowvch_bucket_high</v>
      </c>
      <c r="F503" s="6">
        <f t="shared" si="30"/>
        <v>2.4028601812453795E-3</v>
      </c>
      <c r="G503" s="6">
        <f t="shared" si="31"/>
        <v>1.4301442387512605E-2</v>
      </c>
      <c r="H503" s="7">
        <f>VLOOKUP(E:E,Key!A$1:F$10,6,FALSE)</f>
        <v>8200</v>
      </c>
      <c r="I503" s="7">
        <f t="shared" si="32"/>
        <v>117.27182757760336</v>
      </c>
      <c r="J503">
        <v>37.143079520000001</v>
      </c>
      <c r="K503">
        <v>11.077431470000001</v>
      </c>
      <c r="L503">
        <v>23.88215838</v>
      </c>
      <c r="M503">
        <v>44.178019980000002</v>
      </c>
      <c r="N503">
        <v>71.216596409999994</v>
      </c>
      <c r="O503">
        <v>60.840774369999998</v>
      </c>
      <c r="P503">
        <v>0.14028147099999999</v>
      </c>
      <c r="Q503">
        <v>1</v>
      </c>
      <c r="R503">
        <v>39.223555349999998</v>
      </c>
      <c r="S503">
        <v>0.55898566699999996</v>
      </c>
      <c r="T503">
        <v>0.85355729899999999</v>
      </c>
      <c r="U503">
        <v>2.5098903999999998E-2</v>
      </c>
      <c r="V503">
        <v>6.1246923960000004</v>
      </c>
      <c r="W503">
        <v>1</v>
      </c>
      <c r="X503">
        <v>0</v>
      </c>
      <c r="Y503">
        <v>0</v>
      </c>
      <c r="Z503">
        <v>0</v>
      </c>
      <c r="AA503">
        <v>1</v>
      </c>
      <c r="AB503">
        <v>1</v>
      </c>
      <c r="AC503">
        <v>0</v>
      </c>
      <c r="AD503">
        <v>0</v>
      </c>
      <c r="AE503">
        <v>9.8460600560000007</v>
      </c>
      <c r="AF503">
        <v>91.690397559999994</v>
      </c>
      <c r="AG503">
        <v>6.0639471E-2</v>
      </c>
      <c r="AH503">
        <v>0.591932032</v>
      </c>
      <c r="AI503">
        <v>0</v>
      </c>
      <c r="AJ503">
        <v>4.0210130000000004E-3</v>
      </c>
      <c r="AK503">
        <v>0.21415137200000001</v>
      </c>
      <c r="AL503">
        <v>0.129126402</v>
      </c>
      <c r="AM503" s="1">
        <v>6.4900000000000005E-5</v>
      </c>
      <c r="AN503">
        <v>0</v>
      </c>
      <c r="AO503" s="1">
        <v>6.4900000000000005E-5</v>
      </c>
      <c r="AP503">
        <v>15419</v>
      </c>
      <c r="AQ503">
        <v>0.79655100000000001</v>
      </c>
      <c r="AR503">
        <v>0.75369167000000004</v>
      </c>
      <c r="AS503">
        <v>0.78450065599999996</v>
      </c>
      <c r="AT503">
        <v>0.64344154899999995</v>
      </c>
      <c r="AU503">
        <v>0.83172653500000004</v>
      </c>
      <c r="AV503">
        <v>0.42973487300000002</v>
      </c>
      <c r="AW503">
        <v>0.42982297800000002</v>
      </c>
      <c r="AX503">
        <v>0.71925667500000001</v>
      </c>
      <c r="AY503">
        <v>0.57807492299999996</v>
      </c>
      <c r="AZ503">
        <v>0.87747544799999999</v>
      </c>
      <c r="BA503">
        <v>0.79352994200000004</v>
      </c>
      <c r="BB503">
        <v>0.62660621699999997</v>
      </c>
      <c r="BC503">
        <v>0.66169124999999995</v>
      </c>
      <c r="BD503">
        <v>0.52325380300000002</v>
      </c>
      <c r="BE503">
        <v>0.37022841499999998</v>
      </c>
      <c r="BF503">
        <v>0.41562460699999998</v>
      </c>
      <c r="BG503">
        <v>0.34139376999999999</v>
      </c>
      <c r="BH503">
        <v>0.33809725899999998</v>
      </c>
      <c r="BI503">
        <v>0.56783447799999998</v>
      </c>
      <c r="BJ503">
        <v>0.48005603000000002</v>
      </c>
      <c r="BK503">
        <v>0.71026159600000005</v>
      </c>
      <c r="BL503">
        <v>0.80143418300000002</v>
      </c>
      <c r="BM503">
        <v>0.85668857600000003</v>
      </c>
      <c r="BN503">
        <v>0.79206366500000003</v>
      </c>
      <c r="BO503">
        <v>0.66388782400000002</v>
      </c>
      <c r="BP503">
        <v>0.63474941399999996</v>
      </c>
      <c r="BQ503">
        <v>0.91816046900000003</v>
      </c>
      <c r="BR503">
        <v>0.81899931599999998</v>
      </c>
      <c r="BS503">
        <v>0.22722811800000001</v>
      </c>
      <c r="BT503">
        <v>0.71801926699999996</v>
      </c>
      <c r="BU503">
        <v>0.71770309099999996</v>
      </c>
      <c r="BV503">
        <v>0.561484239</v>
      </c>
      <c r="BW503">
        <v>0.573056593</v>
      </c>
      <c r="BX503">
        <v>0.67063745900000005</v>
      </c>
      <c r="BY503">
        <v>0.74512026200000003</v>
      </c>
      <c r="BZ503">
        <v>0.67509958599999997</v>
      </c>
      <c r="CA503">
        <v>0.61426287499999999</v>
      </c>
      <c r="CB503">
        <v>0.61702407599999998</v>
      </c>
      <c r="CC503">
        <v>0.42647098500000002</v>
      </c>
      <c r="CD503">
        <v>0.46780685100000002</v>
      </c>
      <c r="CE503">
        <v>0.41594956799999999</v>
      </c>
      <c r="CF503">
        <v>0.68183721799999997</v>
      </c>
      <c r="CG503">
        <v>0.70170789099999997</v>
      </c>
      <c r="CH503">
        <v>0.67506174799999996</v>
      </c>
      <c r="CI503">
        <v>0.62016097999999997</v>
      </c>
      <c r="CJ503">
        <v>0.71787352800000004</v>
      </c>
      <c r="CK503">
        <v>0.73217223300000001</v>
      </c>
      <c r="CL503">
        <v>0.67613472399999996</v>
      </c>
      <c r="CM503">
        <v>0.855845199</v>
      </c>
      <c r="CN503">
        <v>0.61384561400000004</v>
      </c>
      <c r="CO503">
        <v>0.40015470600000003</v>
      </c>
      <c r="CP503">
        <v>0.69685959600000003</v>
      </c>
      <c r="CQ503">
        <v>0.47400347900000001</v>
      </c>
      <c r="CR503">
        <v>0.51894136499999999</v>
      </c>
      <c r="CS503">
        <v>0.52301742399999995</v>
      </c>
      <c r="CT503">
        <v>0.37924653200000003</v>
      </c>
      <c r="CU503">
        <v>0.495230852</v>
      </c>
      <c r="CV503">
        <v>0.41996814799999999</v>
      </c>
      <c r="CW503">
        <v>0.46867800999999998</v>
      </c>
      <c r="CX503" t="s">
        <v>73</v>
      </c>
      <c r="CY503" t="s">
        <v>63</v>
      </c>
      <c r="CZ503" t="s">
        <v>66</v>
      </c>
    </row>
    <row r="504" spans="1:104" hidden="1">
      <c r="A504">
        <v>503</v>
      </c>
      <c r="B504" t="s">
        <v>601</v>
      </c>
      <c r="C504" t="s">
        <v>23</v>
      </c>
      <c r="D504" t="s">
        <v>21</v>
      </c>
      <c r="E504" t="str">
        <f t="shared" si="29"/>
        <v>vote_bucket_medvch_bucket_high</v>
      </c>
      <c r="F504" s="6">
        <f t="shared" si="30"/>
        <v>1.4871583571972667E-3</v>
      </c>
      <c r="G504" s="6">
        <f t="shared" si="31"/>
        <v>2.0538083585674341E-2</v>
      </c>
      <c r="H504" s="7">
        <f>VLOOKUP(E:E,Key!A$1:F$10,6,FALSE)</f>
        <v>8200</v>
      </c>
      <c r="I504" s="7">
        <f t="shared" si="32"/>
        <v>168.41228540252959</v>
      </c>
      <c r="J504">
        <v>38.347898979999997</v>
      </c>
      <c r="K504">
        <v>12.62428748</v>
      </c>
      <c r="L504">
        <v>22.87792099</v>
      </c>
      <c r="M504">
        <v>46.180702670000002</v>
      </c>
      <c r="N504">
        <v>77.953274649999997</v>
      </c>
      <c r="O504">
        <v>59.62879598</v>
      </c>
      <c r="P504">
        <v>0.225400817</v>
      </c>
      <c r="Q504">
        <v>1</v>
      </c>
      <c r="R504">
        <v>45.826888820000001</v>
      </c>
      <c r="S504">
        <v>0.61133815400000002</v>
      </c>
      <c r="T504">
        <v>0.892905795</v>
      </c>
      <c r="U504">
        <v>2.3367914E-2</v>
      </c>
      <c r="V504">
        <v>6.605114586</v>
      </c>
      <c r="W504">
        <v>1</v>
      </c>
      <c r="X504">
        <v>0</v>
      </c>
      <c r="Y504">
        <v>0</v>
      </c>
      <c r="Z504">
        <v>0</v>
      </c>
      <c r="AA504">
        <v>1</v>
      </c>
      <c r="AB504">
        <v>0</v>
      </c>
      <c r="AC504">
        <v>1</v>
      </c>
      <c r="AD504">
        <v>0</v>
      </c>
      <c r="AE504">
        <v>49.888588489999997</v>
      </c>
      <c r="AF504">
        <v>92.436748399999999</v>
      </c>
      <c r="AG504">
        <v>0.128785497</v>
      </c>
      <c r="AH504">
        <v>0.77218903900000002</v>
      </c>
      <c r="AI504">
        <v>0</v>
      </c>
      <c r="AJ504">
        <v>6.1825420000000001E-3</v>
      </c>
      <c r="AK504">
        <v>7.4295294999999997E-2</v>
      </c>
      <c r="AL504">
        <v>1.8442838E-2</v>
      </c>
      <c r="AM504">
        <v>0</v>
      </c>
      <c r="AN504">
        <v>0</v>
      </c>
      <c r="AO504">
        <v>1.04789E-4</v>
      </c>
      <c r="AP504">
        <v>9543</v>
      </c>
      <c r="AQ504">
        <v>0.79109775400000004</v>
      </c>
      <c r="AR504">
        <v>0.73225844100000004</v>
      </c>
      <c r="AS504">
        <v>0.75751769000000002</v>
      </c>
      <c r="AT504">
        <v>0.67593175699999997</v>
      </c>
      <c r="AU504">
        <v>0.81978398799999996</v>
      </c>
      <c r="AV504">
        <v>0.44989068900000001</v>
      </c>
      <c r="AW504">
        <v>0.45204224100000001</v>
      </c>
      <c r="AX504">
        <v>0.69584224100000003</v>
      </c>
      <c r="AY504">
        <v>0.58397595899999999</v>
      </c>
      <c r="AZ504">
        <v>0.86497880999999999</v>
      </c>
      <c r="BA504">
        <v>0.77292798100000004</v>
      </c>
      <c r="BB504">
        <v>0.59572446199999995</v>
      </c>
      <c r="BC504">
        <v>0.64045301700000001</v>
      </c>
      <c r="BD504">
        <v>0.55053423899999998</v>
      </c>
      <c r="BE504">
        <v>0.39742945699999999</v>
      </c>
      <c r="BF504">
        <v>0.37623246199999999</v>
      </c>
      <c r="BG504">
        <v>0.36998013000000002</v>
      </c>
      <c r="BH504">
        <v>0.36209151499999997</v>
      </c>
      <c r="BI504">
        <v>0.60503574500000001</v>
      </c>
      <c r="BJ504">
        <v>0.445419069</v>
      </c>
      <c r="BK504">
        <v>0.71919231400000005</v>
      </c>
      <c r="BL504">
        <v>0.784057962</v>
      </c>
      <c r="BM504">
        <v>0.85674850599999997</v>
      </c>
      <c r="BN504">
        <v>0.77800018599999998</v>
      </c>
      <c r="BO504">
        <v>0.66367619499999997</v>
      </c>
      <c r="BP504">
        <v>0.60603344100000001</v>
      </c>
      <c r="BQ504">
        <v>0.90767389799999998</v>
      </c>
      <c r="BR504">
        <v>0.80987836800000002</v>
      </c>
      <c r="BS504">
        <v>0.242440349</v>
      </c>
      <c r="BT504">
        <v>0.69114160800000002</v>
      </c>
      <c r="BU504">
        <v>0.70335093299999996</v>
      </c>
      <c r="BV504">
        <v>0.52522293600000003</v>
      </c>
      <c r="BW504">
        <v>0.54996049999999996</v>
      </c>
      <c r="BX504">
        <v>0.69045045900000002</v>
      </c>
      <c r="BY504">
        <v>0.74721623100000001</v>
      </c>
      <c r="BZ504">
        <v>0.651536106</v>
      </c>
      <c r="CA504">
        <v>0.58835927700000001</v>
      </c>
      <c r="CB504">
        <v>0.59762522799999995</v>
      </c>
      <c r="CC504">
        <v>0.38248803599999998</v>
      </c>
      <c r="CD504">
        <v>0.48407992599999999</v>
      </c>
      <c r="CE504">
        <v>0.42776315799999998</v>
      </c>
      <c r="CF504">
        <v>0.66044523399999999</v>
      </c>
      <c r="CG504">
        <v>0.68242612400000002</v>
      </c>
      <c r="CH504">
        <v>0.65349521700000002</v>
      </c>
      <c r="CI504">
        <v>0.60393894699999995</v>
      </c>
      <c r="CJ504">
        <v>0.69689167399999996</v>
      </c>
      <c r="CK504">
        <v>0.70863742900000004</v>
      </c>
      <c r="CL504">
        <v>0.64601221399999997</v>
      </c>
      <c r="CM504">
        <v>0.84144720699999997</v>
      </c>
      <c r="CN504">
        <v>0.58640149100000005</v>
      </c>
      <c r="CO504">
        <v>0.35847407199999998</v>
      </c>
      <c r="CP504">
        <v>0.68251669299999995</v>
      </c>
      <c r="CQ504">
        <v>0.45665316299999997</v>
      </c>
      <c r="CR504">
        <v>0.55541643799999996</v>
      </c>
      <c r="CS504">
        <v>0.55417128900000001</v>
      </c>
      <c r="CT504">
        <v>0.401067328</v>
      </c>
      <c r="CU504">
        <v>0.45448686399999999</v>
      </c>
      <c r="CV504">
        <v>0.37586629999999999</v>
      </c>
      <c r="CW504">
        <v>0.43301115899999998</v>
      </c>
      <c r="CX504" t="s">
        <v>63</v>
      </c>
      <c r="CY504" t="s">
        <v>73</v>
      </c>
      <c r="CZ504" t="s">
        <v>70</v>
      </c>
    </row>
    <row r="505" spans="1:104">
      <c r="A505">
        <v>504</v>
      </c>
      <c r="B505" t="s">
        <v>602</v>
      </c>
      <c r="C505" t="s">
        <v>24</v>
      </c>
      <c r="D505" t="s">
        <v>21</v>
      </c>
      <c r="E505" t="str">
        <f t="shared" si="29"/>
        <v>vote_bucket_highvch_bucket_high</v>
      </c>
      <c r="F505" s="6">
        <f t="shared" si="30"/>
        <v>1.6810203498990796E-3</v>
      </c>
      <c r="G505" s="6">
        <f t="shared" si="31"/>
        <v>1.6014691887542332E-2</v>
      </c>
      <c r="H505" s="7">
        <f>VLOOKUP(E:E,Key!A$1:F$10,6,FALSE)</f>
        <v>4100</v>
      </c>
      <c r="I505" s="7">
        <f t="shared" si="32"/>
        <v>65.660236738923558</v>
      </c>
      <c r="J505">
        <v>42.206081390000001</v>
      </c>
      <c r="K505">
        <v>14.57701863</v>
      </c>
      <c r="L505">
        <v>22.30360619</v>
      </c>
      <c r="M505">
        <v>50.035412999999998</v>
      </c>
      <c r="N505">
        <v>82.628645590000005</v>
      </c>
      <c r="O505">
        <v>60.594400669999999</v>
      </c>
      <c r="P505">
        <v>0.35774543399999997</v>
      </c>
      <c r="Q505">
        <v>1</v>
      </c>
      <c r="R505">
        <v>56.612311120000001</v>
      </c>
      <c r="S505">
        <v>0.70612774599999995</v>
      </c>
      <c r="T505">
        <v>0.93677574900000005</v>
      </c>
      <c r="U505">
        <v>1.3442106000000001E-2</v>
      </c>
      <c r="V505">
        <v>7.3311624740000001</v>
      </c>
      <c r="W505">
        <v>1</v>
      </c>
      <c r="X505">
        <v>0</v>
      </c>
      <c r="Y505">
        <v>0</v>
      </c>
      <c r="Z505">
        <v>0</v>
      </c>
      <c r="AA505">
        <v>1</v>
      </c>
      <c r="AB505">
        <v>0</v>
      </c>
      <c r="AC505">
        <v>0</v>
      </c>
      <c r="AD505">
        <v>1</v>
      </c>
      <c r="AE505">
        <v>84.300648929999994</v>
      </c>
      <c r="AF505">
        <v>93.117002869999993</v>
      </c>
      <c r="AG505">
        <v>0.23129693100000001</v>
      </c>
      <c r="AH505">
        <v>0.73310466299999999</v>
      </c>
      <c r="AI505">
        <v>0</v>
      </c>
      <c r="AJ505">
        <v>2.5030130000000001E-3</v>
      </c>
      <c r="AK505">
        <v>2.8830999999999999E-2</v>
      </c>
      <c r="AL505">
        <v>3.98628E-3</v>
      </c>
      <c r="AM505">
        <v>0</v>
      </c>
      <c r="AN505">
        <v>0</v>
      </c>
      <c r="AO505">
        <v>2.7811300000000003E-4</v>
      </c>
      <c r="AP505">
        <v>10787</v>
      </c>
      <c r="AQ505">
        <v>0.783751647</v>
      </c>
      <c r="AR505">
        <v>0.708007308</v>
      </c>
      <c r="AS505">
        <v>0.714259741</v>
      </c>
      <c r="AT505">
        <v>0.69628531900000001</v>
      </c>
      <c r="AU505">
        <v>0.80639629999999995</v>
      </c>
      <c r="AV505">
        <v>0.46352853399999999</v>
      </c>
      <c r="AW505">
        <v>0.468357621</v>
      </c>
      <c r="AX505">
        <v>0.66810289300000003</v>
      </c>
      <c r="AY505">
        <v>0.57613563400000001</v>
      </c>
      <c r="AZ505">
        <v>0.84541075200000004</v>
      </c>
      <c r="BA505">
        <v>0.74440429900000005</v>
      </c>
      <c r="BB505">
        <v>0.58760076000000006</v>
      </c>
      <c r="BC505">
        <v>0.64405941700000002</v>
      </c>
      <c r="BD505">
        <v>0.54340936299999998</v>
      </c>
      <c r="BE505">
        <v>0.418104121</v>
      </c>
      <c r="BF505">
        <v>0.335678531</v>
      </c>
      <c r="BG505">
        <v>0.41050464199999998</v>
      </c>
      <c r="BH505">
        <v>0.38596056499999998</v>
      </c>
      <c r="BI505">
        <v>0.66099287600000001</v>
      </c>
      <c r="BJ505">
        <v>0.43404913000000001</v>
      </c>
      <c r="BK505">
        <v>0.74695624299999996</v>
      </c>
      <c r="BL505">
        <v>0.75884635499999997</v>
      </c>
      <c r="BM505">
        <v>0.86577603999999997</v>
      </c>
      <c r="BN505">
        <v>0.75098838700000003</v>
      </c>
      <c r="BO505">
        <v>0.67942490499999997</v>
      </c>
      <c r="BP505">
        <v>0.58999051199999997</v>
      </c>
      <c r="BQ505">
        <v>0.89117185899999996</v>
      </c>
      <c r="BR505">
        <v>0.80147898900000003</v>
      </c>
      <c r="BS505">
        <v>0.26366727899999998</v>
      </c>
      <c r="BT505">
        <v>0.65340631500000002</v>
      </c>
      <c r="BU505">
        <v>0.70104451899999998</v>
      </c>
      <c r="BV505">
        <v>0.500660781</v>
      </c>
      <c r="BW505">
        <v>0.54369411899999998</v>
      </c>
      <c r="BX505">
        <v>0.686133883</v>
      </c>
      <c r="BY505">
        <v>0.76847496199999998</v>
      </c>
      <c r="BZ505">
        <v>0.625021775</v>
      </c>
      <c r="CA505">
        <v>0.55174473000000002</v>
      </c>
      <c r="CB505">
        <v>0.55879777600000002</v>
      </c>
      <c r="CC505">
        <v>0.33072816500000002</v>
      </c>
      <c r="CD505">
        <v>0.50429182500000003</v>
      </c>
      <c r="CE505">
        <v>0.42774069399999998</v>
      </c>
      <c r="CF505">
        <v>0.63989128299999998</v>
      </c>
      <c r="CG505">
        <v>0.674443719</v>
      </c>
      <c r="CH505">
        <v>0.63432903900000004</v>
      </c>
      <c r="CI505">
        <v>0.60658889500000002</v>
      </c>
      <c r="CJ505">
        <v>0.66541173499999995</v>
      </c>
      <c r="CK505">
        <v>0.67675456199999995</v>
      </c>
      <c r="CL505">
        <v>0.60326458100000002</v>
      </c>
      <c r="CM505">
        <v>0.82149124299999998</v>
      </c>
      <c r="CN505">
        <v>0.56240501799999998</v>
      </c>
      <c r="CO505">
        <v>0.30401936400000001</v>
      </c>
      <c r="CP505">
        <v>0.67292033600000001</v>
      </c>
      <c r="CQ505">
        <v>0.429560147</v>
      </c>
      <c r="CR505">
        <v>0.56382961700000001</v>
      </c>
      <c r="CS505">
        <v>0.54554450899999996</v>
      </c>
      <c r="CT505">
        <v>0.39106160600000001</v>
      </c>
      <c r="CU505">
        <v>0.43661577899999998</v>
      </c>
      <c r="CV505">
        <v>0.34777206100000002</v>
      </c>
      <c r="CW505">
        <v>0.41451702600000001</v>
      </c>
      <c r="CX505" t="s">
        <v>70</v>
      </c>
      <c r="CY505" t="s">
        <v>63</v>
      </c>
      <c r="CZ505" t="s">
        <v>73</v>
      </c>
    </row>
    <row r="506" spans="1:104" hidden="1">
      <c r="AP506">
        <f>SUM(AP2:AP505)</f>
        <v>6416936</v>
      </c>
    </row>
  </sheetData>
  <autoFilter ref="A1:CZ506" xr:uid="{C0D0E47A-4250-494C-B243-58D168C1700D}">
    <filterColumn colId="4">
      <filters>
        <filter val="vote_bucket_highvch_bucket_high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global_cluster_centroid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Berman</dc:creator>
  <cp:lastModifiedBy>Michael Berman</cp:lastModifiedBy>
  <dcterms:created xsi:type="dcterms:W3CDTF">2018-07-27T17:33:26Z</dcterms:created>
  <dcterms:modified xsi:type="dcterms:W3CDTF">2018-07-27T19:09:12Z</dcterms:modified>
</cp:coreProperties>
</file>