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cb0b6f0298eff0f/Investing-Repo/Stock-Research/Dividend Growth/TROW/"/>
    </mc:Choice>
  </mc:AlternateContent>
  <xr:revisionPtr revIDLastSave="40" documentId="8_{D01F3467-156D-4781-BEC0-61B8EF59A175}" xr6:coauthVersionLast="47" xr6:coauthVersionMax="47" xr10:uidLastSave="{24985768-2429-49AB-A387-AF7E3D559417}"/>
  <bookViews>
    <workbookView xWindow="-120" yWindow="-120" windowWidth="29040" windowHeight="15720" tabRatio="720" activeTab="7" xr2:uid="{9825DF3D-1B58-4C24-A60D-565D808A20BC}"/>
  </bookViews>
  <sheets>
    <sheet name="DYT" sheetId="4" r:id="rId1"/>
    <sheet name="PerShare" sheetId="11" r:id="rId2"/>
    <sheet name="Margins" sheetId="2" r:id="rId3"/>
    <sheet name="Growth" sheetId="9" r:id="rId4"/>
    <sheet name="Owner" sheetId="6" r:id="rId5"/>
    <sheet name="Debt" sheetId="12" r:id="rId6"/>
    <sheet name="Return" sheetId="10" r:id="rId7"/>
    <sheet name="BackTest" sheetId="13" r:id="rId8"/>
    <sheet name="Formulas" sheetId="5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3" i="10" l="1"/>
  <c r="E24" i="10"/>
  <c r="E25" i="10"/>
  <c r="E26" i="10"/>
  <c r="E27" i="10"/>
  <c r="E28" i="10"/>
  <c r="E29" i="10"/>
  <c r="E30" i="10"/>
  <c r="E31" i="10"/>
  <c r="E32" i="10"/>
  <c r="H3" i="9"/>
  <c r="I3" i="9"/>
  <c r="J3" i="9"/>
  <c r="K3" i="9"/>
  <c r="H5" i="9"/>
  <c r="I5" i="9"/>
  <c r="J5" i="9"/>
  <c r="K5" i="9"/>
  <c r="H6" i="9"/>
  <c r="I6" i="9"/>
  <c r="J6" i="9"/>
  <c r="K6" i="9"/>
  <c r="H7" i="9"/>
  <c r="I7" i="9"/>
  <c r="J7" i="9"/>
  <c r="K7" i="9"/>
  <c r="H8" i="9"/>
  <c r="I8" i="9"/>
  <c r="J8" i="9"/>
  <c r="K8" i="9"/>
  <c r="H9" i="9"/>
  <c r="I9" i="9"/>
  <c r="J9" i="9"/>
  <c r="K9" i="9"/>
  <c r="H10" i="9"/>
  <c r="I10" i="9"/>
  <c r="J10" i="9"/>
  <c r="K10" i="9"/>
  <c r="H11" i="9"/>
  <c r="I11" i="9"/>
  <c r="J11" i="9"/>
  <c r="K11" i="9"/>
  <c r="H12" i="9"/>
  <c r="I12" i="9"/>
  <c r="J12" i="9"/>
  <c r="K12" i="9"/>
  <c r="H13" i="9"/>
  <c r="I13" i="9"/>
  <c r="J13" i="9"/>
  <c r="K13" i="9"/>
  <c r="H14" i="9"/>
  <c r="I14" i="9"/>
  <c r="J14" i="9"/>
  <c r="K14" i="9"/>
  <c r="H15" i="9"/>
  <c r="I15" i="9"/>
  <c r="J15" i="9"/>
  <c r="K15" i="9"/>
  <c r="H16" i="9"/>
  <c r="I16" i="9"/>
  <c r="J16" i="9"/>
  <c r="K16" i="9"/>
  <c r="H17" i="9"/>
  <c r="I17" i="9"/>
  <c r="J17" i="9"/>
  <c r="K17" i="9"/>
  <c r="H18" i="9"/>
  <c r="I18" i="9"/>
  <c r="J18" i="9"/>
  <c r="K18" i="9"/>
  <c r="H19" i="9"/>
  <c r="I19" i="9"/>
  <c r="J19" i="9"/>
  <c r="K19" i="9"/>
  <c r="H20" i="9"/>
  <c r="I20" i="9"/>
  <c r="J20" i="9"/>
  <c r="K20" i="9"/>
  <c r="H21" i="9"/>
  <c r="I21" i="9"/>
  <c r="J21" i="9"/>
  <c r="K21" i="9"/>
  <c r="H22" i="9"/>
  <c r="I22" i="9"/>
  <c r="J22" i="9"/>
  <c r="K22" i="9"/>
  <c r="H23" i="9"/>
  <c r="I23" i="9"/>
  <c r="J23" i="9"/>
  <c r="K23" i="9"/>
  <c r="H24" i="9"/>
  <c r="I24" i="9"/>
  <c r="J24" i="9"/>
  <c r="K24" i="9"/>
  <c r="H25" i="9"/>
  <c r="I25" i="9"/>
  <c r="J25" i="9"/>
  <c r="K25" i="9"/>
  <c r="H26" i="9"/>
  <c r="I26" i="9"/>
  <c r="J26" i="9"/>
  <c r="K26" i="9"/>
  <c r="H27" i="9"/>
  <c r="I27" i="9"/>
  <c r="J27" i="9"/>
  <c r="K27" i="9"/>
  <c r="H28" i="9"/>
  <c r="I28" i="9"/>
  <c r="J28" i="9"/>
  <c r="K28" i="9"/>
  <c r="H29" i="9"/>
  <c r="I29" i="9"/>
  <c r="J29" i="9"/>
  <c r="K29" i="9"/>
  <c r="H30" i="9"/>
  <c r="I30" i="9"/>
  <c r="J30" i="9"/>
  <c r="K30" i="9"/>
  <c r="H31" i="9"/>
  <c r="I31" i="9"/>
  <c r="J31" i="9"/>
  <c r="K31" i="9"/>
  <c r="H32" i="9"/>
  <c r="I32" i="9"/>
  <c r="J32" i="9"/>
  <c r="K32" i="9"/>
  <c r="K4" i="9"/>
  <c r="J4" i="9"/>
  <c r="I4" i="9"/>
  <c r="H4" i="9"/>
  <c r="Q34" i="11"/>
  <c r="R34" i="11"/>
  <c r="S34" i="11"/>
  <c r="T34" i="11"/>
  <c r="T4" i="11"/>
  <c r="T6" i="11"/>
  <c r="T7" i="11"/>
  <c r="T8" i="11"/>
  <c r="T9" i="11"/>
  <c r="T10" i="11"/>
  <c r="T11" i="11"/>
  <c r="T12" i="11"/>
  <c r="T13" i="11"/>
  <c r="T14" i="11"/>
  <c r="T15" i="11"/>
  <c r="T16" i="11"/>
  <c r="T17" i="11"/>
  <c r="T18" i="11"/>
  <c r="T19" i="11"/>
  <c r="T20" i="11"/>
  <c r="T21" i="11"/>
  <c r="T22" i="11"/>
  <c r="T23" i="11"/>
  <c r="T24" i="11"/>
  <c r="T25" i="11"/>
  <c r="T26" i="11"/>
  <c r="T27" i="11"/>
  <c r="T28" i="11"/>
  <c r="T29" i="11"/>
  <c r="T30" i="11"/>
  <c r="T31" i="11"/>
  <c r="T32" i="11"/>
  <c r="T33" i="11"/>
  <c r="T5" i="11"/>
  <c r="S4" i="11"/>
  <c r="S6" i="11"/>
  <c r="S7" i="11"/>
  <c r="S8" i="11"/>
  <c r="S9" i="11"/>
  <c r="S10" i="11"/>
  <c r="S11" i="11"/>
  <c r="S12" i="11"/>
  <c r="S13" i="11"/>
  <c r="S14" i="11"/>
  <c r="S15" i="11"/>
  <c r="S16" i="11"/>
  <c r="S17" i="11"/>
  <c r="S18" i="11"/>
  <c r="S19" i="11"/>
  <c r="S20" i="11"/>
  <c r="S21" i="11"/>
  <c r="S22" i="11"/>
  <c r="S23" i="11"/>
  <c r="S24" i="11"/>
  <c r="S25" i="11"/>
  <c r="S26" i="11"/>
  <c r="S27" i="11"/>
  <c r="S28" i="11"/>
  <c r="S29" i="11"/>
  <c r="S30" i="11"/>
  <c r="S31" i="11"/>
  <c r="S32" i="11"/>
  <c r="S33" i="11"/>
  <c r="S5" i="11"/>
  <c r="R4" i="11"/>
  <c r="R6" i="11"/>
  <c r="R7" i="11"/>
  <c r="R8" i="11"/>
  <c r="R9" i="11"/>
  <c r="R10" i="11"/>
  <c r="R11" i="11"/>
  <c r="R12" i="11"/>
  <c r="R13" i="11"/>
  <c r="R14" i="11"/>
  <c r="R15" i="11"/>
  <c r="R16" i="11"/>
  <c r="R17" i="11"/>
  <c r="R18" i="11"/>
  <c r="R19" i="11"/>
  <c r="R20" i="11"/>
  <c r="R21" i="11"/>
  <c r="R22" i="11"/>
  <c r="R23" i="11"/>
  <c r="R24" i="11"/>
  <c r="R25" i="11"/>
  <c r="R26" i="11"/>
  <c r="R27" i="11"/>
  <c r="R28" i="11"/>
  <c r="R29" i="11"/>
  <c r="R30" i="11"/>
  <c r="R31" i="11"/>
  <c r="R32" i="11"/>
  <c r="R33" i="11"/>
  <c r="R5" i="11"/>
  <c r="Q4" i="11"/>
  <c r="Q6" i="11"/>
  <c r="Q7" i="11"/>
  <c r="Q8" i="11"/>
  <c r="Q9" i="11"/>
  <c r="Q10" i="11"/>
  <c r="Q11" i="11"/>
  <c r="Q12" i="11"/>
  <c r="Q13" i="11"/>
  <c r="Q14" i="11"/>
  <c r="Q15" i="11"/>
  <c r="Q16" i="11"/>
  <c r="Q17" i="11"/>
  <c r="Q18" i="11"/>
  <c r="Q19" i="11"/>
  <c r="Q20" i="11"/>
  <c r="Q21" i="11"/>
  <c r="Q22" i="11"/>
  <c r="Q23" i="11"/>
  <c r="Q24" i="11"/>
  <c r="Q25" i="11"/>
  <c r="Q26" i="11"/>
  <c r="Q27" i="11"/>
  <c r="Q28" i="11"/>
  <c r="Q29" i="11"/>
  <c r="Q30" i="11"/>
  <c r="Q31" i="11"/>
  <c r="Q32" i="11"/>
  <c r="Q33" i="11"/>
  <c r="Q5" i="11"/>
  <c r="J8" i="10"/>
  <c r="E3" i="10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K4" i="10"/>
  <c r="L4" i="10" s="1"/>
  <c r="M4" i="10" s="1"/>
  <c r="N4" i="10" s="1"/>
  <c r="O4" i="10" s="1"/>
  <c r="P4" i="10" s="1"/>
  <c r="Q4" i="10" s="1"/>
  <c r="R4" i="10" s="1"/>
  <c r="S4" i="10" s="1"/>
  <c r="T4" i="10" s="1"/>
  <c r="T8" i="10" s="1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K5" i="10" l="1"/>
  <c r="K8" i="10"/>
  <c r="S8" i="10"/>
  <c r="Q5" i="10"/>
  <c r="T5" i="10"/>
  <c r="N8" i="10"/>
  <c r="R5" i="10"/>
  <c r="L8" i="10"/>
  <c r="P5" i="10"/>
  <c r="R8" i="10"/>
  <c r="O5" i="10"/>
  <c r="Q8" i="10"/>
  <c r="N5" i="10"/>
  <c r="P8" i="10"/>
  <c r="M5" i="10"/>
  <c r="O8" i="10"/>
  <c r="L5" i="10"/>
  <c r="S5" i="10"/>
  <c r="M8" i="10"/>
</calcChain>
</file>

<file path=xl/sharedStrings.xml><?xml version="1.0" encoding="utf-8"?>
<sst xmlns="http://schemas.openxmlformats.org/spreadsheetml/2006/main" count="1970" uniqueCount="123">
  <si>
    <t>PriceMean</t>
  </si>
  <si>
    <t>PriceMedian</t>
  </si>
  <si>
    <t>DivMean</t>
  </si>
  <si>
    <t>DivMedian</t>
  </si>
  <si>
    <t>CY</t>
  </si>
  <si>
    <t>Fiscal Year</t>
  </si>
  <si>
    <t>EPS</t>
  </si>
  <si>
    <t>FY</t>
  </si>
  <si>
    <t>Revenue</t>
  </si>
  <si>
    <t>RevGro</t>
  </si>
  <si>
    <t>Dividend</t>
  </si>
  <si>
    <t>DivGro</t>
  </si>
  <si>
    <t>MarketValue</t>
  </si>
  <si>
    <t>SharesOutstanding</t>
  </si>
  <si>
    <t>ShareGro</t>
  </si>
  <si>
    <t>CashFromOps</t>
  </si>
  <si>
    <t>FCF</t>
  </si>
  <si>
    <t>CashAndEquivalents</t>
  </si>
  <si>
    <t>MarketSecurities</t>
  </si>
  <si>
    <t>Treasury</t>
  </si>
  <si>
    <t>CurrentAssets</t>
  </si>
  <si>
    <t>LongAssets</t>
  </si>
  <si>
    <t>CurrentLiabilities</t>
  </si>
  <si>
    <t>LongLiabilities</t>
  </si>
  <si>
    <t>COGS</t>
  </si>
  <si>
    <t>GrossProfit</t>
  </si>
  <si>
    <t>GPM</t>
  </si>
  <si>
    <t>OperatingProfit</t>
  </si>
  <si>
    <t>OPEX</t>
  </si>
  <si>
    <t>OPM</t>
  </si>
  <si>
    <t>NetProfit</t>
  </si>
  <si>
    <t>NetMargin</t>
  </si>
  <si>
    <t>CAPEX</t>
  </si>
  <si>
    <t>CapexMargin</t>
  </si>
  <si>
    <t>Dividends</t>
  </si>
  <si>
    <t>DivMargin</t>
  </si>
  <si>
    <t>Issues</t>
  </si>
  <si>
    <t>BuyBack</t>
  </si>
  <si>
    <t>OwnersDistribution</t>
  </si>
  <si>
    <t>FV = PV(1 + r)^n</t>
  </si>
  <si>
    <t>PV</t>
  </si>
  <si>
    <t>rate</t>
  </si>
  <si>
    <t>Year</t>
  </si>
  <si>
    <t>FV</t>
  </si>
  <si>
    <t>PV = FV/(1 + r)^n</t>
  </si>
  <si>
    <t xml:space="preserve">CAGR (rate) = (FV/PV)^(1/n) - 1 </t>
  </si>
  <si>
    <t>Rate</t>
  </si>
  <si>
    <t>Coupon</t>
  </si>
  <si>
    <t>Price</t>
  </si>
  <si>
    <t>Growth</t>
  </si>
  <si>
    <t>Pivot</t>
  </si>
  <si>
    <t>YOC</t>
  </si>
  <si>
    <t>PriceMin</t>
  </si>
  <si>
    <t>PriceMax</t>
  </si>
  <si>
    <t>DivLow</t>
  </si>
  <si>
    <t>DivHigh</t>
  </si>
  <si>
    <t>PriceLow</t>
  </si>
  <si>
    <t>PriceHigh</t>
  </si>
  <si>
    <t>Rev</t>
  </si>
  <si>
    <t>RevLow</t>
  </si>
  <si>
    <t>RevHigh</t>
  </si>
  <si>
    <t>FCFLow</t>
  </si>
  <si>
    <t>FCFHigh</t>
  </si>
  <si>
    <t>EPSLow</t>
  </si>
  <si>
    <t>EPSHigh</t>
  </si>
  <si>
    <t>Div</t>
  </si>
  <si>
    <t>FCFGro</t>
  </si>
  <si>
    <t>EPSGro</t>
  </si>
  <si>
    <t>MarketGro</t>
  </si>
  <si>
    <t>CFOMargin</t>
  </si>
  <si>
    <t>FCFMargin</t>
  </si>
  <si>
    <t>TotalCash</t>
  </si>
  <si>
    <t>CurrentRatio</t>
  </si>
  <si>
    <t>1992-12</t>
  </si>
  <si>
    <t>1993-12</t>
  </si>
  <si>
    <t>1994-12</t>
  </si>
  <si>
    <t>1995-12</t>
  </si>
  <si>
    <t>1996-12</t>
  </si>
  <si>
    <t>1997-12</t>
  </si>
  <si>
    <t>1998-12</t>
  </si>
  <si>
    <t>1999-12</t>
  </si>
  <si>
    <t>2000-12</t>
  </si>
  <si>
    <t>2001-12</t>
  </si>
  <si>
    <t>2002-12</t>
  </si>
  <si>
    <t>2003-12</t>
  </si>
  <si>
    <t>2004-12</t>
  </si>
  <si>
    <t>2005-12</t>
  </si>
  <si>
    <t>2006-12</t>
  </si>
  <si>
    <t>2007-12</t>
  </si>
  <si>
    <t>2008-12</t>
  </si>
  <si>
    <t>2009-12</t>
  </si>
  <si>
    <t>2010-12</t>
  </si>
  <si>
    <t>2011-12</t>
  </si>
  <si>
    <t>2012-12</t>
  </si>
  <si>
    <t>2013-12</t>
  </si>
  <si>
    <t>2014-12</t>
  </si>
  <si>
    <t>2015-12</t>
  </si>
  <si>
    <t>2016-12</t>
  </si>
  <si>
    <t>2017-12</t>
  </si>
  <si>
    <t>2018-12</t>
  </si>
  <si>
    <t>2019-12</t>
  </si>
  <si>
    <t>2020-12</t>
  </si>
  <si>
    <t>2021-12</t>
  </si>
  <si>
    <t>Column1</t>
  </si>
  <si>
    <t>CFO</t>
  </si>
  <si>
    <t>inf</t>
  </si>
  <si>
    <t>[AnalysisDate: Mar 22 ] [Div: 4.8 ][PivotRange: 2.7 - 3 ][Growth: 10 - 14  ]</t>
  </si>
  <si>
    <t>Date</t>
  </si>
  <si>
    <t>SharePrice</t>
  </si>
  <si>
    <t>ExDiv</t>
  </si>
  <si>
    <t>DivPay</t>
  </si>
  <si>
    <t>DivPeriod</t>
  </si>
  <si>
    <t>FwdDiv</t>
  </si>
  <si>
    <t>FwdDivYield</t>
  </si>
  <si>
    <t>Median</t>
  </si>
  <si>
    <t>MOS</t>
  </si>
  <si>
    <t>DMOS</t>
  </si>
  <si>
    <t>MedianBackTest</t>
  </si>
  <si>
    <t>MOSBackTest</t>
  </si>
  <si>
    <t>DMOSBackTest</t>
  </si>
  <si>
    <t>FairBuy</t>
  </si>
  <si>
    <t>GoodBuy</t>
  </si>
  <si>
    <t>GreatBuy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</si>
</sst>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0.0"/>
    <numFmt numFmtId="165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8">
    <xf numFmtId="0" fontId="0" fillId="0" borderId="0" xfId="0"/>
    <xf numFmtId="44" fontId="0" fillId="0" borderId="0" xfId="0" applyNumberFormat="1"/>
    <xf numFmtId="10" fontId="0" fillId="0" borderId="0" xfId="1" applyNumberFormat="1" applyFont="1"/>
    <xf numFmtId="44" fontId="0" fillId="0" borderId="0" xfId="2" applyFont="1"/>
    <xf numFmtId="0" fontId="0" fillId="3" borderId="0" xfId="0" applyFill="1"/>
    <xf numFmtId="9" fontId="0" fillId="3" borderId="0" xfId="1" applyNumberFormat="1" applyFont="1" applyFill="1"/>
    <xf numFmtId="9" fontId="0" fillId="3" borderId="0" xfId="1" applyFont="1" applyFill="1"/>
    <xf numFmtId="0" fontId="2" fillId="2" borderId="1" xfId="0" applyFont="1" applyFill="1" applyBorder="1"/>
    <xf numFmtId="44" fontId="2" fillId="2" borderId="1" xfId="2" applyFont="1" applyFill="1" applyBorder="1"/>
    <xf numFmtId="9" fontId="2" fillId="2" borderId="1" xfId="1" applyFont="1" applyFill="1" applyBorder="1"/>
    <xf numFmtId="0" fontId="0" fillId="2" borderId="1" xfId="0" applyFill="1" applyBorder="1"/>
    <xf numFmtId="0" fontId="2" fillId="3" borderId="1" xfId="0" applyFont="1" applyFill="1" applyBorder="1"/>
    <xf numFmtId="44" fontId="2" fillId="3" borderId="1" xfId="2" applyFont="1" applyFill="1" applyBorder="1"/>
    <xf numFmtId="9" fontId="2" fillId="3" borderId="1" xfId="1" applyFont="1" applyFill="1" applyBorder="1"/>
    <xf numFmtId="0" fontId="2" fillId="4" borderId="1" xfId="0" applyFont="1" applyFill="1" applyBorder="1"/>
    <xf numFmtId="44" fontId="2" fillId="4" borderId="1" xfId="2" applyFont="1" applyFill="1" applyBorder="1"/>
    <xf numFmtId="0" fontId="0" fillId="4" borderId="0" xfId="0" applyFill="1"/>
    <xf numFmtId="165" fontId="0" fillId="0" borderId="0" xfId="1" applyNumberFormat="1" applyFont="1"/>
    <xf numFmtId="0" fontId="0" fillId="2" borderId="0" xfId="0" applyFill="1"/>
    <xf numFmtId="0" fontId="0" fillId="5" borderId="0" xfId="0" applyFill="1"/>
    <xf numFmtId="44" fontId="0" fillId="5" borderId="0" xfId="2" applyFont="1" applyFill="1"/>
    <xf numFmtId="164" fontId="0" fillId="5" borderId="0" xfId="0" applyNumberFormat="1" applyFill="1"/>
    <xf numFmtId="44" fontId="0" fillId="5" borderId="0" xfId="0" applyNumberFormat="1" applyFill="1"/>
    <xf numFmtId="10" fontId="0" fillId="5" borderId="0" xfId="1" applyNumberFormat="1" applyFont="1" applyFill="1"/>
    <xf numFmtId="44" fontId="0" fillId="3" borderId="0" xfId="2" applyFont="1" applyFill="1"/>
    <xf numFmtId="164" fontId="0" fillId="3" borderId="0" xfId="0" applyNumberFormat="1" applyFill="1"/>
    <xf numFmtId="0" fontId="0" fillId="6" borderId="0" xfId="0" applyFill="1"/>
    <xf numFmtId="44" fontId="0" fillId="3" borderId="0" xfId="0" applyNumberFormat="1" applyFill="1"/>
    <xf numFmtId="10" fontId="0" fillId="3" borderId="0" xfId="1" applyNumberFormat="1" applyFont="1" applyFill="1"/>
    <xf numFmtId="10" fontId="0" fillId="2" borderId="0" xfId="1" applyNumberFormat="1" applyFont="1" applyFill="1"/>
    <xf numFmtId="44" fontId="0" fillId="2" borderId="0" xfId="0" applyNumberFormat="1" applyFill="1"/>
    <xf numFmtId="9" fontId="0" fillId="6" borderId="0" xfId="1" applyFont="1" applyFill="1"/>
    <xf numFmtId="14" fontId="0" fillId="0" borderId="0" xfId="0" applyNumberFormat="1"/>
    <xf numFmtId="0" fontId="0" fillId="0" borderId="0" xfId="0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</cellXfs>
  <cellStyles count="3">
    <cellStyle name="Currency" xfId="2" builtinId="4"/>
    <cellStyle name="Normal" xfId="0" builtinId="0"/>
    <cellStyle name="Percent" xfId="1" builtinId="5"/>
  </cellStyles>
  <dxfs count="45">
    <dxf>
      <numFmt numFmtId="14" formatCode="0.00%"/>
    </dxf>
    <dxf>
      <fill>
        <patternFill patternType="solid">
          <fgColor indexed="64"/>
          <bgColor rgb="FF0070C0"/>
        </patternFill>
      </fill>
    </dxf>
    <dxf>
      <numFmt numFmtId="34" formatCode="_(&quot;$&quot;* #,##0.00_);_(&quot;$&quot;* \(#,##0.00\);_(&quot;$&quot;* &quot;-&quot;??_);_(@_)"/>
    </dxf>
    <dxf>
      <fill>
        <patternFill patternType="solid">
          <fgColor indexed="64"/>
          <bgColor theme="4" tint="0.39997558519241921"/>
        </patternFill>
      </fill>
    </dxf>
    <dxf>
      <numFmt numFmtId="34" formatCode="_(&quot;$&quot;* #,##0.00_);_(&quot;$&quot;* \(#,##0.00\);_(&quot;$&quot;* &quot;-&quot;??_);_(@_)"/>
    </dxf>
    <dxf>
      <border>
        <bottom style="thin">
          <color indexed="64"/>
        </bottom>
      </border>
    </dxf>
    <dxf>
      <fill>
        <patternFill patternType="solid">
          <fgColor indexed="64"/>
          <bgColor rgb="FF00B0F0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19" formatCode="m/d/yyyy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ill>
        <patternFill>
          <fgColor indexed="64"/>
          <bgColor rgb="FF00B050"/>
        </patternFill>
      </fill>
    </dxf>
    <dxf>
      <fill>
        <patternFill>
          <fgColor indexed="64"/>
          <bgColor rgb="FF00B050"/>
        </patternFill>
      </fill>
    </dxf>
    <dxf>
      <fill>
        <patternFill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numFmt numFmtId="13" formatCode="0%"/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theme="4" tint="0.39997558519241921"/>
        </patternFill>
      </fill>
    </dxf>
    <dxf>
      <numFmt numFmtId="164" formatCode="0.0"/>
      <fill>
        <patternFill patternType="solid">
          <fgColor indexed="64"/>
          <bgColor rgb="FFFF0000"/>
        </patternFill>
      </fill>
    </dxf>
    <dxf>
      <numFmt numFmtId="164" formatCode="0.0"/>
      <fill>
        <patternFill patternType="solid">
          <fgColor indexed="64"/>
          <bgColor theme="4" tint="0.39997558519241921"/>
        </patternFill>
      </fill>
    </dxf>
    <dxf>
      <numFmt numFmtId="164" formatCode="0.0"/>
      <fill>
        <patternFill patternType="solid">
          <fgColor indexed="64"/>
          <bgColor rgb="FFFF0000"/>
        </patternFill>
      </fill>
    </dxf>
    <dxf>
      <numFmt numFmtId="164" formatCode="0.0"/>
      <fill>
        <patternFill patternType="solid">
          <fgColor indexed="64"/>
          <bgColor theme="4" tint="0.39997558519241921"/>
        </patternFill>
      </fill>
    </dxf>
    <dxf>
      <numFmt numFmtId="164" formatCode="0.0"/>
      <fill>
        <patternFill patternType="solid">
          <fgColor indexed="64"/>
          <bgColor rgb="FFFF0000"/>
        </patternFill>
      </fill>
    </dxf>
    <dxf>
      <numFmt numFmtId="164" formatCode="0.0"/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theme="4" tint="0.39997558519241921"/>
        </patternFill>
      </fill>
    </dxf>
    <dxf>
      <numFmt numFmtId="14" formatCode="0.00%"/>
      <fill>
        <patternFill patternType="solid">
          <fgColor indexed="64"/>
          <bgColor rgb="FF00B0F0"/>
        </patternFill>
      </fill>
    </dxf>
    <dxf>
      <numFmt numFmtId="14" formatCode="0.00%"/>
    </dxf>
    <dxf>
      <numFmt numFmtId="14" formatCode="0.00%"/>
      <fill>
        <patternFill patternType="solid">
          <fgColor indexed="64"/>
          <bgColor rgb="FFFF0000"/>
        </patternFill>
      </fill>
    </dxf>
    <dxf>
      <numFmt numFmtId="14" formatCode="0.00%"/>
      <fill>
        <patternFill patternType="solid">
          <fgColor indexed="64"/>
          <bgColor theme="4" tint="0.39997558519241921"/>
        </patternFill>
      </fill>
    </dxf>
    <dxf>
      <numFmt numFmtId="34" formatCode="_(&quot;$&quot;* #,##0.00_);_(&quot;$&quot;* \(#,##0.00\);_(&quot;$&quot;* &quot;-&quot;??_);_(@_)"/>
      <fill>
        <patternFill patternType="solid">
          <fgColor indexed="64"/>
          <bgColor rgb="FF00B0F0"/>
        </patternFill>
      </fill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  <fill>
        <patternFill patternType="solid">
          <fgColor indexed="64"/>
          <bgColor rgb="FFFF0000"/>
        </patternFill>
      </fill>
    </dxf>
    <dxf>
      <numFmt numFmtId="34" formatCode="_(&quot;$&quot;* #,##0.00_);_(&quot;$&quot;* \(#,##0.00\);_(&quot;$&quot;* &quot;-&quot;??_);_(@_)"/>
      <fill>
        <patternFill patternType="solid">
          <fgColor indexed="64"/>
          <bgColor theme="4" tint="0.399975585192419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C465B3B-07DF-45B2-A4C7-6673C75C36E3}" name="Table1" displayName="Table1" ref="B3:J33" totalsRowShown="0">
  <autoFilter ref="B3:J33" xr:uid="{CC465B3B-07DF-45B2-A4C7-6673C75C36E3}"/>
  <tableColumns count="9">
    <tableColumn id="1" xr3:uid="{C9E7A322-3B72-4FD9-A543-8D859BB5B277}" name="CY"/>
    <tableColumn id="2" xr3:uid="{CC7E0DC4-C81C-4EAB-B498-D06AAA4CFA12}" name="PriceMin" dataDxfId="44"/>
    <tableColumn id="3" xr3:uid="{59C0C3F5-1927-4D3A-A9F5-9442547A4B36}" name="PriceMax" dataDxfId="43"/>
    <tableColumn id="4" xr3:uid="{CE3C0130-A44E-4882-985C-70F35028953D}" name="PriceMean" dataDxfId="42"/>
    <tableColumn id="5" xr3:uid="{8EF5D246-211D-4EE5-99F0-22A9BA1261B6}" name="PriceMedian" dataDxfId="41"/>
    <tableColumn id="6" xr3:uid="{60F9DAEA-0E91-491A-918D-91BC5E3E4832}" name="DivLow" dataDxfId="40" dataCellStyle="Percent"/>
    <tableColumn id="7" xr3:uid="{131C0FD6-FF3D-40D2-86BF-0CA31FEFDFB4}" name="DivHigh" dataDxfId="39" dataCellStyle="Percent"/>
    <tableColumn id="8" xr3:uid="{3A4DF5EF-35AA-4285-9F70-645E7BDAD0C5}" name="DivMean" dataDxfId="38" dataCellStyle="Percent"/>
    <tableColumn id="9" xr3:uid="{B95D3B00-F5E6-483D-8585-A79B6158BCB3}" name="DivMedian" dataDxfId="37" dataCellStyle="Percent"/>
  </tableColumns>
  <tableStyleInfo name="TableStyleMedium15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03BFDBB-B7BD-4D9C-A28E-B70077814031}" name="Table1815" displayName="Table1815" ref="G6:H36" totalsRowShown="0" headerRowDxfId="3">
  <autoFilter ref="G6:H36" xr:uid="{503BFDBB-B7BD-4D9C-A28E-B70077814031}"/>
  <tableColumns count="2">
    <tableColumn id="1" xr3:uid="{56FDB9CA-94AE-4A82-9B0D-0C0A9E6D92D9}" name="Year"/>
    <tableColumn id="2" xr3:uid="{B2FB668A-126F-47CB-BD30-804E63E9DC1D}" name="FV" dataDxfId="2">
      <calculatedColumnFormula>$H$4/(1+$H$5)^G7</calculatedColumnFormula>
    </tableColumn>
  </tableColumns>
  <tableStyleInfo name="TableStyleMedium15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3ED64007-492B-456F-8063-EF02A084B9CB}" name="Table1811" displayName="Table1811" ref="K6:L36" totalsRowShown="0" headerRowDxfId="1">
  <autoFilter ref="K6:L36" xr:uid="{3ED64007-492B-456F-8063-EF02A084B9CB}"/>
  <tableColumns count="2">
    <tableColumn id="1" xr3:uid="{4B2C27D7-EBA6-4D7A-AFDB-FED4AF0B645A}" name="Year"/>
    <tableColumn id="2" xr3:uid="{92AF3836-C75C-4E36-8604-B5FA0784AC0B}" name="Rate" dataDxfId="0" dataCellStyle="Percent">
      <calculatedColumnFormula>($L$4/$L$5)^(1/K7)-1</calculatedColumnFormula>
    </tableColumn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0671DA0-6975-463D-88D8-DF5B851D74DD}" name="Table2" displayName="Table2" ref="B3:T34" totalsRowShown="0">
  <autoFilter ref="B3:T34" xr:uid="{10671DA0-6975-463D-88D8-DF5B851D74DD}"/>
  <tableColumns count="19">
    <tableColumn id="1" xr3:uid="{E95A5EA6-8C37-450D-BF76-C50C15336E54}" name="FY"/>
    <tableColumn id="2" xr3:uid="{8747F51E-820F-4468-BCC3-48363D5907BA}" name="PriceLow" dataDxfId="36" dataCellStyle="Currency"/>
    <tableColumn id="3" xr3:uid="{0384F1EE-FFB5-407C-BEE1-9ACA12902632}" name="PriceHigh" dataDxfId="35" dataCellStyle="Currency"/>
    <tableColumn id="4" xr3:uid="{CB7E9246-F4BD-4729-AEEF-6B492176E463}" name="Rev" dataCellStyle="Currency"/>
    <tableColumn id="5" xr3:uid="{38E590BD-6779-455E-AAD6-D6BF73040176}" name="RevLow" dataDxfId="34"/>
    <tableColumn id="6" xr3:uid="{A824D407-B985-4B0A-963D-1C4B29E61195}" name="RevHigh" dataDxfId="33"/>
    <tableColumn id="7" xr3:uid="{8449A9C0-E2CF-4912-B46C-514654E50275}" name="FCF" dataCellStyle="Currency"/>
    <tableColumn id="8" xr3:uid="{05F0B1A5-314B-4E98-8ECF-282F17A63780}" name="FCFLow" dataDxfId="32"/>
    <tableColumn id="9" xr3:uid="{2F81A370-4427-43EF-9614-E702E70853F8}" name="FCFHigh" dataDxfId="31"/>
    <tableColumn id="10" xr3:uid="{C216ACE0-25C2-44B8-9536-29C417ACD356}" name="EPS" dataCellStyle="Currency"/>
    <tableColumn id="11" xr3:uid="{0194C2E4-463D-4C97-B0B9-2713EB0DADE9}" name="EPSLow" dataDxfId="30"/>
    <tableColumn id="12" xr3:uid="{7E27F257-4F4B-47A6-BE74-21F38CA09F32}" name="EPSHigh" dataDxfId="29"/>
    <tableColumn id="13" xr3:uid="{62E4CEDC-B5C5-4284-A3D3-670D7BC4FD02}" name="Div" dataCellStyle="Currency"/>
    <tableColumn id="14" xr3:uid="{EB74DD92-9E7F-48A7-AE9F-413C8D7251CD}" name="DivLow" dataDxfId="28"/>
    <tableColumn id="15" xr3:uid="{770C5EEB-09CD-42F9-842E-34230217C9C6}" name="DivHigh" dataDxfId="27"/>
    <tableColumn id="16" xr3:uid="{E6FED66A-5F7A-45B1-8AE3-DC2E925490AF}" name="RevGro" dataDxfId="26" dataCellStyle="Percent"/>
    <tableColumn id="17" xr3:uid="{10B36EBE-D179-42F0-91B7-35130E27E2E4}" name="FCFGro" dataDxfId="25" dataCellStyle="Percent"/>
    <tableColumn id="18" xr3:uid="{01FB4025-6FED-4479-9C79-4C9929B4E07E}" name="EPSGro" dataDxfId="24" dataCellStyle="Percent"/>
    <tableColumn id="19" xr3:uid="{A0F36E0A-BED1-4884-8B05-429AC70F5C35}" name="DivGro" dataDxfId="23" dataCellStyle="Percent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D7DA046-7075-438B-BFBC-B4556CD2103D}" name="Table4" displayName="Table4" ref="B2:T32" totalsRowShown="0">
  <autoFilter ref="B2:T32" xr:uid="{0D7DA046-7075-438B-BFBC-B4556CD2103D}"/>
  <tableColumns count="19">
    <tableColumn id="1" xr3:uid="{3F5F9C79-4C31-4944-BCB0-2990117413CC}" name="Fiscal Year"/>
    <tableColumn id="2" xr3:uid="{0100CB9B-0B1E-4AE3-A93A-157826699440}" name="Revenue" dataCellStyle="Currency"/>
    <tableColumn id="3" xr3:uid="{8995E4D4-8874-461E-93C5-327ACC075324}" name="COGS" dataCellStyle="Currency"/>
    <tableColumn id="4" xr3:uid="{CF0B1E73-E41D-40D1-BBF1-13908B9B0BB1}" name="GrossProfit" dataCellStyle="Currency"/>
    <tableColumn id="5" xr3:uid="{CBBA3C59-2213-45FC-9426-A68FF4739382}" name="GPM" dataDxfId="22" dataCellStyle="Percent"/>
    <tableColumn id="6" xr3:uid="{BBED7933-CE88-4919-98AC-D952F483A7DC}" name="OperatingProfit" dataCellStyle="Currency"/>
    <tableColumn id="7" xr3:uid="{05C2A352-ECAB-468A-89F8-6C1DCCAB2D7C}" name="OPEX" dataCellStyle="Currency"/>
    <tableColumn id="8" xr3:uid="{1FE6E753-9C99-4EE3-AF59-80A8E0984E8C}" name="OPM" dataDxfId="21" dataCellStyle="Percent"/>
    <tableColumn id="9" xr3:uid="{6F33ACA0-58FC-4A42-AE23-29CB12B46808}" name="NetProfit" dataCellStyle="Currency"/>
    <tableColumn id="10" xr3:uid="{C35EB3C6-5BDB-4D32-AE01-CD9DB9910314}" name="NetMargin" dataDxfId="20" dataCellStyle="Percent"/>
    <tableColumn id="11" xr3:uid="{F0364200-1EE9-45E1-B7A7-2B6C5AC7A838}" name="CashFromOps" dataCellStyle="Currency"/>
    <tableColumn id="12" xr3:uid="{0119C3F0-E3BA-465F-BA8C-1C6E43BFD01B}" name="CFOMargin" dataDxfId="19" dataCellStyle="Percent"/>
    <tableColumn id="13" xr3:uid="{A8179D66-84F1-4F36-8FB7-10813A416F83}" name="CAPEX" dataCellStyle="Currency"/>
    <tableColumn id="14" xr3:uid="{AA40C489-FB64-4695-8679-DF4FA0272927}" name="CapexMargin" dataDxfId="18" dataCellStyle="Percent"/>
    <tableColumn id="15" xr3:uid="{343D3F24-35EA-43E4-9FF6-71A091DF978D}" name="FCF" dataCellStyle="Currency"/>
    <tableColumn id="16" xr3:uid="{A0353AB7-F60E-4E4E-9A76-3F64464B1E0E}" name="FCFMargin" dataDxfId="17" dataCellStyle="Percent"/>
    <tableColumn id="17" xr3:uid="{06343001-9D9F-49FB-B0BE-9993266C63C8}" name="Dividends" dataCellStyle="Currency"/>
    <tableColumn id="18" xr3:uid="{94B42F0E-2425-4CD1-A347-8FD257F65F7A}" name="DivMargin" dataDxfId="16" dataCellStyle="Percent"/>
    <tableColumn id="19" xr3:uid="{A7B0613E-2510-403B-84F1-CC47FA5761A0}" name="Column1" dataDxfId="15" dataCellStyle="Percent"/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F0D0435-2E7C-4A01-A0A2-4FADAD54E4E2}" name="Table3" displayName="Table3" ref="B2:K32" totalsRowShown="0">
  <autoFilter ref="B2:K32" xr:uid="{1F0D0435-2E7C-4A01-A0A2-4FADAD54E4E2}"/>
  <tableColumns count="10">
    <tableColumn id="1" xr3:uid="{62EBC43D-E479-41D4-A87F-392537BB888A}" name="Fiscal Year"/>
    <tableColumn id="2" xr3:uid="{B44E26B7-745B-4E98-BAD6-D6759FA4E6D3}" name="Revenue" dataCellStyle="Currency"/>
    <tableColumn id="7" xr3:uid="{8772C3DC-BEB0-4C99-B4C2-26488FFA7EFA}" name="FCF" dataDxfId="14" dataCellStyle="Currency"/>
    <tableColumn id="4" xr3:uid="{79A83570-1D08-4443-87B5-EFEA379F44BA}" name="Dividend" dataCellStyle="Currency"/>
    <tableColumn id="8" xr3:uid="{2D92246E-BF59-46D6-A0EC-301AE06C6133}" name="MarketValue" dataCellStyle="Currency"/>
    <tableColumn id="10" xr3:uid="{B0D51114-3CC5-4A00-9EB3-FC1FE1BD06C4}" name="SharesOutstanding"/>
    <tableColumn id="11" xr3:uid="{58A6D5ED-FBAA-4549-8852-30F681A965E9}" name="ShareGro" dataDxfId="13"/>
    <tableColumn id="3" xr3:uid="{90D268FB-EEBA-43ED-973B-1C46E55CA5B7}" name="RevGro" dataDxfId="12" dataCellStyle="Currency"/>
    <tableColumn id="5" xr3:uid="{D11E9BA3-DAAF-47B8-A118-CF07526260D6}" name="DivGro" dataDxfId="11" dataCellStyle="Currency"/>
    <tableColumn id="6" xr3:uid="{D77C996E-20E0-4B4F-8363-FC1AB4244869}" name="MarketGro" dataDxfId="10" dataCellStyle="Currency"/>
  </tableColumns>
  <tableStyleInfo name="TableStyleMedium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77D9C18-C608-4399-86E2-E75BAF9E75EA}" name="Table6" displayName="Table6" ref="B2:H32" totalsRowShown="0" dataCellStyle="Currency">
  <autoFilter ref="B2:H32" xr:uid="{177D9C18-C608-4399-86E2-E75BAF9E75EA}"/>
  <tableColumns count="7">
    <tableColumn id="1" xr3:uid="{CA0478AF-0C3D-49DA-A47B-8D405999257A}" name="Fiscal Year"/>
    <tableColumn id="6" xr3:uid="{0EF9D098-7DAA-4323-9D85-15AB6466CA1C}" name="CFO" dataCellStyle="Currency"/>
    <tableColumn id="7" xr3:uid="{40AAE5BD-AAB8-4EDB-9A77-D789C3AF7CBF}" name="FCF" dataCellStyle="Currency"/>
    <tableColumn id="2" xr3:uid="{09900E34-29ED-4E0B-9C7E-26353F97DCB2}" name="Issues" dataCellStyle="Currency"/>
    <tableColumn id="3" xr3:uid="{F5627C13-55D5-46F2-AD46-C2D7BD813742}" name="BuyBack" dataCellStyle="Currency"/>
    <tableColumn id="4" xr3:uid="{64022395-741A-44EF-BEE0-971C1E6E402C}" name="Dividend" dataCellStyle="Currency"/>
    <tableColumn id="5" xr3:uid="{9485D2F2-D9B8-47EB-A763-FD2AD654A1DA}" name="OwnersDistribution" dataCellStyle="Currency"/>
  </tableColumns>
  <tableStyleInfo name="TableStyleMedium1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1D609BA-D5D0-43D7-81FD-1177A6FD38F7}" name="Table5" displayName="Table5" ref="B3:M33" totalsRowShown="0">
  <autoFilter ref="B3:M33" xr:uid="{A1D609BA-D5D0-43D7-81FD-1177A6FD38F7}"/>
  <tableColumns count="12">
    <tableColumn id="1" xr3:uid="{DA3AE1C8-601B-4C93-9CD0-465C0CC060AB}" name="Fiscal Year"/>
    <tableColumn id="2" xr3:uid="{A7E68753-E634-4E2D-B3C2-7A92E1BA0770}" name="CashFromOps" dataCellStyle="Currency"/>
    <tableColumn id="3" xr3:uid="{E955993E-53F9-4AAD-87CE-198ED5D46364}" name="FCF" dataCellStyle="Currency"/>
    <tableColumn id="4" xr3:uid="{320CA921-01B8-4075-BDA9-DB5548FA3C37}" name="CashAndEquivalents" dataCellStyle="Currency"/>
    <tableColumn id="5" xr3:uid="{1648A547-B40B-4FA2-B2E3-03EAAB8B9897}" name="MarketSecurities" dataCellStyle="Currency"/>
    <tableColumn id="11" xr3:uid="{09B14EEC-9DEF-4FA6-931B-74E0BFE5D8B1}" name="TotalCash" dataDxfId="9" dataCellStyle="Currency"/>
    <tableColumn id="6" xr3:uid="{3052AD93-48CF-4E86-96B4-BE4CE7B738DF}" name="Treasury" dataCellStyle="Currency"/>
    <tableColumn id="7" xr3:uid="{6A48522D-DDAB-4D51-9B64-D72F57CD0E4B}" name="CurrentAssets" dataCellStyle="Currency"/>
    <tableColumn id="8" xr3:uid="{E91D7D1C-50C8-4435-B4AE-108CE2D2039E}" name="LongAssets" dataCellStyle="Currency"/>
    <tableColumn id="9" xr3:uid="{D9914D83-344C-4D63-8BED-CA3B001C4F9D}" name="CurrentLiabilities" dataCellStyle="Currency"/>
    <tableColumn id="10" xr3:uid="{D9148CCA-C298-4665-9CEB-83F0A57B6F66}" name="LongLiabilities" dataCellStyle="Currency"/>
    <tableColumn id="12" xr3:uid="{888B5B55-8B35-4937-A717-44C000C0CFA4}" name="CurrentRatio" dataCellStyle="Currency"/>
  </tableColumns>
  <tableStyleInfo name="TableStyleMedium1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90A03C-34BE-4FD9-9BC7-365F63F357C5}" name="Table7" displayName="Table7" ref="B2:E32" totalsRowShown="0">
  <autoFilter ref="B2:E32" xr:uid="{8490A03C-34BE-4FD9-9BC7-365F63F357C5}"/>
  <tableColumns count="4">
    <tableColumn id="1" xr3:uid="{5FDF1320-5B10-468E-A1FB-4CC34F988AF8}" name="Year"/>
    <tableColumn id="2" xr3:uid="{2B1F9B0E-2EB4-4DD7-B95A-42CBBE4E9A26}" name="Div" dataCellStyle="Currency"/>
    <tableColumn id="3" xr3:uid="{F8D5CBD2-C854-43E6-98C3-6FCD800ECAB2}" name="PriceMedian" dataCellStyle="Currency"/>
    <tableColumn id="4" xr3:uid="{B71715D7-F5E8-42E7-93CA-1A9118BEE218}" name="YOC" dataDxfId="8" dataCellStyle="Percent">
      <calculatedColumnFormula>Table7[[#This Row],[Div]]/Table7[[#This Row],[PriceMedian]]</calculatedColumnFormula>
    </tableColumn>
  </tableColumns>
  <tableStyleInfo name="TableStyleMedium15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C7FBE40-DAA1-4538-9C05-232F7C9291F8}" name="Table8" displayName="Table8" ref="B2:N5895" totalsRowShown="0">
  <autoFilter ref="B2:N5895" xr:uid="{4C7FBE40-DAA1-4538-9C05-232F7C9291F8}"/>
  <tableColumns count="13">
    <tableColumn id="1" xr3:uid="{EAFFF287-4D5B-4DE4-8D24-E30DDC28672C}" name="Date" dataDxfId="7"/>
    <tableColumn id="2" xr3:uid="{E1881E61-CA05-46DF-B6AA-7C7D6D312688}" name="SharePrice"/>
    <tableColumn id="3" xr3:uid="{8163B42C-C9E7-446B-A5FC-28F632849236}" name="ExDiv"/>
    <tableColumn id="4" xr3:uid="{261B5417-D997-4F13-AA4C-7E12AE6A6D62}" name="DivPay"/>
    <tableColumn id="5" xr3:uid="{C513757B-64A2-46F7-AE6B-441ECEF10372}" name="DivPeriod"/>
    <tableColumn id="6" xr3:uid="{EED68DBB-A24D-49D1-BC95-FF89644CAD40}" name="FwdDiv"/>
    <tableColumn id="7" xr3:uid="{47FE81F4-7FE1-4408-A0BC-56CF46090AF3}" name="FwdDivYield"/>
    <tableColumn id="8" xr3:uid="{CDDA62A0-7816-4D54-8210-9EBFEF900D3E}" name="Median"/>
    <tableColumn id="9" xr3:uid="{BAE5782A-E9F6-4598-A6D5-826FDBBE00FE}" name="MOS"/>
    <tableColumn id="10" xr3:uid="{03A42E1E-03CF-4FAF-BDE4-A708B6C6F99C}" name="DMOS"/>
    <tableColumn id="11" xr3:uid="{C6234E6B-0079-4B59-B2DD-B6C03FF9379B}" name="MedianBackTest"/>
    <tableColumn id="12" xr3:uid="{63649985-359F-4A30-9010-A67813C72B45}" name="MOSBackTest"/>
    <tableColumn id="13" xr3:uid="{F815487F-BB6D-435B-A09C-AA13FFFB13FE}" name="DMOSBackTest"/>
  </tableColumns>
  <tableStyleInfo name="TableStyleMedium8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B075F70-03FD-4F18-974B-6A1E42927185}" name="Table17" displayName="Table17" ref="C6:D36" totalsRowShown="0" headerRowDxfId="6" headerRowBorderDxfId="5">
  <autoFilter ref="C6:D36" xr:uid="{6B075F70-03FD-4F18-974B-6A1E42927185}"/>
  <tableColumns count="2">
    <tableColumn id="1" xr3:uid="{17720CF0-4C15-4B55-BC81-0E3781C7BF22}" name="Year"/>
    <tableColumn id="2" xr3:uid="{01BA4252-FBF2-4A6D-B5F6-D6E00AA2DE50}" name="FV" dataDxfId="4">
      <calculatedColumnFormula>$D$4*(1+$D$5)^C7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823418-CB30-4C4D-A185-44436F679E29}">
  <dimension ref="B3:J33"/>
  <sheetViews>
    <sheetView workbookViewId="0">
      <selection activeCell="B4" sqref="B4:B33"/>
    </sheetView>
  </sheetViews>
  <sheetFormatPr defaultRowHeight="15" x14ac:dyDescent="0.25"/>
  <cols>
    <col min="2" max="2" width="7.7109375" customWidth="1"/>
    <col min="3" max="3" width="11.42578125" customWidth="1"/>
    <col min="4" max="4" width="11.5703125" bestFit="1" customWidth="1"/>
    <col min="5" max="5" width="12.7109375" customWidth="1"/>
    <col min="6" max="6" width="14.42578125" customWidth="1"/>
    <col min="7" max="7" width="9.7109375" bestFit="1" customWidth="1"/>
    <col min="8" max="8" width="10.140625" bestFit="1" customWidth="1"/>
    <col min="9" max="9" width="11.140625" customWidth="1"/>
    <col min="10" max="10" width="12.85546875" customWidth="1"/>
    <col min="12" max="12" width="7.7109375" bestFit="1" customWidth="1"/>
    <col min="13" max="13" width="11.140625" customWidth="1"/>
    <col min="14" max="14" width="11.5703125" customWidth="1"/>
    <col min="16" max="16" width="10.140625" bestFit="1" customWidth="1"/>
    <col min="19" max="19" width="10" bestFit="1" customWidth="1"/>
    <col min="20" max="20" width="9.5703125" customWidth="1"/>
    <col min="22" max="22" width="10" bestFit="1" customWidth="1"/>
    <col min="23" max="23" width="10.42578125" bestFit="1" customWidth="1"/>
  </cols>
  <sheetData>
    <row r="3" spans="2:10" x14ac:dyDescent="0.25">
      <c r="B3" t="s">
        <v>4</v>
      </c>
      <c r="C3" s="4" t="s">
        <v>52</v>
      </c>
      <c r="D3" s="19" t="s">
        <v>53</v>
      </c>
      <c r="E3" t="s">
        <v>0</v>
      </c>
      <c r="F3" s="18" t="s">
        <v>1</v>
      </c>
      <c r="G3" s="4" t="s">
        <v>54</v>
      </c>
      <c r="H3" s="19" t="s">
        <v>55</v>
      </c>
      <c r="I3" t="s">
        <v>2</v>
      </c>
      <c r="J3" s="18" t="s">
        <v>3</v>
      </c>
    </row>
    <row r="4" spans="2:10" x14ac:dyDescent="0.25">
      <c r="B4">
        <v>1993</v>
      </c>
      <c r="C4" s="27">
        <v>2.5499999999999998</v>
      </c>
      <c r="D4" s="22">
        <v>4.09</v>
      </c>
      <c r="E4" s="1">
        <v>3.22</v>
      </c>
      <c r="F4" s="30">
        <v>3.02</v>
      </c>
      <c r="G4" s="28">
        <v>1.2713936430317801E-2</v>
      </c>
      <c r="H4" s="23">
        <v>2.0392156862745099E-2</v>
      </c>
      <c r="I4" s="2">
        <v>1.6535508467530699E-2</v>
      </c>
      <c r="J4" s="29">
        <v>1.7333333333333301E-2</v>
      </c>
    </row>
    <row r="5" spans="2:10" x14ac:dyDescent="0.25">
      <c r="B5">
        <v>1994</v>
      </c>
      <c r="C5" s="27">
        <v>3.16</v>
      </c>
      <c r="D5" s="22">
        <v>4.78</v>
      </c>
      <c r="E5" s="1">
        <v>3.8086507936507901</v>
      </c>
      <c r="F5" s="30">
        <v>3.7649999999999899</v>
      </c>
      <c r="G5" s="28">
        <v>1.33891213389121E-2</v>
      </c>
      <c r="H5" s="23">
        <v>2.1857923497267701E-2</v>
      </c>
      <c r="I5" s="2">
        <v>1.6996452784903301E-2</v>
      </c>
      <c r="J5" s="29">
        <v>1.70439716312056E-2</v>
      </c>
    </row>
    <row r="6" spans="2:10" x14ac:dyDescent="0.25">
      <c r="B6">
        <v>1995</v>
      </c>
      <c r="C6" s="27">
        <v>3.39</v>
      </c>
      <c r="D6" s="22">
        <v>6.94</v>
      </c>
      <c r="E6" s="1">
        <v>5.1076984126984097</v>
      </c>
      <c r="F6" s="30">
        <v>4.8049999999999997</v>
      </c>
      <c r="G6" s="28">
        <v>1.1527377521613799E-2</v>
      </c>
      <c r="H6" s="23">
        <v>2.3598820058997001E-2</v>
      </c>
      <c r="I6" s="2">
        <v>1.6385330293052301E-2</v>
      </c>
      <c r="J6" s="29">
        <v>1.6728329454183399E-2</v>
      </c>
    </row>
    <row r="7" spans="2:10" x14ac:dyDescent="0.25">
      <c r="B7">
        <v>1996</v>
      </c>
      <c r="C7" s="27">
        <v>5.41</v>
      </c>
      <c r="D7" s="22">
        <v>11.38</v>
      </c>
      <c r="E7" s="1">
        <v>7.45271653543307</v>
      </c>
      <c r="F7" s="30">
        <v>7.06</v>
      </c>
      <c r="G7" s="28">
        <v>9.1388400702987604E-3</v>
      </c>
      <c r="H7" s="23">
        <v>1.9223659889094202E-2</v>
      </c>
      <c r="I7" s="2">
        <v>1.4295617019825299E-2</v>
      </c>
      <c r="J7" s="29">
        <v>1.4730878186968799E-2</v>
      </c>
    </row>
    <row r="8" spans="2:10" x14ac:dyDescent="0.25">
      <c r="B8">
        <v>1997</v>
      </c>
      <c r="C8" s="27">
        <v>9.2799999999999994</v>
      </c>
      <c r="D8" s="22">
        <v>18.38</v>
      </c>
      <c r="E8" s="1">
        <v>13.3401581027668</v>
      </c>
      <c r="F8" s="30">
        <v>12.91</v>
      </c>
      <c r="G8" s="28">
        <v>7.1817192600652797E-3</v>
      </c>
      <c r="H8" s="23">
        <v>1.42241379310344E-2</v>
      </c>
      <c r="I8" s="2">
        <v>9.7553382069643906E-3</v>
      </c>
      <c r="J8" s="29">
        <v>9.5588235294117602E-3</v>
      </c>
    </row>
    <row r="9" spans="2:10" x14ac:dyDescent="0.25">
      <c r="B9">
        <v>1998</v>
      </c>
      <c r="C9" s="27">
        <v>11.38</v>
      </c>
      <c r="D9" s="22">
        <v>21.22</v>
      </c>
      <c r="E9" s="1">
        <v>16.982698412698401</v>
      </c>
      <c r="F9" s="30">
        <v>17.38</v>
      </c>
      <c r="G9" s="28">
        <v>8.1055607917059295E-3</v>
      </c>
      <c r="H9" s="23">
        <v>1.51142355008787E-2</v>
      </c>
      <c r="I9" s="2">
        <v>1.0289945410359999E-2</v>
      </c>
      <c r="J9" s="29">
        <v>9.9078472518094006E-3</v>
      </c>
    </row>
    <row r="10" spans="2:10" x14ac:dyDescent="0.25">
      <c r="B10">
        <v>1999</v>
      </c>
      <c r="C10" s="27">
        <v>13.22</v>
      </c>
      <c r="D10" s="22">
        <v>20.440000000000001</v>
      </c>
      <c r="E10" s="1">
        <v>17.211904761904702</v>
      </c>
      <c r="F10" s="30">
        <v>17.395</v>
      </c>
      <c r="G10" s="28">
        <v>9.7847358121330701E-3</v>
      </c>
      <c r="H10" s="23">
        <v>1.51285930408472E-2</v>
      </c>
      <c r="I10" s="2">
        <v>1.17953429875358E-2</v>
      </c>
      <c r="J10" s="29">
        <v>1.1621166188416099E-2</v>
      </c>
    </row>
    <row r="11" spans="2:10" x14ac:dyDescent="0.25">
      <c r="B11">
        <v>2000</v>
      </c>
      <c r="C11" s="27">
        <v>15.09</v>
      </c>
      <c r="D11" s="22">
        <v>24.31</v>
      </c>
      <c r="E11" s="1">
        <v>20.195396825396799</v>
      </c>
      <c r="F11" s="30">
        <v>20.425000000000001</v>
      </c>
      <c r="G11" s="28">
        <v>1.06951871657754E-2</v>
      </c>
      <c r="H11" s="23">
        <v>1.7229953611663299E-2</v>
      </c>
      <c r="I11" s="2">
        <v>1.3044941968673699E-2</v>
      </c>
      <c r="J11" s="29">
        <v>1.2779590537058299E-2</v>
      </c>
    </row>
    <row r="12" spans="2:10" x14ac:dyDescent="0.25">
      <c r="B12">
        <v>2001</v>
      </c>
      <c r="C12" s="27">
        <v>12.85</v>
      </c>
      <c r="D12" s="22">
        <v>21.34</v>
      </c>
      <c r="E12" s="1">
        <v>17.347580645161202</v>
      </c>
      <c r="F12" s="30">
        <v>17.574999999999999</v>
      </c>
      <c r="G12" s="28">
        <v>1.4058106841611901E-2</v>
      </c>
      <c r="H12" s="23">
        <v>2.3346303501945501E-2</v>
      </c>
      <c r="I12" s="2">
        <v>1.7521984374888701E-2</v>
      </c>
      <c r="J12" s="29">
        <v>1.7069735819735799E-2</v>
      </c>
    </row>
    <row r="13" spans="2:10" x14ac:dyDescent="0.25">
      <c r="B13">
        <v>2002</v>
      </c>
      <c r="C13" s="27">
        <v>10.73</v>
      </c>
      <c r="D13" s="22">
        <v>21</v>
      </c>
      <c r="E13" s="1">
        <v>16.119999999999902</v>
      </c>
      <c r="F13" s="30">
        <v>15.91</v>
      </c>
      <c r="G13" s="28">
        <v>1.52380952380952E-2</v>
      </c>
      <c r="H13" s="23">
        <v>2.9822926374650501E-2</v>
      </c>
      <c r="I13" s="2">
        <v>2.04077117067323E-2</v>
      </c>
      <c r="J13" s="29">
        <v>2.0113168175588801E-2</v>
      </c>
    </row>
    <row r="14" spans="2:10" x14ac:dyDescent="0.25">
      <c r="B14">
        <v>2003</v>
      </c>
      <c r="C14" s="27">
        <v>12.15</v>
      </c>
      <c r="D14" s="22">
        <v>23.71</v>
      </c>
      <c r="E14" s="1">
        <v>18.019007936507901</v>
      </c>
      <c r="F14" s="30">
        <v>19.425000000000001</v>
      </c>
      <c r="G14" s="28">
        <v>1.4853647881170801E-2</v>
      </c>
      <c r="H14" s="23">
        <v>2.7983539094650199E-2</v>
      </c>
      <c r="I14" s="2">
        <v>1.9690408121107301E-2</v>
      </c>
      <c r="J14" s="29">
        <v>1.7503227940287799E-2</v>
      </c>
    </row>
    <row r="15" spans="2:10" x14ac:dyDescent="0.25">
      <c r="B15">
        <v>2004</v>
      </c>
      <c r="C15" s="27">
        <v>22.34</v>
      </c>
      <c r="D15" s="22">
        <v>31.57</v>
      </c>
      <c r="E15" s="1">
        <v>25.950952380952302</v>
      </c>
      <c r="F15" s="30">
        <v>25.535</v>
      </c>
      <c r="G15" s="28">
        <v>1.2136697540721801E-2</v>
      </c>
      <c r="H15" s="23">
        <v>1.70098478066248E-2</v>
      </c>
      <c r="I15" s="2">
        <v>1.48168274178533E-2</v>
      </c>
      <c r="J15" s="29">
        <v>1.4881535718415599E-2</v>
      </c>
    </row>
    <row r="16" spans="2:10" x14ac:dyDescent="0.25">
      <c r="B16">
        <v>2005</v>
      </c>
      <c r="C16" s="27">
        <v>27.41</v>
      </c>
      <c r="D16" s="22">
        <v>37.369999999999997</v>
      </c>
      <c r="E16" s="1">
        <v>31.562380952380899</v>
      </c>
      <c r="F16" s="30">
        <v>31.32</v>
      </c>
      <c r="G16" s="28">
        <v>1.2309339042012301E-2</v>
      </c>
      <c r="H16" s="23">
        <v>1.6782196278730298E-2</v>
      </c>
      <c r="I16" s="2">
        <v>1.4686129792407E-2</v>
      </c>
      <c r="J16" s="29">
        <v>1.4696485623003099E-2</v>
      </c>
    </row>
    <row r="17" spans="2:10" x14ac:dyDescent="0.25">
      <c r="B17">
        <v>2006</v>
      </c>
      <c r="C17" s="27">
        <v>35.24</v>
      </c>
      <c r="D17" s="22">
        <v>48.31</v>
      </c>
      <c r="E17" s="1">
        <v>41.300916334661302</v>
      </c>
      <c r="F17" s="30">
        <v>40.89</v>
      </c>
      <c r="G17" s="28">
        <v>1.1591802939350001E-2</v>
      </c>
      <c r="H17" s="23">
        <v>1.58910329171396E-2</v>
      </c>
      <c r="I17" s="2">
        <v>1.3697186947276001E-2</v>
      </c>
      <c r="J17" s="29">
        <v>1.37288551115469E-2</v>
      </c>
    </row>
    <row r="18" spans="2:10" x14ac:dyDescent="0.25">
      <c r="B18">
        <v>2007</v>
      </c>
      <c r="C18" s="27">
        <v>44.6</v>
      </c>
      <c r="D18" s="22">
        <v>64.7</v>
      </c>
      <c r="E18" s="1">
        <v>52.680996015936202</v>
      </c>
      <c r="F18" s="30">
        <v>51.04</v>
      </c>
      <c r="G18" s="28">
        <v>1.05100463678516E-2</v>
      </c>
      <c r="H18" s="23">
        <v>1.5952143569292102E-2</v>
      </c>
      <c r="I18" s="2">
        <v>1.30944050942972E-2</v>
      </c>
      <c r="J18" s="29">
        <v>1.33385641428011E-2</v>
      </c>
    </row>
    <row r="19" spans="2:10" x14ac:dyDescent="0.25">
      <c r="B19">
        <v>2008</v>
      </c>
      <c r="C19" s="27">
        <v>25.13</v>
      </c>
      <c r="D19" s="22">
        <v>65.010000000000005</v>
      </c>
      <c r="E19" s="1">
        <v>50.347233201580998</v>
      </c>
      <c r="F19" s="30">
        <v>52.67</v>
      </c>
      <c r="G19" s="28">
        <v>1.4766958929395399E-2</v>
      </c>
      <c r="H19" s="23">
        <v>3.8201352964584101E-2</v>
      </c>
      <c r="I19" s="2">
        <v>2.0052081166296198E-2</v>
      </c>
      <c r="J19" s="29">
        <v>1.8226694513005501E-2</v>
      </c>
    </row>
    <row r="20" spans="2:10" x14ac:dyDescent="0.25">
      <c r="B20">
        <v>2009</v>
      </c>
      <c r="C20" s="27">
        <v>21.01</v>
      </c>
      <c r="D20" s="22">
        <v>54.27</v>
      </c>
      <c r="E20" s="1">
        <v>40.155714285714197</v>
      </c>
      <c r="F20" s="30">
        <v>41.96</v>
      </c>
      <c r="G20" s="28">
        <v>1.8426386585590499E-2</v>
      </c>
      <c r="H20" s="23">
        <v>4.5692527367919997E-2</v>
      </c>
      <c r="I20" s="2">
        <v>2.6134226708147901E-2</v>
      </c>
      <c r="J20" s="29">
        <v>2.3832222516622401E-2</v>
      </c>
    </row>
    <row r="21" spans="2:10" x14ac:dyDescent="0.25">
      <c r="B21">
        <v>2010</v>
      </c>
      <c r="C21" s="27">
        <v>43.6</v>
      </c>
      <c r="D21" s="22">
        <v>65.37</v>
      </c>
      <c r="E21" s="1">
        <v>52.725119047619003</v>
      </c>
      <c r="F21" s="30">
        <v>51.78</v>
      </c>
      <c r="G21" s="28">
        <v>1.6521340064249601E-2</v>
      </c>
      <c r="H21" s="23">
        <v>2.4770642201834801E-2</v>
      </c>
      <c r="I21" s="2">
        <v>2.03735224017479E-2</v>
      </c>
      <c r="J21" s="29">
        <v>2.01249631175347E-2</v>
      </c>
    </row>
    <row r="22" spans="2:10" x14ac:dyDescent="0.25">
      <c r="B22">
        <v>2011</v>
      </c>
      <c r="C22" s="27">
        <v>45.89</v>
      </c>
      <c r="D22" s="22">
        <v>71.099999999999994</v>
      </c>
      <c r="E22" s="1">
        <v>58.754444444444403</v>
      </c>
      <c r="F22" s="30">
        <v>58.325000000000003</v>
      </c>
      <c r="G22" s="28">
        <v>1.5189873417721499E-2</v>
      </c>
      <c r="H22" s="23">
        <v>2.7021137502723901E-2</v>
      </c>
      <c r="I22" s="2">
        <v>2.0919247054309999E-2</v>
      </c>
      <c r="J22" s="29">
        <v>2.1260181431894901E-2</v>
      </c>
    </row>
    <row r="23" spans="2:10" x14ac:dyDescent="0.25">
      <c r="B23">
        <v>2012</v>
      </c>
      <c r="C23" s="27">
        <v>55.21</v>
      </c>
      <c r="D23" s="22">
        <v>66.5</v>
      </c>
      <c r="E23" s="1">
        <v>62.04504</v>
      </c>
      <c r="F23" s="30">
        <v>62.125</v>
      </c>
      <c r="G23" s="28">
        <v>1.9648233243542999E-2</v>
      </c>
      <c r="H23" s="23">
        <v>2.4633218619815201E-2</v>
      </c>
      <c r="I23" s="2">
        <v>2.1570438628211602E-2</v>
      </c>
      <c r="J23" s="29">
        <v>2.14055310098979E-2</v>
      </c>
    </row>
    <row r="24" spans="2:10" x14ac:dyDescent="0.25">
      <c r="B24">
        <v>2013</v>
      </c>
      <c r="C24" s="27">
        <v>66.98</v>
      </c>
      <c r="D24" s="22">
        <v>83.77</v>
      </c>
      <c r="E24" s="1">
        <v>74.827976190476093</v>
      </c>
      <c r="F24" s="30">
        <v>74.465000000000003</v>
      </c>
      <c r="G24" s="28">
        <v>1.8085106382978701E-2</v>
      </c>
      <c r="H24" s="23">
        <v>2.1670943826632399E-2</v>
      </c>
      <c r="I24" s="2">
        <v>1.9944639147772499E-2</v>
      </c>
      <c r="J24" s="29">
        <v>2.0039242162567299E-2</v>
      </c>
    </row>
    <row r="25" spans="2:10" x14ac:dyDescent="0.25">
      <c r="B25">
        <v>2014</v>
      </c>
      <c r="C25" s="27">
        <v>73.94</v>
      </c>
      <c r="D25" s="22">
        <v>87.59</v>
      </c>
      <c r="E25" s="1">
        <v>81.095555555555507</v>
      </c>
      <c r="F25" s="30">
        <v>81.224999999999994</v>
      </c>
      <c r="G25" s="28">
        <v>1.8112488083889398E-2</v>
      </c>
      <c r="H25" s="23">
        <v>2.3803083581282101E-2</v>
      </c>
      <c r="I25" s="2">
        <v>2.11697033881743E-2</v>
      </c>
      <c r="J25" s="29">
        <v>2.15040626375286E-2</v>
      </c>
    </row>
    <row r="26" spans="2:10" x14ac:dyDescent="0.25">
      <c r="B26">
        <v>2015</v>
      </c>
      <c r="C26" s="27">
        <v>68.27</v>
      </c>
      <c r="D26" s="22">
        <v>85.76</v>
      </c>
      <c r="E26" s="1">
        <v>77.567619047619004</v>
      </c>
      <c r="F26" s="30">
        <v>78.144999999999996</v>
      </c>
      <c r="G26" s="28">
        <v>2.0522388059701399E-2</v>
      </c>
      <c r="H26" s="23">
        <v>3.0467262340706E-2</v>
      </c>
      <c r="I26" s="2">
        <v>2.6188568081680099E-2</v>
      </c>
      <c r="J26" s="29">
        <v>2.6617194826810599E-2</v>
      </c>
    </row>
    <row r="27" spans="2:10" x14ac:dyDescent="0.25">
      <c r="B27">
        <v>2016</v>
      </c>
      <c r="C27" s="27">
        <v>63.21</v>
      </c>
      <c r="D27" s="22">
        <v>78.61</v>
      </c>
      <c r="E27" s="1">
        <v>71.129880952380901</v>
      </c>
      <c r="F27" s="30">
        <v>71.344999999999999</v>
      </c>
      <c r="G27" s="28">
        <v>2.7477420175550101E-2</v>
      </c>
      <c r="H27" s="23">
        <v>3.4171808258186998E-2</v>
      </c>
      <c r="I27" s="2">
        <v>3.02375670133124E-2</v>
      </c>
      <c r="J27" s="29">
        <v>2.9979115656056401E-2</v>
      </c>
    </row>
    <row r="28" spans="2:10" x14ac:dyDescent="0.25">
      <c r="B28">
        <v>2017</v>
      </c>
      <c r="C28" s="27">
        <v>66.45</v>
      </c>
      <c r="D28" s="22">
        <v>105.36</v>
      </c>
      <c r="E28" s="1">
        <v>80.575863453815202</v>
      </c>
      <c r="F28" s="30">
        <v>75.31</v>
      </c>
      <c r="G28" s="28">
        <v>2.1640091116173099E-2</v>
      </c>
      <c r="H28" s="23">
        <v>3.37128493272216E-2</v>
      </c>
      <c r="I28" s="2">
        <v>2.8485834674407101E-2</v>
      </c>
      <c r="J28" s="29">
        <v>2.9308005427408398E-2</v>
      </c>
    </row>
    <row r="29" spans="2:10" x14ac:dyDescent="0.25">
      <c r="B29">
        <v>2018</v>
      </c>
      <c r="C29" s="27">
        <v>84.95</v>
      </c>
      <c r="D29" s="22">
        <v>126.24</v>
      </c>
      <c r="E29" s="1">
        <v>110.139282868525</v>
      </c>
      <c r="F29" s="30">
        <v>111.63</v>
      </c>
      <c r="G29" s="28">
        <v>1.9001583465288699E-2</v>
      </c>
      <c r="H29" s="23">
        <v>3.2960565038257797E-2</v>
      </c>
      <c r="I29" s="2">
        <v>2.47137679159804E-2</v>
      </c>
      <c r="J29" s="29">
        <v>2.4242424242424201E-2</v>
      </c>
    </row>
    <row r="30" spans="2:10" x14ac:dyDescent="0.25">
      <c r="B30">
        <v>2019</v>
      </c>
      <c r="C30" s="27">
        <v>88.81</v>
      </c>
      <c r="D30" s="22">
        <v>125.35</v>
      </c>
      <c r="E30" s="1">
        <v>107.895912698412</v>
      </c>
      <c r="F30" s="30">
        <v>107.58</v>
      </c>
      <c r="G30" s="28">
        <v>2.4252094136418E-2</v>
      </c>
      <c r="H30" s="23">
        <v>3.1527981083211302E-2</v>
      </c>
      <c r="I30" s="2">
        <v>2.7877514213156099E-2</v>
      </c>
      <c r="J30" s="29">
        <v>2.8133820799677401E-2</v>
      </c>
    </row>
    <row r="31" spans="2:10" x14ac:dyDescent="0.25">
      <c r="B31">
        <v>2020</v>
      </c>
      <c r="C31" s="27">
        <v>85.42</v>
      </c>
      <c r="D31" s="22">
        <v>153.16999999999999</v>
      </c>
      <c r="E31" s="1">
        <v>128.04203557312201</v>
      </c>
      <c r="F31" s="30">
        <v>130.15</v>
      </c>
      <c r="G31" s="28">
        <v>2.18610671652524E-2</v>
      </c>
      <c r="H31" s="23">
        <v>4.2144696792320302E-2</v>
      </c>
      <c r="I31" s="2">
        <v>2.7695254466154701E-2</v>
      </c>
      <c r="J31" s="29">
        <v>2.6676546869210799E-2</v>
      </c>
    </row>
    <row r="32" spans="2:10" x14ac:dyDescent="0.25">
      <c r="B32">
        <v>2021</v>
      </c>
      <c r="C32" s="27">
        <v>147.69</v>
      </c>
      <c r="D32" s="22">
        <v>223.87</v>
      </c>
      <c r="E32" s="1">
        <v>191.553243243243</v>
      </c>
      <c r="F32" s="30">
        <v>194.97</v>
      </c>
      <c r="G32" s="28">
        <v>1.9296913387233602E-2</v>
      </c>
      <c r="H32" s="23">
        <v>2.5631897472410101E-2</v>
      </c>
      <c r="I32" s="2">
        <v>2.1952763882421799E-2</v>
      </c>
      <c r="J32" s="29">
        <v>2.2021715858693901E-2</v>
      </c>
    </row>
    <row r="33" spans="2:10" x14ac:dyDescent="0.25">
      <c r="B33">
        <v>2022</v>
      </c>
      <c r="C33" s="27">
        <v>114.78</v>
      </c>
      <c r="D33" s="22">
        <v>195.12</v>
      </c>
      <c r="E33" s="1">
        <v>147.1105</v>
      </c>
      <c r="F33" s="30">
        <v>145.13499999999999</v>
      </c>
      <c r="G33" s="28">
        <v>2.2140221402214E-2</v>
      </c>
      <c r="H33" s="23">
        <v>4.1819132253005702E-2</v>
      </c>
      <c r="I33" s="2">
        <v>3.1524070453196197E-2</v>
      </c>
      <c r="J33" s="29">
        <v>3.1262693481772998E-2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D69F2-57A8-4AF2-8759-F26D94DB8BCC}">
  <dimension ref="B3:T34"/>
  <sheetViews>
    <sheetView workbookViewId="0">
      <selection activeCell="N5" sqref="N5:N34"/>
    </sheetView>
  </sheetViews>
  <sheetFormatPr defaultRowHeight="15" x14ac:dyDescent="0.25"/>
  <cols>
    <col min="3" max="3" width="11.28515625" bestFit="1" customWidth="1"/>
    <col min="4" max="4" width="11.7109375" bestFit="1" customWidth="1"/>
    <col min="6" max="6" width="10.140625" bestFit="1" customWidth="1"/>
    <col min="7" max="7" width="10.5703125" bestFit="1" customWidth="1"/>
    <col min="8" max="8" width="8" bestFit="1" customWidth="1"/>
    <col min="9" max="9" width="10" bestFit="1" customWidth="1"/>
    <col min="10" max="10" width="10.42578125" bestFit="1" customWidth="1"/>
    <col min="12" max="12" width="10" bestFit="1" customWidth="1"/>
    <col min="13" max="13" width="10.42578125" bestFit="1" customWidth="1"/>
    <col min="15" max="15" width="9.7109375" bestFit="1" customWidth="1"/>
    <col min="16" max="16" width="10.140625" bestFit="1" customWidth="1"/>
    <col min="17" max="17" width="9.85546875" bestFit="1" customWidth="1"/>
    <col min="18" max="19" width="9.7109375" bestFit="1" customWidth="1"/>
    <col min="20" max="20" width="9.42578125" bestFit="1" customWidth="1"/>
  </cols>
  <sheetData>
    <row r="3" spans="2:20" x14ac:dyDescent="0.25">
      <c r="B3" t="s">
        <v>7</v>
      </c>
      <c r="C3" s="4" t="s">
        <v>56</v>
      </c>
      <c r="D3" s="19" t="s">
        <v>57</v>
      </c>
      <c r="E3" t="s">
        <v>58</v>
      </c>
      <c r="F3" s="4" t="s">
        <v>59</v>
      </c>
      <c r="G3" s="19" t="s">
        <v>60</v>
      </c>
      <c r="H3" t="s">
        <v>16</v>
      </c>
      <c r="I3" s="4" t="s">
        <v>61</v>
      </c>
      <c r="J3" s="19" t="s">
        <v>62</v>
      </c>
      <c r="K3" t="s">
        <v>6</v>
      </c>
      <c r="L3" s="4" t="s">
        <v>63</v>
      </c>
      <c r="M3" s="19" t="s">
        <v>64</v>
      </c>
      <c r="N3" t="s">
        <v>65</v>
      </c>
      <c r="O3" s="4" t="s">
        <v>54</v>
      </c>
      <c r="P3" s="19" t="s">
        <v>55</v>
      </c>
      <c r="Q3" s="26" t="s">
        <v>9</v>
      </c>
      <c r="R3" s="26" t="s">
        <v>66</v>
      </c>
      <c r="S3" s="26" t="s">
        <v>67</v>
      </c>
      <c r="T3" s="26" t="s">
        <v>11</v>
      </c>
    </row>
    <row r="4" spans="2:20" x14ac:dyDescent="0.25">
      <c r="B4" t="s">
        <v>73</v>
      </c>
      <c r="C4" s="24">
        <v>2.06</v>
      </c>
      <c r="D4" s="20">
        <v>3.06</v>
      </c>
      <c r="E4" s="3">
        <v>1.0269999999999999</v>
      </c>
      <c r="F4" s="25">
        <v>2.0058422590068101</v>
      </c>
      <c r="G4" s="21">
        <v>2.9795520934761401</v>
      </c>
      <c r="H4" s="3">
        <v>0.111</v>
      </c>
      <c r="I4" s="25">
        <v>18.558558558558499</v>
      </c>
      <c r="J4" s="21">
        <v>27.567567567567501</v>
      </c>
      <c r="K4" s="3">
        <v>0.15</v>
      </c>
      <c r="L4" s="25">
        <v>13.733333333333301</v>
      </c>
      <c r="M4" s="21">
        <v>20.399999999999999</v>
      </c>
      <c r="N4" s="3">
        <v>4.7E-2</v>
      </c>
      <c r="O4" s="4">
        <v>43.829787234042499</v>
      </c>
      <c r="P4" s="19">
        <v>65.106382978723403</v>
      </c>
      <c r="Q4" s="31" t="e">
        <f>(Table2[[#This Row],[Rev]]-E3)/E3</f>
        <v>#VALUE!</v>
      </c>
      <c r="R4" s="31" t="e">
        <f>(Table2[[#This Row],[FCF]]-H3)/H3</f>
        <v>#VALUE!</v>
      </c>
      <c r="S4" s="31" t="e">
        <f>(Table2[[#This Row],[EPS]]-K3)/K3</f>
        <v>#VALUE!</v>
      </c>
      <c r="T4" s="31" t="e">
        <f>(Table2[[#This Row],[Div]]-N3)/N3</f>
        <v>#VALUE!</v>
      </c>
    </row>
    <row r="5" spans="2:20" x14ac:dyDescent="0.25">
      <c r="B5" t="s">
        <v>74</v>
      </c>
      <c r="C5" s="24">
        <v>2.5499999999999998</v>
      </c>
      <c r="D5" s="20">
        <v>4.09</v>
      </c>
      <c r="E5" s="3">
        <v>1.244</v>
      </c>
      <c r="F5" s="25">
        <v>2.04983922829582</v>
      </c>
      <c r="G5" s="21">
        <v>3.2877813504823101</v>
      </c>
      <c r="H5" s="3">
        <v>0.105</v>
      </c>
      <c r="I5" s="25">
        <v>24.285714285714199</v>
      </c>
      <c r="J5" s="21">
        <v>38.952380952380899</v>
      </c>
      <c r="K5" s="3">
        <v>0.19500000000000001</v>
      </c>
      <c r="L5" s="25">
        <v>13.076923076923</v>
      </c>
      <c r="M5" s="21">
        <v>20.9743589743589</v>
      </c>
      <c r="N5" s="3">
        <v>5.6000000000000001E-2</v>
      </c>
      <c r="O5" s="4">
        <v>45.535714285714199</v>
      </c>
      <c r="P5" s="19">
        <v>73.035714285714207</v>
      </c>
      <c r="Q5" s="31">
        <f>(Table2[[#This Row],[Rev]]-E4)/E4</f>
        <v>0.21129503407984429</v>
      </c>
      <c r="R5" s="31">
        <f>(Table2[[#This Row],[FCF]]-H4)/H4</f>
        <v>-5.4054054054054099E-2</v>
      </c>
      <c r="S5" s="31">
        <f>(Table2[[#This Row],[EPS]]-K4)/K4</f>
        <v>0.3000000000000001</v>
      </c>
      <c r="T5" s="31">
        <f>(Table2[[#This Row],[Div]]-N4)/N4</f>
        <v>0.19148936170212769</v>
      </c>
    </row>
    <row r="6" spans="2:20" x14ac:dyDescent="0.25">
      <c r="B6" t="s">
        <v>75</v>
      </c>
      <c r="C6" s="24">
        <v>3.16</v>
      </c>
      <c r="D6" s="20">
        <v>4.78</v>
      </c>
      <c r="E6" s="3">
        <v>1.5620000000000001</v>
      </c>
      <c r="F6" s="25">
        <v>2.0230473751600502</v>
      </c>
      <c r="G6" s="21">
        <v>3.0601792573623499</v>
      </c>
      <c r="H6" s="3">
        <v>0.38300000000000001</v>
      </c>
      <c r="I6" s="25">
        <v>8.2506527415143598</v>
      </c>
      <c r="J6" s="21">
        <v>12.4804177545691</v>
      </c>
      <c r="K6" s="3">
        <v>0.25</v>
      </c>
      <c r="L6" s="25">
        <v>12.64</v>
      </c>
      <c r="M6" s="21">
        <v>19.12</v>
      </c>
      <c r="N6" s="3">
        <v>6.9000000000000006E-2</v>
      </c>
      <c r="O6" s="4">
        <v>45.797101449275303</v>
      </c>
      <c r="P6" s="19">
        <v>69.275362318840493</v>
      </c>
      <c r="Q6" s="31">
        <f>(Table2[[#This Row],[Rev]]-E5)/E5</f>
        <v>0.25562700964630231</v>
      </c>
      <c r="R6" s="31">
        <f>(Table2[[#This Row],[FCF]]-H5)/H5</f>
        <v>2.647619047619048</v>
      </c>
      <c r="S6" s="31">
        <f>(Table2[[#This Row],[EPS]]-K5)/K5</f>
        <v>0.28205128205128199</v>
      </c>
      <c r="T6" s="31">
        <f>(Table2[[#This Row],[Div]]-N5)/N5</f>
        <v>0.23214285714285723</v>
      </c>
    </row>
    <row r="7" spans="2:20" x14ac:dyDescent="0.25">
      <c r="B7" t="s">
        <v>76</v>
      </c>
      <c r="C7" s="24">
        <v>3.39</v>
      </c>
      <c r="D7" s="20">
        <v>6.94</v>
      </c>
      <c r="E7" s="3">
        <v>1.7749999999999999</v>
      </c>
      <c r="F7" s="25">
        <v>1.90985915492957</v>
      </c>
      <c r="G7" s="21">
        <v>3.90985915492957</v>
      </c>
      <c r="H7" s="3">
        <v>0.315</v>
      </c>
      <c r="I7" s="25">
        <v>10.761904761904701</v>
      </c>
      <c r="J7" s="21">
        <v>22.031746031746</v>
      </c>
      <c r="K7" s="3">
        <v>0.30499999999999999</v>
      </c>
      <c r="L7" s="25">
        <v>11.114754098360599</v>
      </c>
      <c r="M7" s="21">
        <v>22.7540983606557</v>
      </c>
      <c r="N7" s="3">
        <v>8.5999999999999993E-2</v>
      </c>
      <c r="O7" s="4">
        <v>39.418604651162703</v>
      </c>
      <c r="P7" s="19">
        <v>80.697674418604606</v>
      </c>
      <c r="Q7" s="31">
        <f>(Table2[[#This Row],[Rev]]-E6)/E6</f>
        <v>0.13636363636363627</v>
      </c>
      <c r="R7" s="31">
        <f>(Table2[[#This Row],[FCF]]-H6)/H6</f>
        <v>-0.17754569190600522</v>
      </c>
      <c r="S7" s="31">
        <f>(Table2[[#This Row],[EPS]]-K6)/K6</f>
        <v>0.21999999999999997</v>
      </c>
      <c r="T7" s="31">
        <f>(Table2[[#This Row],[Div]]-N6)/N6</f>
        <v>0.24637681159420269</v>
      </c>
    </row>
    <row r="8" spans="2:20" x14ac:dyDescent="0.25">
      <c r="B8" t="s">
        <v>77</v>
      </c>
      <c r="C8" s="24">
        <v>5.41</v>
      </c>
      <c r="D8" s="20">
        <v>11.38</v>
      </c>
      <c r="E8" s="3">
        <v>2.38</v>
      </c>
      <c r="F8" s="25">
        <v>2.27310924369747</v>
      </c>
      <c r="G8" s="21">
        <v>4.7815126050420096</v>
      </c>
      <c r="H8" s="3">
        <v>0.33500000000000002</v>
      </c>
      <c r="I8" s="25">
        <v>16.149253731343201</v>
      </c>
      <c r="J8" s="21">
        <v>33.9701492537313</v>
      </c>
      <c r="K8" s="3">
        <v>0.4</v>
      </c>
      <c r="L8" s="25">
        <v>13.525</v>
      </c>
      <c r="M8" s="21">
        <v>28.45</v>
      </c>
      <c r="N8" s="3">
        <v>0.158</v>
      </c>
      <c r="O8" s="4">
        <v>34.240506329113899</v>
      </c>
      <c r="P8" s="19">
        <v>72.025316455696199</v>
      </c>
      <c r="Q8" s="31">
        <f>(Table2[[#This Row],[Rev]]-E7)/E7</f>
        <v>0.3408450704225352</v>
      </c>
      <c r="R8" s="31">
        <f>(Table2[[#This Row],[FCF]]-H7)/H7</f>
        <v>6.3492063492063544E-2</v>
      </c>
      <c r="S8" s="31">
        <f>(Table2[[#This Row],[EPS]]-K7)/K7</f>
        <v>0.3114754098360657</v>
      </c>
      <c r="T8" s="31">
        <f>(Table2[[#This Row],[Div]]-N7)/N7</f>
        <v>0.83720930232558155</v>
      </c>
    </row>
    <row r="9" spans="2:20" x14ac:dyDescent="0.25">
      <c r="B9" t="s">
        <v>78</v>
      </c>
      <c r="C9" s="24">
        <v>9.2799999999999994</v>
      </c>
      <c r="D9" s="20">
        <v>18.38</v>
      </c>
      <c r="E9" s="3">
        <v>2.9540000000000002</v>
      </c>
      <c r="F9" s="25">
        <v>3.1415030467163101</v>
      </c>
      <c r="G9" s="21">
        <v>6.2220717670954597</v>
      </c>
      <c r="H9" s="3">
        <v>0.5</v>
      </c>
      <c r="I9" s="25">
        <v>18.559999999999999</v>
      </c>
      <c r="J9" s="21">
        <v>36.76</v>
      </c>
      <c r="K9" s="3">
        <v>0.56499999999999995</v>
      </c>
      <c r="L9" s="25">
        <v>16.424778761061901</v>
      </c>
      <c r="M9" s="21">
        <v>32.530973451327398</v>
      </c>
      <c r="N9" s="3">
        <v>0.14000000000000001</v>
      </c>
      <c r="O9" s="4">
        <v>66.285714285714207</v>
      </c>
      <c r="P9" s="19">
        <v>131.28571428571399</v>
      </c>
      <c r="Q9" s="31">
        <f>(Table2[[#This Row],[Rev]]-E8)/E8</f>
        <v>0.24117647058823544</v>
      </c>
      <c r="R9" s="31">
        <f>(Table2[[#This Row],[FCF]]-H8)/H8</f>
        <v>0.49253731343283574</v>
      </c>
      <c r="S9" s="31">
        <f>(Table2[[#This Row],[EPS]]-K8)/K8</f>
        <v>0.41249999999999981</v>
      </c>
      <c r="T9" s="31">
        <f>(Table2[[#This Row],[Div]]-N8)/N8</f>
        <v>-0.11392405063291132</v>
      </c>
    </row>
    <row r="10" spans="2:20" x14ac:dyDescent="0.25">
      <c r="B10" t="s">
        <v>79</v>
      </c>
      <c r="C10" s="24">
        <v>11.38</v>
      </c>
      <c r="D10" s="20">
        <v>21.22</v>
      </c>
      <c r="E10" s="3">
        <v>3.4089999999999998</v>
      </c>
      <c r="F10" s="25">
        <v>3.3382223525960599</v>
      </c>
      <c r="G10" s="21">
        <v>6.2246993253153402</v>
      </c>
      <c r="H10" s="3">
        <v>0.67500000000000004</v>
      </c>
      <c r="I10" s="25">
        <v>16.859259259259201</v>
      </c>
      <c r="J10" s="21">
        <v>31.437037037037001</v>
      </c>
      <c r="K10" s="3">
        <v>0.67</v>
      </c>
      <c r="L10" s="25">
        <v>16.9850746268656</v>
      </c>
      <c r="M10" s="21">
        <v>31.671641791044699</v>
      </c>
      <c r="N10" s="3">
        <v>0.17799999999999999</v>
      </c>
      <c r="O10" s="4">
        <v>63.932584269662897</v>
      </c>
      <c r="P10" s="19">
        <v>119.21348314606701</v>
      </c>
      <c r="Q10" s="31">
        <f>(Table2[[#This Row],[Rev]]-E9)/E9</f>
        <v>0.15402843601895722</v>
      </c>
      <c r="R10" s="31">
        <f>(Table2[[#This Row],[FCF]]-H9)/H9</f>
        <v>0.35000000000000009</v>
      </c>
      <c r="S10" s="31">
        <f>(Table2[[#This Row],[EPS]]-K9)/K9</f>
        <v>0.18584070796460195</v>
      </c>
      <c r="T10" s="31">
        <f>(Table2[[#This Row],[Div]]-N9)/N9</f>
        <v>0.27142857142857124</v>
      </c>
    </row>
    <row r="11" spans="2:20" x14ac:dyDescent="0.25">
      <c r="B11" t="s">
        <v>80</v>
      </c>
      <c r="C11" s="24">
        <v>13.22</v>
      </c>
      <c r="D11" s="20">
        <v>20.440000000000001</v>
      </c>
      <c r="E11" s="3">
        <v>4.0039999999999996</v>
      </c>
      <c r="F11" s="25">
        <v>3.3016983016983001</v>
      </c>
      <c r="G11" s="21">
        <v>5.1048951048950997</v>
      </c>
      <c r="H11" s="3">
        <v>0.84799999999999998</v>
      </c>
      <c r="I11" s="25">
        <v>15.589622641509401</v>
      </c>
      <c r="J11" s="21">
        <v>24.1037735849056</v>
      </c>
      <c r="K11" s="3">
        <v>0.92500000000000004</v>
      </c>
      <c r="L11" s="25">
        <v>14.291891891891799</v>
      </c>
      <c r="M11" s="21">
        <v>22.097297297297299</v>
      </c>
      <c r="N11" s="3">
        <v>0.215</v>
      </c>
      <c r="O11" s="4">
        <v>61.488372093023202</v>
      </c>
      <c r="P11" s="19">
        <v>95.069767441860407</v>
      </c>
      <c r="Q11" s="31">
        <f>(Table2[[#This Row],[Rev]]-E10)/E10</f>
        <v>0.17453798767967141</v>
      </c>
      <c r="R11" s="31">
        <f>(Table2[[#This Row],[FCF]]-H10)/H10</f>
        <v>0.25629629629629619</v>
      </c>
      <c r="S11" s="31">
        <f>(Table2[[#This Row],[EPS]]-K10)/K10</f>
        <v>0.38059701492537312</v>
      </c>
      <c r="T11" s="31">
        <f>(Table2[[#This Row],[Div]]-N10)/N10</f>
        <v>0.20786516853932588</v>
      </c>
    </row>
    <row r="12" spans="2:20" x14ac:dyDescent="0.25">
      <c r="B12" t="s">
        <v>81</v>
      </c>
      <c r="C12" s="24">
        <v>15.09</v>
      </c>
      <c r="D12" s="20">
        <v>24.31</v>
      </c>
      <c r="E12" s="3">
        <v>4.4619999999999997</v>
      </c>
      <c r="F12" s="25">
        <v>3.3818915284625701</v>
      </c>
      <c r="G12" s="21">
        <v>5.4482294935006701</v>
      </c>
      <c r="H12" s="3">
        <v>0.91800000000000004</v>
      </c>
      <c r="I12" s="25">
        <v>16.437908496732</v>
      </c>
      <c r="J12" s="21">
        <v>26.481481481481399</v>
      </c>
      <c r="K12" s="3">
        <v>1.04</v>
      </c>
      <c r="L12" s="25">
        <v>14.5096153846153</v>
      </c>
      <c r="M12" s="21">
        <v>23.374999999999901</v>
      </c>
      <c r="N12" s="3">
        <v>0.27</v>
      </c>
      <c r="O12" s="4">
        <v>55.8888888888888</v>
      </c>
      <c r="P12" s="19">
        <v>90.037037037036995</v>
      </c>
      <c r="Q12" s="31">
        <f>(Table2[[#This Row],[Rev]]-E11)/E11</f>
        <v>0.11438561438561444</v>
      </c>
      <c r="R12" s="31">
        <f>(Table2[[#This Row],[FCF]]-H11)/H11</f>
        <v>8.2547169811320834E-2</v>
      </c>
      <c r="S12" s="31">
        <f>(Table2[[#This Row],[EPS]]-K11)/K11</f>
        <v>0.1243243243243243</v>
      </c>
      <c r="T12" s="31">
        <f>(Table2[[#This Row],[Div]]-N11)/N11</f>
        <v>0.25581395348837221</v>
      </c>
    </row>
    <row r="13" spans="2:20" x14ac:dyDescent="0.25">
      <c r="B13" t="s">
        <v>82</v>
      </c>
      <c r="C13" s="24">
        <v>12.85</v>
      </c>
      <c r="D13" s="20">
        <v>21.34</v>
      </c>
      <c r="E13" s="3">
        <v>3.8580000000000001</v>
      </c>
      <c r="F13" s="25">
        <v>3.3307413167444202</v>
      </c>
      <c r="G13" s="21">
        <v>5.5313634007257599</v>
      </c>
      <c r="H13" s="3">
        <v>0.96399999999999997</v>
      </c>
      <c r="I13" s="25">
        <v>13.3298755186722</v>
      </c>
      <c r="J13" s="21">
        <v>22.136929460580902</v>
      </c>
      <c r="K13" s="3">
        <v>0.76</v>
      </c>
      <c r="L13" s="25">
        <v>16.907894736842099</v>
      </c>
      <c r="M13" s="21">
        <v>28.078947368421002</v>
      </c>
      <c r="N13" s="3">
        <v>0.30499999999999999</v>
      </c>
      <c r="O13" s="4">
        <v>42.131147540983598</v>
      </c>
      <c r="P13" s="19">
        <v>69.967213114754102</v>
      </c>
      <c r="Q13" s="31">
        <f>(Table2[[#This Row],[Rev]]-E12)/E12</f>
        <v>-0.13536530703720298</v>
      </c>
      <c r="R13" s="31">
        <f>(Table2[[#This Row],[FCF]]-H12)/H12</f>
        <v>5.0108932461873562E-2</v>
      </c>
      <c r="S13" s="31">
        <f>(Table2[[#This Row],[EPS]]-K12)/K12</f>
        <v>-0.26923076923076927</v>
      </c>
      <c r="T13" s="31">
        <f>(Table2[[#This Row],[Div]]-N12)/N12</f>
        <v>0.12962962962962954</v>
      </c>
    </row>
    <row r="14" spans="2:20" x14ac:dyDescent="0.25">
      <c r="B14" t="s">
        <v>83</v>
      </c>
      <c r="C14" s="24">
        <v>10.73</v>
      </c>
      <c r="D14" s="20">
        <v>21</v>
      </c>
      <c r="E14" s="3">
        <v>3.62</v>
      </c>
      <c r="F14" s="25">
        <v>2.9640883977900501</v>
      </c>
      <c r="G14" s="21">
        <v>5.8011049723756898</v>
      </c>
      <c r="H14" s="3">
        <v>0.95199999999999996</v>
      </c>
      <c r="I14" s="25">
        <v>11.2710084033613</v>
      </c>
      <c r="J14" s="21">
        <v>22.058823529411701</v>
      </c>
      <c r="K14" s="3">
        <v>0.76</v>
      </c>
      <c r="L14" s="25">
        <v>14.118421052631501</v>
      </c>
      <c r="M14" s="21">
        <v>27.6315789473684</v>
      </c>
      <c r="N14" s="3">
        <v>0.32500000000000001</v>
      </c>
      <c r="O14" s="4">
        <v>33.015384615384598</v>
      </c>
      <c r="P14" s="19">
        <v>64.615384615384599</v>
      </c>
      <c r="Q14" s="31">
        <f>(Table2[[#This Row],[Rev]]-E13)/E13</f>
        <v>-6.168999481596682E-2</v>
      </c>
      <c r="R14" s="31">
        <f>(Table2[[#This Row],[FCF]]-H13)/H13</f>
        <v>-1.2448132780082999E-2</v>
      </c>
      <c r="S14" s="31">
        <f>(Table2[[#This Row],[EPS]]-K13)/K13</f>
        <v>0</v>
      </c>
      <c r="T14" s="31">
        <f>(Table2[[#This Row],[Div]]-N13)/N13</f>
        <v>6.5573770491803338E-2</v>
      </c>
    </row>
    <row r="15" spans="2:20" x14ac:dyDescent="0.25">
      <c r="B15" t="s">
        <v>84</v>
      </c>
      <c r="C15" s="24">
        <v>12.15</v>
      </c>
      <c r="D15" s="20">
        <v>23.71</v>
      </c>
      <c r="E15" s="3">
        <v>3.8610000000000002</v>
      </c>
      <c r="F15" s="25">
        <v>3.14685314685314</v>
      </c>
      <c r="G15" s="21">
        <v>6.1408961408961398</v>
      </c>
      <c r="H15" s="3">
        <v>1.028</v>
      </c>
      <c r="I15" s="25">
        <v>11.8190661478599</v>
      </c>
      <c r="J15" s="21">
        <v>23.064202334630298</v>
      </c>
      <c r="K15" s="3">
        <v>0.88</v>
      </c>
      <c r="L15" s="25">
        <v>13.8068181818181</v>
      </c>
      <c r="M15" s="21">
        <v>26.943181818181799</v>
      </c>
      <c r="N15" s="3">
        <v>0.35</v>
      </c>
      <c r="O15" s="4">
        <v>34.714285714285701</v>
      </c>
      <c r="P15" s="19">
        <v>67.742857142857105</v>
      </c>
      <c r="Q15" s="31">
        <f>(Table2[[#This Row],[Rev]]-E14)/E14</f>
        <v>6.6574585635359146E-2</v>
      </c>
      <c r="R15" s="31">
        <f>(Table2[[#This Row],[FCF]]-H14)/H14</f>
        <v>7.9831932773109321E-2</v>
      </c>
      <c r="S15" s="31">
        <f>(Table2[[#This Row],[EPS]]-K14)/K14</f>
        <v>0.15789473684210525</v>
      </c>
      <c r="T15" s="31">
        <f>(Table2[[#This Row],[Div]]-N14)/N14</f>
        <v>7.6923076923076816E-2</v>
      </c>
    </row>
    <row r="16" spans="2:20" x14ac:dyDescent="0.25">
      <c r="B16" t="s">
        <v>85</v>
      </c>
      <c r="C16" s="24">
        <v>22.34</v>
      </c>
      <c r="D16" s="20">
        <v>31.57</v>
      </c>
      <c r="E16" s="3">
        <v>4.7519999999999998</v>
      </c>
      <c r="F16" s="25">
        <v>4.7011784511784498</v>
      </c>
      <c r="G16" s="21">
        <v>6.6435185185185102</v>
      </c>
      <c r="H16" s="3">
        <v>1.232</v>
      </c>
      <c r="I16" s="25">
        <v>18.133116883116799</v>
      </c>
      <c r="J16" s="21">
        <v>25.625</v>
      </c>
      <c r="K16" s="3">
        <v>1.2549999999999999</v>
      </c>
      <c r="L16" s="25">
        <v>17.800796812748999</v>
      </c>
      <c r="M16" s="21">
        <v>25.155378486055699</v>
      </c>
      <c r="N16" s="3">
        <v>0.4</v>
      </c>
      <c r="O16" s="4">
        <v>55.849999999999902</v>
      </c>
      <c r="P16" s="19">
        <v>78.924999999999997</v>
      </c>
      <c r="Q16" s="31">
        <f>(Table2[[#This Row],[Rev]]-E15)/E15</f>
        <v>0.23076923076923064</v>
      </c>
      <c r="R16" s="31">
        <f>(Table2[[#This Row],[FCF]]-H15)/H15</f>
        <v>0.19844357976653693</v>
      </c>
      <c r="S16" s="31">
        <f>(Table2[[#This Row],[EPS]]-K15)/K15</f>
        <v>0.42613636363636354</v>
      </c>
      <c r="T16" s="31">
        <f>(Table2[[#This Row],[Div]]-N15)/N15</f>
        <v>0.14285714285714299</v>
      </c>
    </row>
    <row r="17" spans="2:20" x14ac:dyDescent="0.25">
      <c r="B17" t="s">
        <v>86</v>
      </c>
      <c r="C17" s="24">
        <v>27.41</v>
      </c>
      <c r="D17" s="20">
        <v>37.369999999999997</v>
      </c>
      <c r="E17" s="3">
        <v>5.5439999999999996</v>
      </c>
      <c r="F17" s="25">
        <v>4.9440836940836901</v>
      </c>
      <c r="G17" s="21">
        <v>6.7406204906204898</v>
      </c>
      <c r="H17" s="3">
        <v>1.786</v>
      </c>
      <c r="I17" s="25">
        <v>15.347144456886801</v>
      </c>
      <c r="J17" s="21">
        <v>20.923852183650599</v>
      </c>
      <c r="K17" s="3">
        <v>1.58</v>
      </c>
      <c r="L17" s="25">
        <v>17.348101265822699</v>
      </c>
      <c r="M17" s="21">
        <v>23.651898734177198</v>
      </c>
      <c r="N17" s="3">
        <v>0.48499999999999999</v>
      </c>
      <c r="O17" s="4">
        <v>56.5154639175257</v>
      </c>
      <c r="P17" s="19">
        <v>77.051546391752495</v>
      </c>
      <c r="Q17" s="31">
        <f>(Table2[[#This Row],[Rev]]-E16)/E16</f>
        <v>0.16666666666666663</v>
      </c>
      <c r="R17" s="31">
        <f>(Table2[[#This Row],[FCF]]-H16)/H16</f>
        <v>0.44967532467532473</v>
      </c>
      <c r="S17" s="31">
        <f>(Table2[[#This Row],[EPS]]-K16)/K16</f>
        <v>0.25896414342629498</v>
      </c>
      <c r="T17" s="31">
        <f>(Table2[[#This Row],[Div]]-N16)/N16</f>
        <v>0.21249999999999991</v>
      </c>
    </row>
    <row r="18" spans="2:20" x14ac:dyDescent="0.25">
      <c r="B18" t="s">
        <v>87</v>
      </c>
      <c r="C18" s="24">
        <v>35.24</v>
      </c>
      <c r="D18" s="20">
        <v>48.31</v>
      </c>
      <c r="E18" s="3">
        <v>6.5119999999999996</v>
      </c>
      <c r="F18" s="25">
        <v>5.4115479115479097</v>
      </c>
      <c r="G18" s="21">
        <v>7.4186117936117899</v>
      </c>
      <c r="H18" s="3">
        <v>1.79</v>
      </c>
      <c r="I18" s="25">
        <v>19.687150837988799</v>
      </c>
      <c r="J18" s="21">
        <v>26.988826815642401</v>
      </c>
      <c r="K18" s="3">
        <v>1.9</v>
      </c>
      <c r="L18" s="25">
        <v>18.5473684210526</v>
      </c>
      <c r="M18" s="21">
        <v>25.426315789473598</v>
      </c>
      <c r="N18" s="3">
        <v>0.59</v>
      </c>
      <c r="O18" s="4">
        <v>59.728813559321999</v>
      </c>
      <c r="P18" s="19">
        <v>81.881355932203306</v>
      </c>
      <c r="Q18" s="31">
        <f>(Table2[[#This Row],[Rev]]-E17)/E17</f>
        <v>0.17460317460317462</v>
      </c>
      <c r="R18" s="31">
        <f>(Table2[[#This Row],[FCF]]-H17)/H17</f>
        <v>2.2396416573348282E-3</v>
      </c>
      <c r="S18" s="31">
        <f>(Table2[[#This Row],[EPS]]-K17)/K17</f>
        <v>0.20253164556962014</v>
      </c>
      <c r="T18" s="31">
        <f>(Table2[[#This Row],[Div]]-N17)/N17</f>
        <v>0.21649484536082472</v>
      </c>
    </row>
    <row r="19" spans="2:20" x14ac:dyDescent="0.25">
      <c r="B19" t="s">
        <v>88</v>
      </c>
      <c r="C19" s="24">
        <v>44.6</v>
      </c>
      <c r="D19" s="20">
        <v>64.7</v>
      </c>
      <c r="E19" s="3">
        <v>7.9809999999999999</v>
      </c>
      <c r="F19" s="25">
        <v>5.5882721463475704</v>
      </c>
      <c r="G19" s="21">
        <v>8.1067535396566797</v>
      </c>
      <c r="H19" s="3">
        <v>2.1930000000000001</v>
      </c>
      <c r="I19" s="25">
        <v>20.337437300501499</v>
      </c>
      <c r="J19" s="21">
        <v>29.5029639762881</v>
      </c>
      <c r="K19" s="3">
        <v>2.4</v>
      </c>
      <c r="L19" s="25">
        <v>18.5833333333333</v>
      </c>
      <c r="M19" s="21">
        <v>26.9583333333333</v>
      </c>
      <c r="N19" s="3">
        <v>0.75</v>
      </c>
      <c r="O19" s="4">
        <v>59.466666666666598</v>
      </c>
      <c r="P19" s="19">
        <v>86.266666666666595</v>
      </c>
      <c r="Q19" s="31">
        <f>(Table2[[#This Row],[Rev]]-E18)/E18</f>
        <v>0.22558353808353815</v>
      </c>
      <c r="R19" s="31">
        <f>(Table2[[#This Row],[FCF]]-H18)/H18</f>
        <v>0.22513966480446929</v>
      </c>
      <c r="S19" s="31">
        <f>(Table2[[#This Row],[EPS]]-K18)/K18</f>
        <v>0.26315789473684209</v>
      </c>
      <c r="T19" s="31">
        <f>(Table2[[#This Row],[Div]]-N18)/N18</f>
        <v>0.27118644067796616</v>
      </c>
    </row>
    <row r="20" spans="2:20" x14ac:dyDescent="0.25">
      <c r="B20" t="s">
        <v>89</v>
      </c>
      <c r="C20" s="24">
        <v>25.13</v>
      </c>
      <c r="D20" s="20">
        <v>65.010000000000005</v>
      </c>
      <c r="E20" s="3">
        <v>7.835</v>
      </c>
      <c r="F20" s="25">
        <v>3.20740268028079</v>
      </c>
      <c r="G20" s="21">
        <v>8.2973835354179908</v>
      </c>
      <c r="H20" s="3">
        <v>2.2130000000000001</v>
      </c>
      <c r="I20" s="25">
        <v>11.355625847266101</v>
      </c>
      <c r="J20" s="21">
        <v>29.376412110257501</v>
      </c>
      <c r="K20" s="3">
        <v>1.82</v>
      </c>
      <c r="L20" s="25">
        <v>13.807692307692299</v>
      </c>
      <c r="M20" s="21">
        <v>35.719780219780198</v>
      </c>
      <c r="N20" s="3">
        <v>0.96</v>
      </c>
      <c r="O20" s="4">
        <v>26.1770833333333</v>
      </c>
      <c r="P20" s="19">
        <v>67.71875</v>
      </c>
      <c r="Q20" s="31">
        <f>(Table2[[#This Row],[Rev]]-E19)/E19</f>
        <v>-1.8293446936474115E-2</v>
      </c>
      <c r="R20" s="31">
        <f>(Table2[[#This Row],[FCF]]-H19)/H19</f>
        <v>9.1199270405836839E-3</v>
      </c>
      <c r="S20" s="31">
        <f>(Table2[[#This Row],[EPS]]-K19)/K19</f>
        <v>-0.24166666666666661</v>
      </c>
      <c r="T20" s="31">
        <f>(Table2[[#This Row],[Div]]-N19)/N19</f>
        <v>0.27999999999999997</v>
      </c>
    </row>
    <row r="21" spans="2:20" x14ac:dyDescent="0.25">
      <c r="B21" t="s">
        <v>90</v>
      </c>
      <c r="C21" s="24">
        <v>21.01</v>
      </c>
      <c r="D21" s="20">
        <v>54.27</v>
      </c>
      <c r="E21" s="3">
        <v>7.1189999999999998</v>
      </c>
      <c r="F21" s="25">
        <v>2.95125719904481</v>
      </c>
      <c r="G21" s="21">
        <v>7.6232616940581499</v>
      </c>
      <c r="H21" s="3">
        <v>1.5309999999999999</v>
      </c>
      <c r="I21" s="25">
        <v>13.7230568256041</v>
      </c>
      <c r="J21" s="21">
        <v>35.447419986936602</v>
      </c>
      <c r="K21" s="3">
        <v>1.65</v>
      </c>
      <c r="L21" s="25">
        <v>12.733333333333301</v>
      </c>
      <c r="M21" s="21">
        <v>32.890909090909098</v>
      </c>
      <c r="N21" s="3">
        <v>1</v>
      </c>
      <c r="O21" s="4">
        <v>21.01</v>
      </c>
      <c r="P21" s="19">
        <v>54.27</v>
      </c>
      <c r="Q21" s="31">
        <f>(Table2[[#This Row],[Rev]]-E20)/E20</f>
        <v>-9.1384811742182534E-2</v>
      </c>
      <c r="R21" s="31">
        <f>(Table2[[#This Row],[FCF]]-H20)/H20</f>
        <v>-0.3081789426118392</v>
      </c>
      <c r="S21" s="31">
        <f>(Table2[[#This Row],[EPS]]-K20)/K20</f>
        <v>-9.3406593406593491E-2</v>
      </c>
      <c r="T21" s="31">
        <f>(Table2[[#This Row],[Div]]-N20)/N20</f>
        <v>4.1666666666666706E-2</v>
      </c>
    </row>
    <row r="22" spans="2:20" x14ac:dyDescent="0.25">
      <c r="B22" t="s">
        <v>91</v>
      </c>
      <c r="C22" s="24">
        <v>43.6</v>
      </c>
      <c r="D22" s="20">
        <v>65.37</v>
      </c>
      <c r="E22" s="3">
        <v>8.9290000000000003</v>
      </c>
      <c r="F22" s="25">
        <v>4.88296561765035</v>
      </c>
      <c r="G22" s="21">
        <v>7.3210885877477798</v>
      </c>
      <c r="H22" s="3">
        <v>2.319</v>
      </c>
      <c r="I22" s="25">
        <v>18.80120741699</v>
      </c>
      <c r="J22" s="21">
        <v>28.188874514877099</v>
      </c>
      <c r="K22" s="3">
        <v>2.5299999999999998</v>
      </c>
      <c r="L22" s="25">
        <v>17.2332015810276</v>
      </c>
      <c r="M22" s="21">
        <v>25.8379446640316</v>
      </c>
      <c r="N22" s="3">
        <v>1.08</v>
      </c>
      <c r="O22" s="4">
        <v>40.370370370370303</v>
      </c>
      <c r="P22" s="19">
        <v>60.5277777777777</v>
      </c>
      <c r="Q22" s="31">
        <f>(Table2[[#This Row],[Rev]]-E21)/E21</f>
        <v>0.25424919230228971</v>
      </c>
      <c r="R22" s="31">
        <f>(Table2[[#This Row],[FCF]]-H21)/H21</f>
        <v>0.51469627694317444</v>
      </c>
      <c r="S22" s="31">
        <f>(Table2[[#This Row],[EPS]]-K21)/K21</f>
        <v>0.53333333333333333</v>
      </c>
      <c r="T22" s="31">
        <f>(Table2[[#This Row],[Div]]-N21)/N21</f>
        <v>8.0000000000000071E-2</v>
      </c>
    </row>
    <row r="23" spans="2:20" x14ac:dyDescent="0.25">
      <c r="B23" t="s">
        <v>92</v>
      </c>
      <c r="C23" s="24">
        <v>45.89</v>
      </c>
      <c r="D23" s="20">
        <v>71.099999999999994</v>
      </c>
      <c r="E23" s="3">
        <v>10.433</v>
      </c>
      <c r="F23" s="25">
        <v>4.39854308444359</v>
      </c>
      <c r="G23" s="21">
        <v>6.8149142145116404</v>
      </c>
      <c r="H23" s="3">
        <v>3.2890000000000001</v>
      </c>
      <c r="I23" s="25">
        <v>13.9525691699604</v>
      </c>
      <c r="J23" s="21">
        <v>21.617512921860701</v>
      </c>
      <c r="K23" s="3">
        <v>2.92</v>
      </c>
      <c r="L23" s="25">
        <v>15.7157534246575</v>
      </c>
      <c r="M23" s="21">
        <v>24.349315068493102</v>
      </c>
      <c r="N23" s="3">
        <v>1.24</v>
      </c>
      <c r="O23" s="4">
        <v>37.008064516128997</v>
      </c>
      <c r="P23" s="19">
        <v>57.338709677419303</v>
      </c>
      <c r="Q23" s="31">
        <f>(Table2[[#This Row],[Rev]]-E22)/E22</f>
        <v>0.16843991488408552</v>
      </c>
      <c r="R23" s="31">
        <f>(Table2[[#This Row],[FCF]]-H22)/H22</f>
        <v>0.41828374299266935</v>
      </c>
      <c r="S23" s="31">
        <f>(Table2[[#This Row],[EPS]]-K22)/K22</f>
        <v>0.15415019762845855</v>
      </c>
      <c r="T23" s="31">
        <f>(Table2[[#This Row],[Div]]-N22)/N22</f>
        <v>0.14814814814814806</v>
      </c>
    </row>
    <row r="24" spans="2:20" x14ac:dyDescent="0.25">
      <c r="B24" t="s">
        <v>93</v>
      </c>
      <c r="C24" s="24">
        <v>55.21</v>
      </c>
      <c r="D24" s="20">
        <v>66.5</v>
      </c>
      <c r="E24" s="3">
        <v>11.58</v>
      </c>
      <c r="F24" s="25">
        <v>4.7677029360967103</v>
      </c>
      <c r="G24" s="21">
        <v>5.7426597582037999</v>
      </c>
      <c r="H24" s="3">
        <v>3.1640000000000001</v>
      </c>
      <c r="I24" s="25">
        <v>17.4494310998735</v>
      </c>
      <c r="J24" s="21">
        <v>21.017699115044199</v>
      </c>
      <c r="K24" s="3">
        <v>3.36</v>
      </c>
      <c r="L24" s="25">
        <v>16.431547619047599</v>
      </c>
      <c r="M24" s="21">
        <v>19.7916666666666</v>
      </c>
      <c r="N24" s="3">
        <v>1.36</v>
      </c>
      <c r="O24" s="4">
        <v>40.595588235294102</v>
      </c>
      <c r="P24" s="19">
        <v>48.897058823529399</v>
      </c>
      <c r="Q24" s="31">
        <f>(Table2[[#This Row],[Rev]]-E23)/E23</f>
        <v>0.10993961468417524</v>
      </c>
      <c r="R24" s="31">
        <f>(Table2[[#This Row],[FCF]]-H23)/H23</f>
        <v>-3.800547278808148E-2</v>
      </c>
      <c r="S24" s="31">
        <f>(Table2[[#This Row],[EPS]]-K23)/K23</f>
        <v>0.15068493150684931</v>
      </c>
      <c r="T24" s="31">
        <f>(Table2[[#This Row],[Div]]-N23)/N23</f>
        <v>9.6774193548387177E-2</v>
      </c>
    </row>
    <row r="25" spans="2:20" x14ac:dyDescent="0.25">
      <c r="B25" t="s">
        <v>94</v>
      </c>
      <c r="C25" s="24">
        <v>66.98</v>
      </c>
      <c r="D25" s="20">
        <v>83.77</v>
      </c>
      <c r="E25" s="3">
        <v>13.084</v>
      </c>
      <c r="F25" s="25">
        <v>5.1192295933965104</v>
      </c>
      <c r="G25" s="21">
        <v>6.4024763069397697</v>
      </c>
      <c r="H25" s="3">
        <v>4.234</v>
      </c>
      <c r="I25" s="25">
        <v>15.8195559754369</v>
      </c>
      <c r="J25" s="21">
        <v>19.785073216816201</v>
      </c>
      <c r="K25" s="3">
        <v>3.9</v>
      </c>
      <c r="L25" s="25">
        <v>17.174358974358899</v>
      </c>
      <c r="M25" s="21">
        <v>21.479487179487101</v>
      </c>
      <c r="N25" s="3">
        <v>1.52</v>
      </c>
      <c r="O25" s="4">
        <v>44.065789473684198</v>
      </c>
      <c r="P25" s="19">
        <v>55.111842105263101</v>
      </c>
      <c r="Q25" s="31">
        <f>(Table2[[#This Row],[Rev]]-E24)/E24</f>
        <v>0.12987910189982724</v>
      </c>
      <c r="R25" s="31">
        <f>(Table2[[#This Row],[FCF]]-H24)/H24</f>
        <v>0.33817951959544873</v>
      </c>
      <c r="S25" s="31">
        <f>(Table2[[#This Row],[EPS]]-K24)/K24</f>
        <v>0.16071428571428573</v>
      </c>
      <c r="T25" s="31">
        <f>(Table2[[#This Row],[Div]]-N24)/N24</f>
        <v>0.11764705882352934</v>
      </c>
    </row>
    <row r="26" spans="2:20" x14ac:dyDescent="0.25">
      <c r="B26" t="s">
        <v>95</v>
      </c>
      <c r="C26" s="24">
        <v>73.94</v>
      </c>
      <c r="D26" s="20">
        <v>87.59</v>
      </c>
      <c r="E26" s="3">
        <v>14.891999999999999</v>
      </c>
      <c r="F26" s="25">
        <v>4.9650819231802297</v>
      </c>
      <c r="G26" s="21">
        <v>5.8816814396991601</v>
      </c>
      <c r="H26" s="3">
        <v>4.5540000000000003</v>
      </c>
      <c r="I26" s="25">
        <v>16.2362758014931</v>
      </c>
      <c r="J26" s="21">
        <v>19.233640755379799</v>
      </c>
      <c r="K26" s="3">
        <v>4.55</v>
      </c>
      <c r="L26" s="25">
        <v>16.2505494505494</v>
      </c>
      <c r="M26" s="21">
        <v>19.2505494505494</v>
      </c>
      <c r="N26" s="3">
        <v>1.76</v>
      </c>
      <c r="O26" s="4">
        <v>42.011363636363598</v>
      </c>
      <c r="P26" s="19">
        <v>49.767045454545404</v>
      </c>
      <c r="Q26" s="31">
        <f>(Table2[[#This Row],[Rev]]-E25)/E25</f>
        <v>0.13818404157749922</v>
      </c>
      <c r="R26" s="31">
        <f>(Table2[[#This Row],[FCF]]-H25)/H25</f>
        <v>7.5578649031648626E-2</v>
      </c>
      <c r="S26" s="31">
        <f>(Table2[[#This Row],[EPS]]-K25)/K25</f>
        <v>0.16666666666666666</v>
      </c>
      <c r="T26" s="31">
        <f>(Table2[[#This Row],[Div]]-N25)/N25</f>
        <v>0.15789473684210525</v>
      </c>
    </row>
    <row r="27" spans="2:20" x14ac:dyDescent="0.25">
      <c r="B27" t="s">
        <v>96</v>
      </c>
      <c r="C27" s="24">
        <v>68.27</v>
      </c>
      <c r="D27" s="20">
        <v>85.76</v>
      </c>
      <c r="E27" s="3">
        <v>16.100000000000001</v>
      </c>
      <c r="F27" s="25">
        <v>4.2403726708074503</v>
      </c>
      <c r="G27" s="21">
        <v>5.3267080745341602</v>
      </c>
      <c r="H27" s="3">
        <v>5.2859999999999996</v>
      </c>
      <c r="I27" s="25">
        <v>12.9152478244419</v>
      </c>
      <c r="J27" s="21">
        <v>16.223987892546301</v>
      </c>
      <c r="K27" s="3">
        <v>4.63</v>
      </c>
      <c r="L27" s="25">
        <v>14.7451403887688</v>
      </c>
      <c r="M27" s="21">
        <v>18.5226781857451</v>
      </c>
      <c r="N27" s="3">
        <v>2.08</v>
      </c>
      <c r="O27" s="4">
        <v>32.822115384615302</v>
      </c>
      <c r="P27" s="19">
        <v>41.230769230769198</v>
      </c>
      <c r="Q27" s="31">
        <f>(Table2[[#This Row],[Rev]]-E26)/E26</f>
        <v>8.1117378458232747E-2</v>
      </c>
      <c r="R27" s="31">
        <f>(Table2[[#This Row],[FCF]]-H26)/H26</f>
        <v>0.16073781291172579</v>
      </c>
      <c r="S27" s="31">
        <f>(Table2[[#This Row],[EPS]]-K26)/K26</f>
        <v>1.75824175824176E-2</v>
      </c>
      <c r="T27" s="31">
        <f>(Table2[[#This Row],[Div]]-N26)/N26</f>
        <v>0.18181818181818185</v>
      </c>
    </row>
    <row r="28" spans="2:20" x14ac:dyDescent="0.25">
      <c r="B28" t="s">
        <v>97</v>
      </c>
      <c r="C28" s="24">
        <v>63.21</v>
      </c>
      <c r="D28" s="20">
        <v>78.61</v>
      </c>
      <c r="E28" s="3">
        <v>17.119</v>
      </c>
      <c r="F28" s="25">
        <v>3.6923885740989499</v>
      </c>
      <c r="G28" s="21">
        <v>4.59197383024709</v>
      </c>
      <c r="H28" s="3">
        <v>8.8999999999999996E-2</v>
      </c>
      <c r="I28" s="25">
        <v>710.22471910112301</v>
      </c>
      <c r="J28" s="21">
        <v>883.25842696629195</v>
      </c>
      <c r="K28" s="3">
        <v>4.75</v>
      </c>
      <c r="L28" s="25">
        <v>13.307368421052599</v>
      </c>
      <c r="M28" s="21">
        <v>16.549473684210501</v>
      </c>
      <c r="N28" s="3">
        <v>2.16</v>
      </c>
      <c r="O28" s="4">
        <v>29.2638888888888</v>
      </c>
      <c r="P28" s="19">
        <v>36.393518518518498</v>
      </c>
      <c r="Q28" s="31">
        <f>(Table2[[#This Row],[Rev]]-E27)/E27</f>
        <v>6.3291925465838395E-2</v>
      </c>
      <c r="R28" s="31">
        <f>(Table2[[#This Row],[FCF]]-H27)/H27</f>
        <v>-0.9831630722663639</v>
      </c>
      <c r="S28" s="31">
        <f>(Table2[[#This Row],[EPS]]-K27)/K27</f>
        <v>2.5917926565874754E-2</v>
      </c>
      <c r="T28" s="31">
        <f>(Table2[[#This Row],[Div]]-N27)/N27</f>
        <v>3.8461538461538491E-2</v>
      </c>
    </row>
    <row r="29" spans="2:20" x14ac:dyDescent="0.25">
      <c r="B29" t="s">
        <v>98</v>
      </c>
      <c r="C29" s="24">
        <v>66.45</v>
      </c>
      <c r="D29" s="20">
        <v>105.36</v>
      </c>
      <c r="E29" s="3">
        <v>19.808</v>
      </c>
      <c r="F29" s="25">
        <v>3.35470516962843</v>
      </c>
      <c r="G29" s="21">
        <v>5.3190630048465204</v>
      </c>
      <c r="H29" s="3">
        <v>0.17699999999999999</v>
      </c>
      <c r="I29" s="25">
        <v>375.42372881355902</v>
      </c>
      <c r="J29" s="21">
        <v>595.25423728813496</v>
      </c>
      <c r="K29" s="3">
        <v>5.97</v>
      </c>
      <c r="L29" s="25">
        <v>11.130653266331599</v>
      </c>
      <c r="M29" s="21">
        <v>17.6482412060301</v>
      </c>
      <c r="N29" s="3">
        <v>2.2799999999999998</v>
      </c>
      <c r="O29" s="4">
        <v>29.1447368421052</v>
      </c>
      <c r="P29" s="19">
        <v>46.210526315789402</v>
      </c>
      <c r="Q29" s="31">
        <f>(Table2[[#This Row],[Rev]]-E28)/E28</f>
        <v>0.15707693206378878</v>
      </c>
      <c r="R29" s="31">
        <f>(Table2[[#This Row],[FCF]]-H28)/H28</f>
        <v>0.9887640449438202</v>
      </c>
      <c r="S29" s="31">
        <f>(Table2[[#This Row],[EPS]]-K28)/K28</f>
        <v>0.25684210526315782</v>
      </c>
      <c r="T29" s="31">
        <f>(Table2[[#This Row],[Div]]-N28)/N28</f>
        <v>5.5555555555555393E-2</v>
      </c>
    </row>
    <row r="30" spans="2:20" x14ac:dyDescent="0.25">
      <c r="B30" t="s">
        <v>99</v>
      </c>
      <c r="C30" s="24">
        <v>84.95</v>
      </c>
      <c r="D30" s="20">
        <v>126.24</v>
      </c>
      <c r="E30" s="3">
        <v>21.76</v>
      </c>
      <c r="F30" s="25">
        <v>3.9039522058823501</v>
      </c>
      <c r="G30" s="21">
        <v>5.8014705882352899</v>
      </c>
      <c r="H30" s="3">
        <v>5.8780000000000001</v>
      </c>
      <c r="I30" s="25">
        <v>14.452194624021701</v>
      </c>
      <c r="J30" s="21">
        <v>21.4766927526369</v>
      </c>
      <c r="K30" s="3">
        <v>7.27</v>
      </c>
      <c r="L30" s="25">
        <v>11.685006877578999</v>
      </c>
      <c r="M30" s="21">
        <v>17.364511691884399</v>
      </c>
      <c r="N30" s="3">
        <v>2.8</v>
      </c>
      <c r="O30" s="4">
        <v>30.339285714285701</v>
      </c>
      <c r="P30" s="19">
        <v>45.085714285714197</v>
      </c>
      <c r="Q30" s="31">
        <f>(Table2[[#This Row],[Rev]]-E29)/E29</f>
        <v>9.854604200323111E-2</v>
      </c>
      <c r="R30" s="31">
        <f>(Table2[[#This Row],[FCF]]-H29)/H29</f>
        <v>32.209039548022602</v>
      </c>
      <c r="S30" s="31">
        <f>(Table2[[#This Row],[EPS]]-K29)/K29</f>
        <v>0.21775544388609713</v>
      </c>
      <c r="T30" s="31">
        <f>(Table2[[#This Row],[Div]]-N29)/N29</f>
        <v>0.22807017543859651</v>
      </c>
    </row>
    <row r="31" spans="2:20" x14ac:dyDescent="0.25">
      <c r="B31" t="s">
        <v>100</v>
      </c>
      <c r="C31" s="24">
        <v>88.81</v>
      </c>
      <c r="D31" s="20">
        <v>125.35</v>
      </c>
      <c r="E31" s="3">
        <v>23.545000000000002</v>
      </c>
      <c r="F31" s="25">
        <v>3.7719260989594301</v>
      </c>
      <c r="G31" s="21">
        <v>5.3238479507326302</v>
      </c>
      <c r="H31" s="3">
        <v>5.524</v>
      </c>
      <c r="I31" s="25">
        <v>16.077118030412699</v>
      </c>
      <c r="J31" s="21">
        <v>22.691889934829799</v>
      </c>
      <c r="K31" s="3">
        <v>8.6999999999999993</v>
      </c>
      <c r="L31" s="25">
        <v>10.2080459770114</v>
      </c>
      <c r="M31" s="21">
        <v>14.408045977011399</v>
      </c>
      <c r="N31" s="3">
        <v>3.04</v>
      </c>
      <c r="O31" s="4">
        <v>29.2138157894736</v>
      </c>
      <c r="P31" s="19">
        <v>41.233552631578902</v>
      </c>
      <c r="Q31" s="31">
        <f>(Table2[[#This Row],[Rev]]-E30)/E30</f>
        <v>8.203125E-2</v>
      </c>
      <c r="R31" s="31">
        <f>(Table2[[#This Row],[FCF]]-H30)/H30</f>
        <v>-6.0224566178972455E-2</v>
      </c>
      <c r="S31" s="31">
        <f>(Table2[[#This Row],[EPS]]-K30)/K30</f>
        <v>0.19669876203576339</v>
      </c>
      <c r="T31" s="31">
        <f>(Table2[[#This Row],[Div]]-N30)/N30</f>
        <v>8.5714285714285798E-2</v>
      </c>
    </row>
    <row r="32" spans="2:20" x14ac:dyDescent="0.25">
      <c r="B32" t="s">
        <v>101</v>
      </c>
      <c r="C32" s="24">
        <v>85.42</v>
      </c>
      <c r="D32" s="20">
        <v>153.16999999999999</v>
      </c>
      <c r="E32" s="3">
        <v>26.846</v>
      </c>
      <c r="F32" s="25">
        <v>3.1818520449973899</v>
      </c>
      <c r="G32" s="21">
        <v>5.7055054756760697</v>
      </c>
      <c r="H32" s="3">
        <v>7.3719999999999999</v>
      </c>
      <c r="I32" s="25">
        <v>11.587086272381899</v>
      </c>
      <c r="J32" s="21">
        <v>20.777265328269099</v>
      </c>
      <c r="K32" s="3">
        <v>9.98</v>
      </c>
      <c r="L32" s="25">
        <v>8.5591182364729406</v>
      </c>
      <c r="M32" s="21">
        <v>15.347695390781499</v>
      </c>
      <c r="N32" s="3">
        <v>3.6</v>
      </c>
      <c r="O32" s="4">
        <v>23.7277777777777</v>
      </c>
      <c r="P32" s="19">
        <v>42.547222222222203</v>
      </c>
      <c r="Q32" s="31">
        <f>(Table2[[#This Row],[Rev]]-E31)/E31</f>
        <v>0.14019961775323839</v>
      </c>
      <c r="R32" s="31">
        <f>(Table2[[#This Row],[FCF]]-H31)/H31</f>
        <v>0.33454018826936999</v>
      </c>
      <c r="S32" s="31">
        <f>(Table2[[#This Row],[EPS]]-K31)/K31</f>
        <v>0.14712643678160933</v>
      </c>
      <c r="T32" s="31">
        <f>(Table2[[#This Row],[Div]]-N31)/N31</f>
        <v>0.18421052631578949</v>
      </c>
    </row>
    <row r="33" spans="2:20" x14ac:dyDescent="0.25">
      <c r="B33" t="s">
        <v>102</v>
      </c>
      <c r="C33" s="24">
        <v>147.69</v>
      </c>
      <c r="D33" s="20">
        <v>223.87</v>
      </c>
      <c r="E33" s="3">
        <v>33.530999999999999</v>
      </c>
      <c r="F33" s="25">
        <v>4.4045808356446203</v>
      </c>
      <c r="G33" s="21">
        <v>6.6765083057469203</v>
      </c>
      <c r="H33" s="3">
        <v>14.042</v>
      </c>
      <c r="I33" s="25">
        <v>10.517732516735499</v>
      </c>
      <c r="J33" s="21">
        <v>15.942885628827799</v>
      </c>
      <c r="K33" s="3">
        <v>13.12</v>
      </c>
      <c r="L33" s="25">
        <v>11.2568597560975</v>
      </c>
      <c r="M33" s="21">
        <v>17.063262195121901</v>
      </c>
      <c r="N33" s="3">
        <v>4.32</v>
      </c>
      <c r="O33" s="4">
        <v>34.1875</v>
      </c>
      <c r="P33" s="19">
        <v>51.821759259259203</v>
      </c>
      <c r="Q33" s="31">
        <f>(Table2[[#This Row],[Rev]]-E32)/E32</f>
        <v>0.24901288832600754</v>
      </c>
      <c r="R33" s="31">
        <f>(Table2[[#This Row],[FCF]]-H32)/H32</f>
        <v>0.90477482365708084</v>
      </c>
      <c r="S33" s="31">
        <f>(Table2[[#This Row],[EPS]]-K32)/K32</f>
        <v>0.31462925851703394</v>
      </c>
      <c r="T33" s="31">
        <f>(Table2[[#This Row],[Div]]-N32)/N32</f>
        <v>0.20000000000000004</v>
      </c>
    </row>
    <row r="34" spans="2:20" x14ac:dyDescent="0.25">
      <c r="C34" s="24"/>
      <c r="D34" s="20"/>
      <c r="E34" s="3"/>
      <c r="F34" s="25"/>
      <c r="G34" s="21"/>
      <c r="H34" s="3"/>
      <c r="I34" s="25"/>
      <c r="J34" s="21"/>
      <c r="K34" s="3"/>
      <c r="L34" s="25"/>
      <c r="M34" s="21"/>
      <c r="N34" s="3">
        <v>4.8</v>
      </c>
      <c r="O34" s="4"/>
      <c r="P34" s="19"/>
      <c r="Q34" s="31">
        <f>(Table2[[#This Row],[Rev]]-E33)/E33</f>
        <v>-1</v>
      </c>
      <c r="R34" s="31">
        <f>(Table2[[#This Row],[FCF]]-H33)/H33</f>
        <v>-1</v>
      </c>
      <c r="S34" s="31">
        <f>(Table2[[#This Row],[EPS]]-K33)/K33</f>
        <v>-1</v>
      </c>
      <c r="T34" s="31">
        <f>(Table2[[#This Row],[Div]]-N33)/N33</f>
        <v>0.11111111111111099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FA1C0-125F-4E09-8416-0C3BFF7D9B7A}">
  <dimension ref="B2:T32"/>
  <sheetViews>
    <sheetView workbookViewId="0">
      <selection activeCell="L26" sqref="L26"/>
    </sheetView>
  </sheetViews>
  <sheetFormatPr defaultRowHeight="15" x14ac:dyDescent="0.25"/>
  <cols>
    <col min="2" max="2" width="12.42578125" customWidth="1"/>
    <col min="3" max="3" width="11.5703125" bestFit="1" customWidth="1"/>
    <col min="4" max="4" width="10.5703125" bestFit="1" customWidth="1"/>
    <col min="5" max="5" width="13.140625" customWidth="1"/>
    <col min="7" max="7" width="17" customWidth="1"/>
    <col min="8" max="8" width="10.5703125" bestFit="1" customWidth="1"/>
    <col min="10" max="10" width="11.42578125" customWidth="1"/>
    <col min="11" max="11" width="12.7109375" customWidth="1"/>
    <col min="12" max="12" width="15.28515625" customWidth="1"/>
    <col min="13" max="13" width="13.140625" bestFit="1" customWidth="1"/>
    <col min="14" max="14" width="9.7109375" bestFit="1" customWidth="1"/>
    <col min="15" max="15" width="14.85546875" customWidth="1"/>
    <col min="16" max="16" width="10.5703125" bestFit="1" customWidth="1"/>
    <col min="17" max="18" width="12.7109375" bestFit="1" customWidth="1"/>
    <col min="19" max="19" width="12.28515625" customWidth="1"/>
  </cols>
  <sheetData>
    <row r="2" spans="2:20" x14ac:dyDescent="0.25">
      <c r="B2" t="s">
        <v>5</v>
      </c>
      <c r="C2" t="s">
        <v>8</v>
      </c>
      <c r="D2" t="s">
        <v>24</v>
      </c>
      <c r="E2" t="s">
        <v>25</v>
      </c>
      <c r="F2" s="4" t="s">
        <v>26</v>
      </c>
      <c r="G2" t="s">
        <v>27</v>
      </c>
      <c r="H2" t="s">
        <v>28</v>
      </c>
      <c r="I2" s="4" t="s">
        <v>29</v>
      </c>
      <c r="J2" t="s">
        <v>30</v>
      </c>
      <c r="K2" s="4" t="s">
        <v>31</v>
      </c>
      <c r="L2" t="s">
        <v>15</v>
      </c>
      <c r="M2" s="4" t="s">
        <v>69</v>
      </c>
      <c r="N2" t="s">
        <v>32</v>
      </c>
      <c r="O2" s="4" t="s">
        <v>33</v>
      </c>
      <c r="P2" t="s">
        <v>16</v>
      </c>
      <c r="Q2" s="4" t="s">
        <v>70</v>
      </c>
      <c r="R2" t="s">
        <v>34</v>
      </c>
      <c r="S2" s="4" t="s">
        <v>35</v>
      </c>
      <c r="T2" t="s">
        <v>103</v>
      </c>
    </row>
    <row r="3" spans="2:20" x14ac:dyDescent="0.25">
      <c r="B3" t="s">
        <v>73</v>
      </c>
      <c r="C3" s="3">
        <v>245.1</v>
      </c>
      <c r="D3" s="3">
        <v>0</v>
      </c>
      <c r="E3" s="3">
        <v>245.1</v>
      </c>
      <c r="F3" s="5">
        <v>1</v>
      </c>
      <c r="G3" s="3">
        <v>356.2</v>
      </c>
      <c r="H3" s="3">
        <v>-111.1</v>
      </c>
      <c r="I3" s="6">
        <v>1.4532843737250101</v>
      </c>
      <c r="J3" s="3">
        <v>35.799999999999997</v>
      </c>
      <c r="K3" s="6">
        <v>0.146062831497348</v>
      </c>
      <c r="L3" s="3">
        <v>45.1</v>
      </c>
      <c r="M3" s="6">
        <v>0.184006527947776</v>
      </c>
      <c r="N3" s="3">
        <v>-18.600000000000001</v>
      </c>
      <c r="O3" s="6">
        <v>-7.5887392900856804E-2</v>
      </c>
      <c r="P3" s="3">
        <v>26.5</v>
      </c>
      <c r="Q3" s="6">
        <v>0.108119135046919</v>
      </c>
      <c r="R3" s="3">
        <v>-10.4</v>
      </c>
      <c r="S3" s="6">
        <v>-4.2431660546715599E-2</v>
      </c>
      <c r="T3" s="6">
        <v>-0.39245283018867899</v>
      </c>
    </row>
    <row r="4" spans="2:20" x14ac:dyDescent="0.25">
      <c r="B4" t="s">
        <v>74</v>
      </c>
      <c r="C4" s="3">
        <v>310</v>
      </c>
      <c r="D4" s="3">
        <v>0</v>
      </c>
      <c r="E4" s="3">
        <v>310</v>
      </c>
      <c r="F4" s="5">
        <v>1</v>
      </c>
      <c r="G4" s="3">
        <v>441.3</v>
      </c>
      <c r="H4" s="3">
        <v>-131.30000000000001</v>
      </c>
      <c r="I4" s="6">
        <v>1.42354838709677</v>
      </c>
      <c r="J4" s="3">
        <v>48.6</v>
      </c>
      <c r="K4" s="6">
        <v>0.15677419354838701</v>
      </c>
      <c r="L4" s="3">
        <v>38.299999999999997</v>
      </c>
      <c r="M4" s="6">
        <v>0.123548387096774</v>
      </c>
      <c r="N4" s="3">
        <v>-12.2</v>
      </c>
      <c r="O4" s="6">
        <v>-3.9354838709677403E-2</v>
      </c>
      <c r="P4" s="3">
        <v>26.1</v>
      </c>
      <c r="Q4" s="6">
        <v>8.4193548387096695E-2</v>
      </c>
      <c r="R4" s="3">
        <v>-12.1</v>
      </c>
      <c r="S4" s="6">
        <v>-3.9032258064516101E-2</v>
      </c>
      <c r="T4" s="6">
        <v>-0.463601532567049</v>
      </c>
    </row>
    <row r="5" spans="2:20" x14ac:dyDescent="0.25">
      <c r="B5" t="s">
        <v>75</v>
      </c>
      <c r="C5" s="3">
        <v>382.4</v>
      </c>
      <c r="D5" s="3">
        <v>0</v>
      </c>
      <c r="E5" s="3">
        <v>382.4</v>
      </c>
      <c r="F5" s="5">
        <v>1</v>
      </c>
      <c r="G5" s="3">
        <v>483</v>
      </c>
      <c r="H5" s="3">
        <v>-100.6</v>
      </c>
      <c r="I5" s="6">
        <v>1.2630753138075299</v>
      </c>
      <c r="J5" s="3">
        <v>61.2</v>
      </c>
      <c r="K5" s="6">
        <v>0.160041841004184</v>
      </c>
      <c r="L5" s="3">
        <v>111.1</v>
      </c>
      <c r="M5" s="6">
        <v>0.29053347280334701</v>
      </c>
      <c r="N5" s="3">
        <v>-17.399999999999999</v>
      </c>
      <c r="O5" s="6">
        <v>-4.5502092050209199E-2</v>
      </c>
      <c r="P5" s="3">
        <v>93.7</v>
      </c>
      <c r="Q5" s="6">
        <v>0.24503138075313799</v>
      </c>
      <c r="R5" s="3">
        <v>-15.1</v>
      </c>
      <c r="S5" s="6">
        <v>-3.9487447698744703E-2</v>
      </c>
      <c r="T5" s="6">
        <v>-0.161152614727854</v>
      </c>
    </row>
    <row r="6" spans="2:20" x14ac:dyDescent="0.25">
      <c r="B6" t="s">
        <v>76</v>
      </c>
      <c r="C6" s="3">
        <v>439.3</v>
      </c>
      <c r="D6" s="3">
        <v>0</v>
      </c>
      <c r="E6" s="3">
        <v>439.3</v>
      </c>
      <c r="F6" s="5">
        <v>1</v>
      </c>
      <c r="G6" s="3">
        <v>556.70000000000005</v>
      </c>
      <c r="H6" s="3">
        <v>-117.4</v>
      </c>
      <c r="I6" s="6">
        <v>1.26724334167994</v>
      </c>
      <c r="J6" s="3">
        <v>75.5</v>
      </c>
      <c r="K6" s="6">
        <v>0.17186432961529699</v>
      </c>
      <c r="L6" s="3">
        <v>101.8</v>
      </c>
      <c r="M6" s="6">
        <v>0.23173230138857201</v>
      </c>
      <c r="N6" s="3">
        <v>-23.9</v>
      </c>
      <c r="O6" s="6">
        <v>-5.4404734805372099E-2</v>
      </c>
      <c r="P6" s="3">
        <v>77.900000000000006</v>
      </c>
      <c r="Q6" s="6">
        <v>0.17732756658320001</v>
      </c>
      <c r="R6" s="3">
        <v>-18.3</v>
      </c>
      <c r="S6" s="6">
        <v>-4.1657181880264002E-2</v>
      </c>
      <c r="T6" s="6">
        <v>-0.234916559691912</v>
      </c>
    </row>
    <row r="7" spans="2:20" x14ac:dyDescent="0.25">
      <c r="B7" t="s">
        <v>77</v>
      </c>
      <c r="C7" s="3">
        <v>586.1</v>
      </c>
      <c r="D7" s="3">
        <v>0</v>
      </c>
      <c r="E7" s="3">
        <v>586.1</v>
      </c>
      <c r="F7" s="5">
        <v>1</v>
      </c>
      <c r="G7" s="3">
        <v>747</v>
      </c>
      <c r="H7" s="3">
        <v>-160.9</v>
      </c>
      <c r="I7" s="6">
        <v>1.27452653130865</v>
      </c>
      <c r="J7" s="3">
        <v>98.5</v>
      </c>
      <c r="K7" s="6">
        <v>0.168060058010578</v>
      </c>
      <c r="L7" s="3">
        <v>141.19999999999999</v>
      </c>
      <c r="M7" s="6">
        <v>0.24091451970653399</v>
      </c>
      <c r="N7" s="3">
        <v>-58.8</v>
      </c>
      <c r="O7" s="6">
        <v>-0.100324176761644</v>
      </c>
      <c r="P7" s="3">
        <v>82.4</v>
      </c>
      <c r="Q7" s="6">
        <v>0.14059034294488901</v>
      </c>
      <c r="R7" s="3">
        <v>-24.1</v>
      </c>
      <c r="S7" s="6">
        <v>-4.1119262924415603E-2</v>
      </c>
      <c r="T7" s="6">
        <v>-0.29247572815533901</v>
      </c>
    </row>
    <row r="8" spans="2:20" x14ac:dyDescent="0.25">
      <c r="B8" t="s">
        <v>78</v>
      </c>
      <c r="C8" s="3">
        <v>755</v>
      </c>
      <c r="D8" s="3">
        <v>0</v>
      </c>
      <c r="E8" s="3">
        <v>755</v>
      </c>
      <c r="F8" s="5">
        <v>1</v>
      </c>
      <c r="G8" s="3">
        <v>924.5</v>
      </c>
      <c r="H8" s="3">
        <v>-169.5</v>
      </c>
      <c r="I8" s="6">
        <v>1.2245033112582699</v>
      </c>
      <c r="J8" s="3">
        <v>144.4</v>
      </c>
      <c r="K8" s="6">
        <v>0.19125827814569499</v>
      </c>
      <c r="L8" s="3">
        <v>197.8</v>
      </c>
      <c r="M8" s="6">
        <v>0.261986754966887</v>
      </c>
      <c r="N8" s="3">
        <v>-70.099999999999994</v>
      </c>
      <c r="O8" s="6">
        <v>-9.2847682119205202E-2</v>
      </c>
      <c r="P8" s="3">
        <v>127.7</v>
      </c>
      <c r="Q8" s="6">
        <v>0.16913907284768201</v>
      </c>
      <c r="R8" s="3">
        <v>-30.1</v>
      </c>
      <c r="S8" s="6">
        <v>-3.9867549668874097E-2</v>
      </c>
      <c r="T8" s="6">
        <v>-0.235708692247454</v>
      </c>
    </row>
    <row r="9" spans="2:20" x14ac:dyDescent="0.25">
      <c r="B9" t="s">
        <v>79</v>
      </c>
      <c r="C9" s="3">
        <v>886.14200000000005</v>
      </c>
      <c r="D9" s="3">
        <v>0</v>
      </c>
      <c r="E9" s="3">
        <v>886.14200000000005</v>
      </c>
      <c r="F9" s="5">
        <v>1</v>
      </c>
      <c r="G9" s="3">
        <v>312.81400000000002</v>
      </c>
      <c r="H9" s="3">
        <v>573.32799999999997</v>
      </c>
      <c r="I9" s="6">
        <v>0.35300662873444599</v>
      </c>
      <c r="J9" s="3">
        <v>174.14</v>
      </c>
      <c r="K9" s="6">
        <v>0.19651477979827101</v>
      </c>
      <c r="L9" s="3">
        <v>231.97499999999999</v>
      </c>
      <c r="M9" s="6">
        <v>0.26178084325085499</v>
      </c>
      <c r="N9" s="3">
        <v>-56.558</v>
      </c>
      <c r="O9" s="6">
        <v>-6.3824985160391895E-2</v>
      </c>
      <c r="P9" s="3">
        <v>175.417</v>
      </c>
      <c r="Q9" s="6">
        <v>0.19795585809046401</v>
      </c>
      <c r="R9" s="3">
        <v>-40.405999999999999</v>
      </c>
      <c r="S9" s="6">
        <v>-4.5597658163138599E-2</v>
      </c>
      <c r="T9" s="6">
        <v>-0.23034255516854099</v>
      </c>
    </row>
    <row r="10" spans="2:20" x14ac:dyDescent="0.25">
      <c r="B10" t="s">
        <v>80</v>
      </c>
      <c r="C10" s="3">
        <v>1036.3789999999999</v>
      </c>
      <c r="D10" s="3">
        <v>0</v>
      </c>
      <c r="E10" s="3">
        <v>1036.3789999999999</v>
      </c>
      <c r="F10" s="5">
        <v>1</v>
      </c>
      <c r="G10" s="3">
        <v>414.94400000000002</v>
      </c>
      <c r="H10" s="3">
        <v>621.43499999999995</v>
      </c>
      <c r="I10" s="6">
        <v>0.400378625965983</v>
      </c>
      <c r="J10" s="3">
        <v>239.404</v>
      </c>
      <c r="K10" s="6">
        <v>0.231000435168987</v>
      </c>
      <c r="L10" s="3">
        <v>296.93700000000001</v>
      </c>
      <c r="M10" s="6">
        <v>0.28651391045167801</v>
      </c>
      <c r="N10" s="3">
        <v>-77.417000000000002</v>
      </c>
      <c r="O10" s="6">
        <v>-7.4699506647664601E-2</v>
      </c>
      <c r="P10" s="3">
        <v>219.52</v>
      </c>
      <c r="Q10" s="6">
        <v>0.21181440380401301</v>
      </c>
      <c r="R10" s="3">
        <v>-48.241</v>
      </c>
      <c r="S10" s="6">
        <v>-4.6547643284937198E-2</v>
      </c>
      <c r="T10" s="6">
        <v>-0.219756741982507</v>
      </c>
    </row>
    <row r="11" spans="2:20" x14ac:dyDescent="0.25">
      <c r="B11" t="s">
        <v>81</v>
      </c>
      <c r="C11" s="3">
        <v>1154</v>
      </c>
      <c r="D11" s="3">
        <v>0</v>
      </c>
      <c r="E11" s="3">
        <v>1154</v>
      </c>
      <c r="F11" s="5">
        <v>1</v>
      </c>
      <c r="G11" s="3">
        <v>409</v>
      </c>
      <c r="H11" s="3">
        <v>745</v>
      </c>
      <c r="I11" s="6">
        <v>0.35441941074523398</v>
      </c>
      <c r="J11" s="3">
        <v>269</v>
      </c>
      <c r="K11" s="6">
        <v>0.233102253032928</v>
      </c>
      <c r="L11" s="3">
        <v>323</v>
      </c>
      <c r="M11" s="6">
        <v>0.27989601386481799</v>
      </c>
      <c r="N11" s="3">
        <v>-85.611999999999995</v>
      </c>
      <c r="O11" s="6">
        <v>-7.4187175043327502E-2</v>
      </c>
      <c r="P11" s="3">
        <v>237.38800000000001</v>
      </c>
      <c r="Q11" s="6">
        <v>0.20570883882148999</v>
      </c>
      <c r="R11" s="3">
        <v>-62.88</v>
      </c>
      <c r="S11" s="6">
        <v>-5.4488734835355199E-2</v>
      </c>
      <c r="T11" s="6">
        <v>-0.26488280789256402</v>
      </c>
    </row>
    <row r="12" spans="2:20" x14ac:dyDescent="0.25">
      <c r="B12" t="s">
        <v>82</v>
      </c>
      <c r="C12" s="3">
        <v>995</v>
      </c>
      <c r="D12" s="3">
        <v>0</v>
      </c>
      <c r="E12" s="3">
        <v>995</v>
      </c>
      <c r="F12" s="5">
        <v>1</v>
      </c>
      <c r="G12" s="3">
        <v>311</v>
      </c>
      <c r="H12" s="3">
        <v>684</v>
      </c>
      <c r="I12" s="6">
        <v>0.31256281407035102</v>
      </c>
      <c r="J12" s="3">
        <v>196</v>
      </c>
      <c r="K12" s="6">
        <v>0.19698492462311501</v>
      </c>
      <c r="L12" s="3">
        <v>290</v>
      </c>
      <c r="M12" s="6">
        <v>0.29145728643216001</v>
      </c>
      <c r="N12" s="3">
        <v>-41.375</v>
      </c>
      <c r="O12" s="6">
        <v>-4.1582914572864303E-2</v>
      </c>
      <c r="P12" s="3">
        <v>248.625</v>
      </c>
      <c r="Q12" s="6">
        <v>0.24987437185929601</v>
      </c>
      <c r="R12" s="3">
        <v>-73.837999999999994</v>
      </c>
      <c r="S12" s="6">
        <v>-7.4209045226130602E-2</v>
      </c>
      <c r="T12" s="6">
        <v>-0.29698541980894899</v>
      </c>
    </row>
    <row r="13" spans="2:20" x14ac:dyDescent="0.25">
      <c r="B13" t="s">
        <v>83</v>
      </c>
      <c r="C13" s="3">
        <v>924</v>
      </c>
      <c r="D13" s="3">
        <v>0</v>
      </c>
      <c r="E13" s="3">
        <v>924</v>
      </c>
      <c r="F13" s="5">
        <v>1</v>
      </c>
      <c r="G13" s="3">
        <v>924</v>
      </c>
      <c r="H13" s="3">
        <v>0</v>
      </c>
      <c r="I13" s="6">
        <v>1</v>
      </c>
      <c r="J13" s="3">
        <v>194</v>
      </c>
      <c r="K13" s="6">
        <v>0.20995670995670901</v>
      </c>
      <c r="L13" s="3">
        <v>269</v>
      </c>
      <c r="M13" s="6">
        <v>0.29112554112554101</v>
      </c>
      <c r="N13" s="3">
        <v>-26.047000000000001</v>
      </c>
      <c r="O13" s="6">
        <v>-2.81893939393939E-2</v>
      </c>
      <c r="P13" s="3">
        <v>242.953</v>
      </c>
      <c r="Q13" s="6">
        <v>0.262936147186147</v>
      </c>
      <c r="R13" s="3">
        <v>-78.700999999999993</v>
      </c>
      <c r="S13" s="6">
        <v>-8.5174242424242402E-2</v>
      </c>
      <c r="T13" s="6">
        <v>-0.32393508209406702</v>
      </c>
    </row>
    <row r="14" spans="2:20" x14ac:dyDescent="0.25">
      <c r="B14" t="s">
        <v>84</v>
      </c>
      <c r="C14" s="3">
        <v>996</v>
      </c>
      <c r="D14" s="3">
        <v>0</v>
      </c>
      <c r="E14" s="3">
        <v>996</v>
      </c>
      <c r="F14" s="5">
        <v>1</v>
      </c>
      <c r="G14" s="3">
        <v>365</v>
      </c>
      <c r="H14" s="3">
        <v>631</v>
      </c>
      <c r="I14" s="6">
        <v>0.36646586345381499</v>
      </c>
      <c r="J14" s="3">
        <v>227</v>
      </c>
      <c r="K14" s="6">
        <v>0.227911646586345</v>
      </c>
      <c r="L14" s="3">
        <v>297</v>
      </c>
      <c r="M14" s="6">
        <v>0.298192771084337</v>
      </c>
      <c r="N14" s="3">
        <v>-31.742000000000001</v>
      </c>
      <c r="O14" s="6">
        <v>-3.1869477911646502E-2</v>
      </c>
      <c r="P14" s="3">
        <v>265.25799999999998</v>
      </c>
      <c r="Q14" s="6">
        <v>0.26632329317268999</v>
      </c>
      <c r="R14" s="3">
        <v>-83.671999999999997</v>
      </c>
      <c r="S14" s="6">
        <v>-8.4008032128514001E-2</v>
      </c>
      <c r="T14" s="6">
        <v>-0.31543629221361802</v>
      </c>
    </row>
    <row r="15" spans="2:20" x14ac:dyDescent="0.25">
      <c r="B15" t="s">
        <v>85</v>
      </c>
      <c r="C15" s="3">
        <v>1277.049</v>
      </c>
      <c r="D15" s="3">
        <v>0</v>
      </c>
      <c r="E15" s="3">
        <v>1277.049</v>
      </c>
      <c r="F15" s="5">
        <v>1</v>
      </c>
      <c r="G15" s="3">
        <v>525.279</v>
      </c>
      <c r="H15" s="3">
        <v>751.77</v>
      </c>
      <c r="I15" s="6">
        <v>0.41132250994284397</v>
      </c>
      <c r="J15" s="3">
        <v>337.26</v>
      </c>
      <c r="K15" s="6">
        <v>0.26409323369737497</v>
      </c>
      <c r="L15" s="3">
        <v>374.28</v>
      </c>
      <c r="M15" s="6">
        <v>0.29308194125675602</v>
      </c>
      <c r="N15" s="3">
        <v>-43.069000000000003</v>
      </c>
      <c r="O15" s="6">
        <v>-3.37254091268228E-2</v>
      </c>
      <c r="P15" s="3">
        <v>331.21100000000001</v>
      </c>
      <c r="Q15" s="6">
        <v>0.25935653212993298</v>
      </c>
      <c r="R15" s="3">
        <v>-96.164000000000001</v>
      </c>
      <c r="S15" s="6">
        <v>-7.5301730787150606E-2</v>
      </c>
      <c r="T15" s="6">
        <v>-0.29034059859123001</v>
      </c>
    </row>
    <row r="16" spans="2:20" x14ac:dyDescent="0.25">
      <c r="B16" t="s">
        <v>86</v>
      </c>
      <c r="C16" s="3">
        <v>1512.2</v>
      </c>
      <c r="D16" s="3">
        <v>0</v>
      </c>
      <c r="E16" s="3">
        <v>1512.2</v>
      </c>
      <c r="F16" s="5">
        <v>1</v>
      </c>
      <c r="G16" s="3">
        <v>655</v>
      </c>
      <c r="H16" s="3">
        <v>857.2</v>
      </c>
      <c r="I16" s="6">
        <v>0.43314376405237398</v>
      </c>
      <c r="J16" s="3">
        <v>431</v>
      </c>
      <c r="K16" s="6">
        <v>0.28501520962835603</v>
      </c>
      <c r="L16" s="3">
        <v>539.5</v>
      </c>
      <c r="M16" s="6">
        <v>0.35676497817748898</v>
      </c>
      <c r="N16" s="3">
        <v>-52.3</v>
      </c>
      <c r="O16" s="6">
        <v>-3.4585372305250599E-2</v>
      </c>
      <c r="P16" s="3">
        <v>487.2</v>
      </c>
      <c r="Q16" s="6">
        <v>0.32217960587223898</v>
      </c>
      <c r="R16" s="3">
        <v>-119.5</v>
      </c>
      <c r="S16" s="6">
        <v>-7.9023938632456006E-2</v>
      </c>
      <c r="T16" s="6">
        <v>-0.24527914614121499</v>
      </c>
    </row>
    <row r="17" spans="2:20" x14ac:dyDescent="0.25">
      <c r="B17" t="s">
        <v>87</v>
      </c>
      <c r="C17" s="3">
        <v>1815</v>
      </c>
      <c r="D17" s="3">
        <v>0</v>
      </c>
      <c r="E17" s="3">
        <v>1815</v>
      </c>
      <c r="F17" s="5">
        <v>1</v>
      </c>
      <c r="G17" s="3">
        <v>786.9</v>
      </c>
      <c r="H17" s="3">
        <v>1028.0999999999999</v>
      </c>
      <c r="I17" s="6">
        <v>0.433553719008264</v>
      </c>
      <c r="J17" s="3">
        <v>529.6</v>
      </c>
      <c r="K17" s="6">
        <v>0.29179063360881502</v>
      </c>
      <c r="L17" s="3">
        <v>593.20000000000005</v>
      </c>
      <c r="M17" s="6">
        <v>0.32683195592286501</v>
      </c>
      <c r="N17" s="3">
        <v>-94.4</v>
      </c>
      <c r="O17" s="6">
        <v>-5.2011019283746497E-2</v>
      </c>
      <c r="P17" s="3">
        <v>498.8</v>
      </c>
      <c r="Q17" s="6">
        <v>0.274820936639118</v>
      </c>
      <c r="R17" s="3">
        <v>-147.6</v>
      </c>
      <c r="S17" s="6">
        <v>-8.1322314049586703E-2</v>
      </c>
      <c r="T17" s="6">
        <v>-0.29591018444266198</v>
      </c>
    </row>
    <row r="18" spans="2:20" x14ac:dyDescent="0.25">
      <c r="B18" t="s">
        <v>88</v>
      </c>
      <c r="C18" s="3">
        <v>2228.3000000000002</v>
      </c>
      <c r="D18" s="3">
        <v>92.1</v>
      </c>
      <c r="E18" s="3">
        <v>2136.1999999999998</v>
      </c>
      <c r="F18" s="5">
        <v>0.95866804290266106</v>
      </c>
      <c r="G18" s="3">
        <v>996.4</v>
      </c>
      <c r="H18" s="3">
        <v>1139.8</v>
      </c>
      <c r="I18" s="6">
        <v>0.44715702553516101</v>
      </c>
      <c r="J18" s="3">
        <v>670.6</v>
      </c>
      <c r="K18" s="6">
        <v>0.30094691020060099</v>
      </c>
      <c r="L18" s="3">
        <v>758</v>
      </c>
      <c r="M18" s="6">
        <v>0.340169636045415</v>
      </c>
      <c r="N18" s="3">
        <v>-145.6</v>
      </c>
      <c r="O18" s="6">
        <v>-6.5341291567562701E-2</v>
      </c>
      <c r="P18" s="3">
        <v>612.4</v>
      </c>
      <c r="Q18" s="6">
        <v>0.27482834447785298</v>
      </c>
      <c r="R18" s="3">
        <v>-180.3</v>
      </c>
      <c r="S18" s="6">
        <v>-8.0913701027689203E-2</v>
      </c>
      <c r="T18" s="6">
        <v>-0.294415414761593</v>
      </c>
    </row>
    <row r="19" spans="2:20" x14ac:dyDescent="0.25">
      <c r="B19" t="s">
        <v>89</v>
      </c>
      <c r="C19" s="3">
        <v>2116.3000000000002</v>
      </c>
      <c r="D19" s="3">
        <v>101.8</v>
      </c>
      <c r="E19" s="3">
        <v>2014.5</v>
      </c>
      <c r="F19" s="5">
        <v>0.95189717903888804</v>
      </c>
      <c r="G19" s="3">
        <v>848.5</v>
      </c>
      <c r="H19" s="3">
        <v>1166</v>
      </c>
      <c r="I19" s="6">
        <v>0.40093559514246502</v>
      </c>
      <c r="J19" s="3">
        <v>490.8</v>
      </c>
      <c r="K19" s="6">
        <v>0.23191418985966</v>
      </c>
      <c r="L19" s="3">
        <v>741.8</v>
      </c>
      <c r="M19" s="6">
        <v>0.350517412465151</v>
      </c>
      <c r="N19" s="3">
        <v>-144.1</v>
      </c>
      <c r="O19" s="6">
        <v>-6.8090535368331498E-2</v>
      </c>
      <c r="P19" s="3">
        <v>597.70000000000005</v>
      </c>
      <c r="Q19" s="6">
        <v>0.28242687709681902</v>
      </c>
      <c r="R19" s="3">
        <v>-312.5</v>
      </c>
      <c r="S19" s="6">
        <v>-0.14766337475783201</v>
      </c>
      <c r="T19" s="6">
        <v>-0.52283754391835302</v>
      </c>
    </row>
    <row r="20" spans="2:20" x14ac:dyDescent="0.25">
      <c r="B20" t="s">
        <v>90</v>
      </c>
      <c r="C20" s="3">
        <v>1867.4</v>
      </c>
      <c r="D20" s="3">
        <v>102.4</v>
      </c>
      <c r="E20" s="3">
        <v>1765</v>
      </c>
      <c r="F20" s="5">
        <v>0.94516439970011701</v>
      </c>
      <c r="G20" s="3">
        <v>701.6</v>
      </c>
      <c r="H20" s="3">
        <v>1063.4000000000001</v>
      </c>
      <c r="I20" s="6">
        <v>0.375709542679661</v>
      </c>
      <c r="J20" s="3">
        <v>433.6</v>
      </c>
      <c r="K20" s="6">
        <v>0.23219449501981301</v>
      </c>
      <c r="L20" s="3">
        <v>535.6</v>
      </c>
      <c r="M20" s="6">
        <v>0.28681589375602401</v>
      </c>
      <c r="N20" s="3">
        <v>-133.9</v>
      </c>
      <c r="O20" s="6">
        <v>-7.17039734390061E-2</v>
      </c>
      <c r="P20" s="3">
        <v>401.7</v>
      </c>
      <c r="Q20" s="6">
        <v>0.21511192031701801</v>
      </c>
      <c r="R20" s="3">
        <v>-256.89999999999998</v>
      </c>
      <c r="S20" s="6">
        <v>-0.13757095426796601</v>
      </c>
      <c r="T20" s="6">
        <v>-0.63953198904655195</v>
      </c>
    </row>
    <row r="21" spans="2:20" x14ac:dyDescent="0.25">
      <c r="B21" t="s">
        <v>91</v>
      </c>
      <c r="C21" s="3">
        <v>2367.1999999999998</v>
      </c>
      <c r="D21" s="3">
        <v>903.6</v>
      </c>
      <c r="E21" s="3">
        <v>1463.6</v>
      </c>
      <c r="F21" s="5">
        <v>0.61828320378506196</v>
      </c>
      <c r="G21" s="3">
        <v>1036.5</v>
      </c>
      <c r="H21" s="3">
        <v>427.1</v>
      </c>
      <c r="I21" s="6">
        <v>0.43785907401148999</v>
      </c>
      <c r="J21" s="3">
        <v>672.2</v>
      </c>
      <c r="K21" s="6">
        <v>0.28396417708685301</v>
      </c>
      <c r="L21" s="3">
        <v>732.8</v>
      </c>
      <c r="M21" s="6">
        <v>0.30956404190604903</v>
      </c>
      <c r="N21" s="3">
        <v>-118</v>
      </c>
      <c r="O21" s="6">
        <v>-4.9847921595133397E-2</v>
      </c>
      <c r="P21" s="3">
        <v>614.79999999999995</v>
      </c>
      <c r="Q21" s="6">
        <v>0.25971612031091501</v>
      </c>
      <c r="R21" s="3">
        <v>-278.89999999999998</v>
      </c>
      <c r="S21" s="6">
        <v>-0.117818519770192</v>
      </c>
      <c r="T21" s="6">
        <v>-0.45364346128822303</v>
      </c>
    </row>
    <row r="22" spans="2:20" x14ac:dyDescent="0.25">
      <c r="B22" t="s">
        <v>92</v>
      </c>
      <c r="C22" s="3">
        <v>2747.1</v>
      </c>
      <c r="D22" s="3">
        <v>1044.4000000000001</v>
      </c>
      <c r="E22" s="3">
        <v>1702.7</v>
      </c>
      <c r="F22" s="5">
        <v>0.61981726183975805</v>
      </c>
      <c r="G22" s="3">
        <v>1226.9000000000001</v>
      </c>
      <c r="H22" s="3">
        <v>475.8</v>
      </c>
      <c r="I22" s="6">
        <v>0.446616431873612</v>
      </c>
      <c r="J22" s="3">
        <v>773.2</v>
      </c>
      <c r="K22" s="6">
        <v>0.28146044920097502</v>
      </c>
      <c r="L22" s="3">
        <v>948.4</v>
      </c>
      <c r="M22" s="6">
        <v>0.34523679516581102</v>
      </c>
      <c r="N22" s="3">
        <v>-82.3</v>
      </c>
      <c r="O22" s="6">
        <v>-2.9958865712933599E-2</v>
      </c>
      <c r="P22" s="3">
        <v>866.1</v>
      </c>
      <c r="Q22" s="6">
        <v>0.31527792945287703</v>
      </c>
      <c r="R22" s="3">
        <v>-317.89999999999998</v>
      </c>
      <c r="S22" s="6">
        <v>-0.115722034145098</v>
      </c>
      <c r="T22" s="6">
        <v>-0.36704768502482299</v>
      </c>
    </row>
    <row r="23" spans="2:20" x14ac:dyDescent="0.25">
      <c r="B23" t="s">
        <v>93</v>
      </c>
      <c r="C23" s="3">
        <v>3022.5</v>
      </c>
      <c r="D23" s="3">
        <v>1143.7</v>
      </c>
      <c r="E23" s="3">
        <v>1878.8</v>
      </c>
      <c r="F23" s="5">
        <v>0.62160463192721205</v>
      </c>
      <c r="G23" s="3">
        <v>1364.3</v>
      </c>
      <c r="H23" s="3">
        <v>514.5</v>
      </c>
      <c r="I23" s="6">
        <v>0.45138130686517702</v>
      </c>
      <c r="J23" s="3">
        <v>883.6</v>
      </c>
      <c r="K23" s="6">
        <v>0.292340777502067</v>
      </c>
      <c r="L23" s="3">
        <v>902.8</v>
      </c>
      <c r="M23" s="6">
        <v>0.29869313482216697</v>
      </c>
      <c r="N23" s="3">
        <v>-76.900000000000006</v>
      </c>
      <c r="O23" s="6">
        <v>-2.5442514474772499E-2</v>
      </c>
      <c r="P23" s="3">
        <v>825.9</v>
      </c>
      <c r="Q23" s="6">
        <v>0.273250620347394</v>
      </c>
      <c r="R23" s="3">
        <v>-603.4</v>
      </c>
      <c r="S23" s="6">
        <v>-0.199636062861869</v>
      </c>
      <c r="T23" s="6">
        <v>-0.73059692456713798</v>
      </c>
    </row>
    <row r="24" spans="2:20" x14ac:dyDescent="0.25">
      <c r="B24" t="s">
        <v>94</v>
      </c>
      <c r="C24" s="3">
        <v>3484.2</v>
      </c>
      <c r="D24" s="3">
        <v>1274.0999999999999</v>
      </c>
      <c r="E24" s="3">
        <v>2210.1</v>
      </c>
      <c r="F24" s="5">
        <v>0.63432064749440298</v>
      </c>
      <c r="G24" s="3">
        <v>1637.4</v>
      </c>
      <c r="H24" s="3">
        <v>572.70000000000005</v>
      </c>
      <c r="I24" s="6">
        <v>0.46995006027208502</v>
      </c>
      <c r="J24" s="3">
        <v>1047.7</v>
      </c>
      <c r="K24" s="6">
        <v>0.30070030423052602</v>
      </c>
      <c r="L24" s="3">
        <v>1233.2</v>
      </c>
      <c r="M24" s="6">
        <v>0.35394064634636302</v>
      </c>
      <c r="N24" s="3">
        <v>-105.8</v>
      </c>
      <c r="O24" s="6">
        <v>-3.0365650651512501E-2</v>
      </c>
      <c r="P24" s="3">
        <v>1127.4000000000001</v>
      </c>
      <c r="Q24" s="6">
        <v>0.32357499569485099</v>
      </c>
      <c r="R24" s="3">
        <v>-396.7</v>
      </c>
      <c r="S24" s="6">
        <v>-0.113856839446644</v>
      </c>
      <c r="T24" s="6">
        <v>-0.35187156288806098</v>
      </c>
    </row>
    <row r="25" spans="2:20" x14ac:dyDescent="0.25">
      <c r="B25" t="s">
        <v>95</v>
      </c>
      <c r="C25" s="3">
        <v>3982.1</v>
      </c>
      <c r="D25" s="3">
        <v>1473.2</v>
      </c>
      <c r="E25" s="3">
        <v>2508.9</v>
      </c>
      <c r="F25" s="5">
        <v>0.63004444890886702</v>
      </c>
      <c r="G25" s="3">
        <v>1890.9</v>
      </c>
      <c r="H25" s="3">
        <v>618</v>
      </c>
      <c r="I25" s="6">
        <v>0.47484995354210002</v>
      </c>
      <c r="J25" s="3">
        <v>1229.5999999999999</v>
      </c>
      <c r="K25" s="6">
        <v>0.30878179854850402</v>
      </c>
      <c r="L25" s="3">
        <v>1343.9</v>
      </c>
      <c r="M25" s="6">
        <v>0.337485246477989</v>
      </c>
      <c r="N25" s="3">
        <v>-126.2</v>
      </c>
      <c r="O25" s="6">
        <v>-3.1691820898520802E-2</v>
      </c>
      <c r="P25" s="3">
        <v>1217.7</v>
      </c>
      <c r="Q25" s="6">
        <v>0.30579342557946798</v>
      </c>
      <c r="R25" s="3">
        <v>-462.1</v>
      </c>
      <c r="S25" s="6">
        <v>-0.116044298234599</v>
      </c>
      <c r="T25" s="6">
        <v>-0.37948591607128102</v>
      </c>
    </row>
    <row r="26" spans="2:20" x14ac:dyDescent="0.25">
      <c r="B26" t="s">
        <v>96</v>
      </c>
      <c r="C26" s="3">
        <v>4200.6000000000004</v>
      </c>
      <c r="D26" s="3">
        <v>1595.1</v>
      </c>
      <c r="E26" s="3">
        <v>2605.5</v>
      </c>
      <c r="F26" s="5">
        <v>0.62026853306670404</v>
      </c>
      <c r="G26" s="3">
        <v>1898.9</v>
      </c>
      <c r="H26" s="3">
        <v>706.6</v>
      </c>
      <c r="I26" s="6">
        <v>0.45205446840927399</v>
      </c>
      <c r="J26" s="3">
        <v>1223</v>
      </c>
      <c r="K26" s="6">
        <v>0.29114888349283402</v>
      </c>
      <c r="L26" s="3">
        <v>1530.5</v>
      </c>
      <c r="M26" s="6">
        <v>0.36435271151740201</v>
      </c>
      <c r="N26" s="3">
        <v>-151.30000000000001</v>
      </c>
      <c r="O26" s="6">
        <v>-3.6018664000380798E-2</v>
      </c>
      <c r="P26" s="3">
        <v>1379.2</v>
      </c>
      <c r="Q26" s="6">
        <v>0.328334047517021</v>
      </c>
      <c r="R26" s="3">
        <v>-1059</v>
      </c>
      <c r="S26" s="6">
        <v>-0.25210684187973098</v>
      </c>
      <c r="T26" s="6">
        <v>-0.76783642691415299</v>
      </c>
    </row>
    <row r="27" spans="2:20" x14ac:dyDescent="0.25">
      <c r="B27" t="s">
        <v>97</v>
      </c>
      <c r="C27" s="3">
        <v>4284.8</v>
      </c>
      <c r="D27" s="3">
        <v>1867.1</v>
      </c>
      <c r="E27" s="3">
        <v>2417.6999999999998</v>
      </c>
      <c r="F27" s="5">
        <v>0.564250373412994</v>
      </c>
      <c r="G27" s="3">
        <v>1799.6</v>
      </c>
      <c r="H27" s="3">
        <v>618.1</v>
      </c>
      <c r="I27" s="6">
        <v>0.41999626587005201</v>
      </c>
      <c r="J27" s="3">
        <v>1215</v>
      </c>
      <c r="K27" s="6">
        <v>0.28356049290515301</v>
      </c>
      <c r="L27" s="3">
        <v>170.5</v>
      </c>
      <c r="M27" s="6">
        <v>3.9791822255414402E-2</v>
      </c>
      <c r="N27" s="3">
        <v>-148.30000000000001</v>
      </c>
      <c r="O27" s="6">
        <v>-3.4610716952949899E-2</v>
      </c>
      <c r="P27" s="3">
        <v>22.2</v>
      </c>
      <c r="Q27" s="6">
        <v>5.1811053024645197E-3</v>
      </c>
      <c r="R27" s="3">
        <v>-540.79999999999995</v>
      </c>
      <c r="S27" s="6">
        <v>-0.12621359223300899</v>
      </c>
      <c r="T27" s="6">
        <v>-24.3603603603603</v>
      </c>
    </row>
    <row r="28" spans="2:20" x14ac:dyDescent="0.25">
      <c r="B28" t="s">
        <v>98</v>
      </c>
      <c r="C28" s="3">
        <v>4854.8999999999996</v>
      </c>
      <c r="D28" s="3">
        <v>2073.5</v>
      </c>
      <c r="E28" s="3">
        <v>2781.4</v>
      </c>
      <c r="F28" s="5">
        <v>0.57290572411378204</v>
      </c>
      <c r="G28" s="3">
        <v>2058.8000000000002</v>
      </c>
      <c r="H28" s="3">
        <v>722.6</v>
      </c>
      <c r="I28" s="6">
        <v>0.424066407135059</v>
      </c>
      <c r="J28" s="3">
        <v>1497.8</v>
      </c>
      <c r="K28" s="6">
        <v>0.30851304867247498</v>
      </c>
      <c r="L28" s="3">
        <v>229.5</v>
      </c>
      <c r="M28" s="6">
        <v>4.7271828461966203E-2</v>
      </c>
      <c r="N28" s="3">
        <v>-186.1</v>
      </c>
      <c r="O28" s="6">
        <v>-3.8332406434735997E-2</v>
      </c>
      <c r="P28" s="3">
        <v>43.4</v>
      </c>
      <c r="Q28" s="6">
        <v>8.9394220272302205E-3</v>
      </c>
      <c r="R28" s="3">
        <v>-563.1</v>
      </c>
      <c r="S28" s="6">
        <v>-0.11598591114132099</v>
      </c>
      <c r="T28" s="6">
        <v>-12.9746543778801</v>
      </c>
    </row>
    <row r="29" spans="2:20" x14ac:dyDescent="0.25">
      <c r="B29" t="s">
        <v>99</v>
      </c>
      <c r="C29" s="3">
        <v>5372.6</v>
      </c>
      <c r="D29" s="3">
        <v>2246.9</v>
      </c>
      <c r="E29" s="3">
        <v>3125.7</v>
      </c>
      <c r="F29" s="5">
        <v>0.58178535532144504</v>
      </c>
      <c r="G29" s="3">
        <v>2346.1999999999998</v>
      </c>
      <c r="H29" s="3">
        <v>779.5</v>
      </c>
      <c r="I29" s="6">
        <v>0.43669731601086897</v>
      </c>
      <c r="J29" s="3">
        <v>1837.5</v>
      </c>
      <c r="K29" s="6">
        <v>0.34201317797714298</v>
      </c>
      <c r="L29" s="3">
        <v>1619.9</v>
      </c>
      <c r="M29" s="6">
        <v>0.30151137251982202</v>
      </c>
      <c r="N29" s="3">
        <v>-168.5</v>
      </c>
      <c r="O29" s="6">
        <v>-3.1362841082529798E-2</v>
      </c>
      <c r="P29" s="3">
        <v>1451.4</v>
      </c>
      <c r="Q29" s="6">
        <v>0.27014853143729201</v>
      </c>
      <c r="R29" s="3">
        <v>-694.3</v>
      </c>
      <c r="S29" s="6">
        <v>-0.12922979562967599</v>
      </c>
      <c r="T29" s="6">
        <v>-0.47836571586054799</v>
      </c>
    </row>
    <row r="30" spans="2:20" x14ac:dyDescent="0.25">
      <c r="B30" t="s">
        <v>100</v>
      </c>
      <c r="C30" s="3">
        <v>5617.9</v>
      </c>
      <c r="D30" s="3">
        <v>2384.9</v>
      </c>
      <c r="E30" s="3">
        <v>3233</v>
      </c>
      <c r="F30" s="5">
        <v>0.57548194165079403</v>
      </c>
      <c r="G30" s="3">
        <v>2387</v>
      </c>
      <c r="H30" s="3">
        <v>846</v>
      </c>
      <c r="I30" s="6">
        <v>0.42489186350771602</v>
      </c>
      <c r="J30" s="3">
        <v>2131.3000000000002</v>
      </c>
      <c r="K30" s="6">
        <v>0.379376635397568</v>
      </c>
      <c r="L30" s="3">
        <v>1522.7</v>
      </c>
      <c r="M30" s="6">
        <v>0.27104434041189701</v>
      </c>
      <c r="N30" s="3">
        <v>-204.6</v>
      </c>
      <c r="O30" s="6">
        <v>-3.6419302586375601E-2</v>
      </c>
      <c r="P30" s="3">
        <v>1318.1</v>
      </c>
      <c r="Q30" s="6">
        <v>0.23462503782552199</v>
      </c>
      <c r="R30" s="3">
        <v>-733.9</v>
      </c>
      <c r="S30" s="6">
        <v>-0.13063600277683801</v>
      </c>
      <c r="T30" s="6">
        <v>-0.556786283286548</v>
      </c>
    </row>
    <row r="31" spans="2:20" x14ac:dyDescent="0.25">
      <c r="B31" t="s">
        <v>101</v>
      </c>
      <c r="C31" s="3">
        <v>6206.7</v>
      </c>
      <c r="D31" s="3">
        <v>2616.4</v>
      </c>
      <c r="E31" s="3">
        <v>3590.3</v>
      </c>
      <c r="F31" s="5">
        <v>0.57845553998098798</v>
      </c>
      <c r="G31" s="3">
        <v>2745.7</v>
      </c>
      <c r="H31" s="3">
        <v>844.6</v>
      </c>
      <c r="I31" s="6">
        <v>0.44237678637601302</v>
      </c>
      <c r="J31" s="3">
        <v>2372.6999999999998</v>
      </c>
      <c r="K31" s="6">
        <v>0.38228043888056401</v>
      </c>
      <c r="L31" s="3">
        <v>1918.9</v>
      </c>
      <c r="M31" s="6">
        <v>0.30916590136465399</v>
      </c>
      <c r="N31" s="3">
        <v>-214.6</v>
      </c>
      <c r="O31" s="6">
        <v>-3.4575539336523402E-2</v>
      </c>
      <c r="P31" s="3">
        <v>1704.3</v>
      </c>
      <c r="Q31" s="6">
        <v>0.27459036202812998</v>
      </c>
      <c r="R31" s="3">
        <v>-845.8</v>
      </c>
      <c r="S31" s="6">
        <v>-0.13627209306072399</v>
      </c>
      <c r="T31" s="6">
        <v>-0.49627413014140698</v>
      </c>
    </row>
    <row r="32" spans="2:20" x14ac:dyDescent="0.25">
      <c r="B32" t="s">
        <v>102</v>
      </c>
      <c r="C32" s="3">
        <v>7671.9</v>
      </c>
      <c r="D32" s="3">
        <v>2993.2</v>
      </c>
      <c r="E32" s="3">
        <v>4678.7</v>
      </c>
      <c r="F32" s="5">
        <v>0.60984892920919198</v>
      </c>
      <c r="G32" s="3">
        <v>3710</v>
      </c>
      <c r="H32" s="3">
        <v>968.7</v>
      </c>
      <c r="I32" s="6">
        <v>0.483582945554556</v>
      </c>
      <c r="J32" s="3">
        <v>3082.9</v>
      </c>
      <c r="K32" s="6">
        <v>0.40184308971701899</v>
      </c>
      <c r="L32" s="3">
        <v>3452</v>
      </c>
      <c r="M32" s="6">
        <v>0.44995372723836302</v>
      </c>
      <c r="N32" s="3">
        <v>-239.1</v>
      </c>
      <c r="O32" s="6">
        <v>-3.1165682555820501E-2</v>
      </c>
      <c r="P32" s="3">
        <v>3212.9</v>
      </c>
      <c r="Q32" s="6">
        <v>0.41878804468254199</v>
      </c>
      <c r="R32" s="3">
        <v>-1701.9</v>
      </c>
      <c r="S32" s="6">
        <v>-0.22183552966018799</v>
      </c>
      <c r="T32" s="6">
        <v>-0.529708363161007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7939E-B893-4A61-818C-43CD02673FE9}">
  <dimension ref="B2:K32"/>
  <sheetViews>
    <sheetView workbookViewId="0">
      <selection activeCell="F31" sqref="F31"/>
    </sheetView>
  </sheetViews>
  <sheetFormatPr defaultRowHeight="15" x14ac:dyDescent="0.25"/>
  <cols>
    <col min="2" max="2" width="12.42578125" customWidth="1"/>
    <col min="3" max="3" width="11.5703125" bestFit="1" customWidth="1"/>
    <col min="4" max="4" width="11.28515625" bestFit="1" customWidth="1"/>
    <col min="5" max="5" width="14.7109375" customWidth="1"/>
    <col min="6" max="6" width="19.85546875" customWidth="1"/>
    <col min="7" max="7" width="20.28515625" bestFit="1" customWidth="1"/>
    <col min="8" max="8" width="11.5703125" bestFit="1" customWidth="1"/>
    <col min="9" max="9" width="9.85546875" bestFit="1" customWidth="1"/>
    <col min="10" max="11" width="13" bestFit="1" customWidth="1"/>
  </cols>
  <sheetData>
    <row r="2" spans="2:11" x14ac:dyDescent="0.25">
      <c r="B2" t="s">
        <v>5</v>
      </c>
      <c r="C2" t="s">
        <v>8</v>
      </c>
      <c r="D2" t="s">
        <v>16</v>
      </c>
      <c r="E2" t="s">
        <v>10</v>
      </c>
      <c r="F2" t="s">
        <v>12</v>
      </c>
      <c r="G2" t="s">
        <v>13</v>
      </c>
      <c r="H2" s="26" t="s">
        <v>14</v>
      </c>
      <c r="I2" s="26" t="s">
        <v>9</v>
      </c>
      <c r="J2" s="26" t="s">
        <v>11</v>
      </c>
      <c r="K2" s="26" t="s">
        <v>68</v>
      </c>
    </row>
    <row r="3" spans="2:11" x14ac:dyDescent="0.25">
      <c r="B3" t="s">
        <v>73</v>
      </c>
      <c r="C3" s="3">
        <v>245.1</v>
      </c>
      <c r="D3" s="3">
        <v>26.5</v>
      </c>
      <c r="E3" s="3">
        <v>-10.4</v>
      </c>
      <c r="F3" s="3">
        <v>655.654</v>
      </c>
      <c r="G3">
        <v>238.667</v>
      </c>
      <c r="H3" s="31" t="e">
        <f>(Table3[[#This Row],[SharesOutstanding]]-G2)/G2</f>
        <v>#VALUE!</v>
      </c>
      <c r="I3" s="31" t="e">
        <f>(Table3[[#This Row],[Revenue]]-C2)/C2</f>
        <v>#VALUE!</v>
      </c>
      <c r="J3" s="31" t="e">
        <f>(Table3[[#This Row],[Dividend]]-E2)/E2</f>
        <v>#VALUE!</v>
      </c>
      <c r="K3" s="31" t="e">
        <f>(Table3[[#This Row],[MarketValue]]-F2)/F2</f>
        <v>#VALUE!</v>
      </c>
    </row>
    <row r="4" spans="2:11" x14ac:dyDescent="0.25">
      <c r="B4" t="s">
        <v>74</v>
      </c>
      <c r="C4" s="3">
        <v>310</v>
      </c>
      <c r="D4" s="3">
        <v>26.1</v>
      </c>
      <c r="E4" s="3">
        <v>-12.1</v>
      </c>
      <c r="F4" s="3">
        <v>844.91899999999998</v>
      </c>
      <c r="G4">
        <v>249.23099999999999</v>
      </c>
      <c r="H4" s="31">
        <f>(Table3[[#This Row],[SharesOutstanding]]-G3)/G3</f>
        <v>4.4262508013256936E-2</v>
      </c>
      <c r="I4" s="31">
        <f>(Table3[[#This Row],[Revenue]]-C3)/C3</f>
        <v>0.26478988168094658</v>
      </c>
      <c r="J4" s="31">
        <f>(Table3[[#This Row],[Dividend]]-E3)/E3</f>
        <v>0.16346153846153838</v>
      </c>
      <c r="K4" s="31">
        <f>(Table3[[#This Row],[MarketValue]]-F3)/F3</f>
        <v>0.28866597321148041</v>
      </c>
    </row>
    <row r="5" spans="2:11" x14ac:dyDescent="0.25">
      <c r="B5" t="s">
        <v>75</v>
      </c>
      <c r="C5" s="3">
        <v>382.4</v>
      </c>
      <c r="D5" s="3">
        <v>93.7</v>
      </c>
      <c r="E5" s="3">
        <v>-15.1</v>
      </c>
      <c r="F5" s="3">
        <v>872.85</v>
      </c>
      <c r="G5">
        <v>244.8</v>
      </c>
      <c r="H5" s="31">
        <f>(Table3[[#This Row],[SharesOutstanding]]-G4)/G4</f>
        <v>-1.7778687241956189E-2</v>
      </c>
      <c r="I5" s="31">
        <f>(Table3[[#This Row],[Revenue]]-C4)/C4</f>
        <v>0.23354838709677411</v>
      </c>
      <c r="J5" s="31">
        <f>(Table3[[#This Row],[Dividend]]-E4)/E4</f>
        <v>0.24793388429752067</v>
      </c>
      <c r="K5" s="31">
        <f>(Table3[[#This Row],[MarketValue]]-F4)/F4</f>
        <v>3.3057606705494895E-2</v>
      </c>
    </row>
    <row r="6" spans="2:11" x14ac:dyDescent="0.25">
      <c r="B6" t="s">
        <v>76</v>
      </c>
      <c r="C6" s="3">
        <v>439.3</v>
      </c>
      <c r="D6" s="3">
        <v>77.900000000000006</v>
      </c>
      <c r="E6" s="3">
        <v>-18.3</v>
      </c>
      <c r="F6" s="3">
        <v>1527.68</v>
      </c>
      <c r="G6">
        <v>247.541</v>
      </c>
      <c r="H6" s="31">
        <f>(Table3[[#This Row],[SharesOutstanding]]-G5)/G5</f>
        <v>1.1196895424836541E-2</v>
      </c>
      <c r="I6" s="31">
        <f>(Table3[[#This Row],[Revenue]]-C5)/C5</f>
        <v>0.14879707112970722</v>
      </c>
      <c r="J6" s="31">
        <f>(Table3[[#This Row],[Dividend]]-E5)/E5</f>
        <v>0.21192052980132459</v>
      </c>
      <c r="K6" s="31">
        <f>(Table3[[#This Row],[MarketValue]]-F5)/F5</f>
        <v>0.75022054190296161</v>
      </c>
    </row>
    <row r="7" spans="2:11" x14ac:dyDescent="0.25">
      <c r="B7" t="s">
        <v>77</v>
      </c>
      <c r="C7" s="3">
        <v>586.1</v>
      </c>
      <c r="D7" s="3">
        <v>82.4</v>
      </c>
      <c r="E7" s="3">
        <v>-24.1</v>
      </c>
      <c r="F7" s="3">
        <v>2505.5770000000002</v>
      </c>
      <c r="G7">
        <v>246.25</v>
      </c>
      <c r="H7" s="31">
        <f>(Table3[[#This Row],[SharesOutstanding]]-G6)/G6</f>
        <v>-5.2152976678610692E-3</v>
      </c>
      <c r="I7" s="31">
        <f>(Table3[[#This Row],[Revenue]]-C6)/C6</f>
        <v>0.33416799453676305</v>
      </c>
      <c r="J7" s="31">
        <f>(Table3[[#This Row],[Dividend]]-E6)/E6</f>
        <v>0.31693989071038253</v>
      </c>
      <c r="K7" s="31">
        <f>(Table3[[#This Row],[MarketValue]]-F6)/F6</f>
        <v>0.64011900397989119</v>
      </c>
    </row>
    <row r="8" spans="2:11" x14ac:dyDescent="0.25">
      <c r="B8" t="s">
        <v>78</v>
      </c>
      <c r="C8" s="3">
        <v>755</v>
      </c>
      <c r="D8" s="3">
        <v>127.7</v>
      </c>
      <c r="E8" s="3">
        <v>-30.1</v>
      </c>
      <c r="F8" s="3">
        <v>3716.0819999999999</v>
      </c>
      <c r="G8">
        <v>255.57499999999999</v>
      </c>
      <c r="H8" s="31">
        <f>(Table3[[#This Row],[SharesOutstanding]]-G7)/G7</f>
        <v>3.7868020304568484E-2</v>
      </c>
      <c r="I8" s="31">
        <f>(Table3[[#This Row],[Revenue]]-C7)/C7</f>
        <v>0.28817607916737753</v>
      </c>
      <c r="J8" s="31">
        <f>(Table3[[#This Row],[Dividend]]-E7)/E7</f>
        <v>0.24896265560165973</v>
      </c>
      <c r="K8" s="31">
        <f>(Table3[[#This Row],[MarketValue]]-F7)/F7</f>
        <v>0.48312424643106139</v>
      </c>
    </row>
    <row r="9" spans="2:11" x14ac:dyDescent="0.25">
      <c r="B9" t="s">
        <v>79</v>
      </c>
      <c r="C9" s="3">
        <v>886.14200000000005</v>
      </c>
      <c r="D9" s="3">
        <v>175.417</v>
      </c>
      <c r="E9" s="3">
        <v>-40.405999999999999</v>
      </c>
      <c r="F9" s="3">
        <v>4117.47</v>
      </c>
      <c r="G9">
        <v>259.91000000000003</v>
      </c>
      <c r="H9" s="31">
        <f>(Table3[[#This Row],[SharesOutstanding]]-G8)/G8</f>
        <v>1.6961752910104808E-2</v>
      </c>
      <c r="I9" s="31">
        <f>(Table3[[#This Row],[Revenue]]-C8)/C8</f>
        <v>0.17369801324503317</v>
      </c>
      <c r="J9" s="31">
        <f>(Table3[[#This Row],[Dividend]]-E8)/E8</f>
        <v>0.34239202657807299</v>
      </c>
      <c r="K9" s="31">
        <f>(Table3[[#This Row],[MarketValue]]-F8)/F8</f>
        <v>0.10801376288251992</v>
      </c>
    </row>
    <row r="10" spans="2:11" x14ac:dyDescent="0.25">
      <c r="B10" t="s">
        <v>80</v>
      </c>
      <c r="C10" s="3">
        <v>1036.3789999999999</v>
      </c>
      <c r="D10" s="3">
        <v>219.52</v>
      </c>
      <c r="E10" s="3">
        <v>-48.241</v>
      </c>
      <c r="F10" s="3">
        <v>4436.79</v>
      </c>
      <c r="G10">
        <v>258.815</v>
      </c>
      <c r="H10" s="31">
        <f>(Table3[[#This Row],[SharesOutstanding]]-G9)/G9</f>
        <v>-4.2129968065870004E-3</v>
      </c>
      <c r="I10" s="31">
        <f>(Table3[[#This Row],[Revenue]]-C9)/C9</f>
        <v>0.1695405476774601</v>
      </c>
      <c r="J10" s="31">
        <f>(Table3[[#This Row],[Dividend]]-E9)/E9</f>
        <v>0.19390684551799239</v>
      </c>
      <c r="K10" s="31">
        <f>(Table3[[#This Row],[MarketValue]]-F9)/F9</f>
        <v>7.7552477613680171E-2</v>
      </c>
    </row>
    <row r="11" spans="2:11" x14ac:dyDescent="0.25">
      <c r="B11" t="s">
        <v>81</v>
      </c>
      <c r="C11" s="3">
        <v>1154</v>
      </c>
      <c r="D11" s="3">
        <v>237.38800000000001</v>
      </c>
      <c r="E11" s="3">
        <v>-62.88</v>
      </c>
      <c r="F11" s="3">
        <v>5174.2719999999999</v>
      </c>
      <c r="G11">
        <v>258.654</v>
      </c>
      <c r="H11" s="31">
        <f>(Table3[[#This Row],[SharesOutstanding]]-G10)/G10</f>
        <v>-6.2206595444623135E-4</v>
      </c>
      <c r="I11" s="31">
        <f>(Table3[[#This Row],[Revenue]]-C10)/C10</f>
        <v>0.11349226489537138</v>
      </c>
      <c r="J11" s="31">
        <f>(Table3[[#This Row],[Dividend]]-E10)/E10</f>
        <v>0.30345556684148345</v>
      </c>
      <c r="K11" s="31">
        <f>(Table3[[#This Row],[MarketValue]]-F10)/F10</f>
        <v>0.16621972191606996</v>
      </c>
    </row>
    <row r="12" spans="2:11" x14ac:dyDescent="0.25">
      <c r="B12" t="s">
        <v>82</v>
      </c>
      <c r="C12" s="3">
        <v>995</v>
      </c>
      <c r="D12" s="3">
        <v>248.625</v>
      </c>
      <c r="E12" s="3">
        <v>-73.837999999999994</v>
      </c>
      <c r="F12" s="3">
        <v>4276.1120000000001</v>
      </c>
      <c r="G12">
        <v>257.89499999999998</v>
      </c>
      <c r="H12" s="31">
        <f>(Table3[[#This Row],[SharesOutstanding]]-G11)/G11</f>
        <v>-2.9344220464404746E-3</v>
      </c>
      <c r="I12" s="31">
        <f>(Table3[[#This Row],[Revenue]]-C11)/C11</f>
        <v>-0.13778162911611785</v>
      </c>
      <c r="J12" s="31">
        <f>(Table3[[#This Row],[Dividend]]-E11)/E11</f>
        <v>0.17426844783714998</v>
      </c>
      <c r="K12" s="31">
        <f>(Table3[[#This Row],[MarketValue]]-F11)/F11</f>
        <v>-0.17358190678804669</v>
      </c>
    </row>
    <row r="13" spans="2:11" x14ac:dyDescent="0.25">
      <c r="B13" t="s">
        <v>83</v>
      </c>
      <c r="C13" s="3">
        <v>924</v>
      </c>
      <c r="D13" s="3">
        <v>242.953</v>
      </c>
      <c r="E13" s="3">
        <v>-78.700999999999993</v>
      </c>
      <c r="F13" s="3">
        <v>3345.8510000000001</v>
      </c>
      <c r="G13">
        <v>255.26300000000001</v>
      </c>
      <c r="H13" s="31">
        <f>(Table3[[#This Row],[SharesOutstanding]]-G12)/G12</f>
        <v>-1.0205703871730653E-2</v>
      </c>
      <c r="I13" s="31">
        <f>(Table3[[#This Row],[Revenue]]-C12)/C12</f>
        <v>-7.1356783919597988E-2</v>
      </c>
      <c r="J13" s="31">
        <f>(Table3[[#This Row],[Dividend]]-E12)/E12</f>
        <v>6.5860397085511529E-2</v>
      </c>
      <c r="K13" s="31">
        <f>(Table3[[#This Row],[MarketValue]]-F12)/F12</f>
        <v>-0.21754832427214255</v>
      </c>
    </row>
    <row r="14" spans="2:11" x14ac:dyDescent="0.25">
      <c r="B14" t="s">
        <v>84</v>
      </c>
      <c r="C14" s="3">
        <v>996</v>
      </c>
      <c r="D14" s="3">
        <v>265.25799999999998</v>
      </c>
      <c r="E14" s="3">
        <v>-83.671999999999997</v>
      </c>
      <c r="F14" s="3">
        <v>5924.3230000000003</v>
      </c>
      <c r="G14">
        <v>257.95499999999998</v>
      </c>
      <c r="H14" s="31">
        <f>(Table3[[#This Row],[SharesOutstanding]]-G13)/G13</f>
        <v>1.0545985904733466E-2</v>
      </c>
      <c r="I14" s="31">
        <f>(Table3[[#This Row],[Revenue]]-C13)/C13</f>
        <v>7.792207792207792E-2</v>
      </c>
      <c r="J14" s="31">
        <f>(Table3[[#This Row],[Dividend]]-E13)/E13</f>
        <v>6.3163111015107867E-2</v>
      </c>
      <c r="K14" s="31">
        <f>(Table3[[#This Row],[MarketValue]]-F13)/F13</f>
        <v>0.77064758711610293</v>
      </c>
    </row>
    <row r="15" spans="2:11" x14ac:dyDescent="0.25">
      <c r="B15" t="s">
        <v>85</v>
      </c>
      <c r="C15" s="3">
        <v>1277.049</v>
      </c>
      <c r="D15" s="3">
        <v>331.21100000000001</v>
      </c>
      <c r="E15" s="3">
        <v>-96.164000000000001</v>
      </c>
      <c r="F15" s="3">
        <v>8061.5870000000004</v>
      </c>
      <c r="G15">
        <v>268.733</v>
      </c>
      <c r="H15" s="31">
        <f>(Table3[[#This Row],[SharesOutstanding]]-G14)/G14</f>
        <v>4.1782481440561417E-2</v>
      </c>
      <c r="I15" s="31">
        <f>(Table3[[#This Row],[Revenue]]-C14)/C14</f>
        <v>0.28217771084337345</v>
      </c>
      <c r="J15" s="31">
        <f>(Table3[[#This Row],[Dividend]]-E14)/E14</f>
        <v>0.1492972559518119</v>
      </c>
      <c r="K15" s="31">
        <f>(Table3[[#This Row],[MarketValue]]-F14)/F14</f>
        <v>0.36076088356424862</v>
      </c>
    </row>
    <row r="16" spans="2:11" x14ac:dyDescent="0.25">
      <c r="B16" t="s">
        <v>86</v>
      </c>
      <c r="C16" s="3">
        <v>1512.2</v>
      </c>
      <c r="D16" s="3">
        <v>487.2</v>
      </c>
      <c r="E16" s="3">
        <v>-119.5</v>
      </c>
      <c r="F16" s="3">
        <v>9486.1190000000006</v>
      </c>
      <c r="G16">
        <v>272.78500000000003</v>
      </c>
      <c r="H16" s="31">
        <f>(Table3[[#This Row],[SharesOutstanding]]-G15)/G15</f>
        <v>1.5078163083804448E-2</v>
      </c>
      <c r="I16" s="31">
        <f>(Table3[[#This Row],[Revenue]]-C15)/C15</f>
        <v>0.18413623909497606</v>
      </c>
      <c r="J16" s="31">
        <f>(Table3[[#This Row],[Dividend]]-E15)/E15</f>
        <v>0.24266877417744684</v>
      </c>
      <c r="K16" s="31">
        <f>(Table3[[#This Row],[MarketValue]]-F15)/F15</f>
        <v>0.176706149794079</v>
      </c>
    </row>
    <row r="17" spans="2:11" x14ac:dyDescent="0.25">
      <c r="B17" t="s">
        <v>87</v>
      </c>
      <c r="C17" s="3">
        <v>1815</v>
      </c>
      <c r="D17" s="3">
        <v>498.8</v>
      </c>
      <c r="E17" s="3">
        <v>-147.6</v>
      </c>
      <c r="F17" s="3">
        <v>11597.299000000001</v>
      </c>
      <c r="G17">
        <v>278.73700000000002</v>
      </c>
      <c r="H17" s="31">
        <f>(Table3[[#This Row],[SharesOutstanding]]-G16)/G16</f>
        <v>2.181938156423556E-2</v>
      </c>
      <c r="I17" s="31">
        <f>(Table3[[#This Row],[Revenue]]-C16)/C16</f>
        <v>0.20023806374818143</v>
      </c>
      <c r="J17" s="31">
        <f>(Table3[[#This Row],[Dividend]]-E16)/E16</f>
        <v>0.23514644351464431</v>
      </c>
      <c r="K17" s="31">
        <f>(Table3[[#This Row],[MarketValue]]-F16)/F16</f>
        <v>0.22255466118441064</v>
      </c>
    </row>
    <row r="18" spans="2:11" x14ac:dyDescent="0.25">
      <c r="B18" t="s">
        <v>88</v>
      </c>
      <c r="C18" s="3">
        <v>2228.3000000000002</v>
      </c>
      <c r="D18" s="3">
        <v>612.4</v>
      </c>
      <c r="E18" s="3">
        <v>-180.3</v>
      </c>
      <c r="F18" s="3">
        <v>16109.152</v>
      </c>
      <c r="G18">
        <v>279.2</v>
      </c>
      <c r="H18" s="31">
        <f>(Table3[[#This Row],[SharesOutstanding]]-G17)/G17</f>
        <v>1.6610640137476023E-3</v>
      </c>
      <c r="I18" s="31">
        <f>(Table3[[#This Row],[Revenue]]-C17)/C17</f>
        <v>0.22771349862258963</v>
      </c>
      <c r="J18" s="31">
        <f>(Table3[[#This Row],[Dividend]]-E17)/E17</f>
        <v>0.22154471544715459</v>
      </c>
      <c r="K18" s="31">
        <f>(Table3[[#This Row],[MarketValue]]-F17)/F17</f>
        <v>0.38904343157833549</v>
      </c>
    </row>
    <row r="19" spans="2:11" x14ac:dyDescent="0.25">
      <c r="B19" t="s">
        <v>89</v>
      </c>
      <c r="C19" s="3">
        <v>2116.3000000000002</v>
      </c>
      <c r="D19" s="3">
        <v>597.70000000000005</v>
      </c>
      <c r="E19" s="3">
        <v>-312.5</v>
      </c>
      <c r="F19" s="3">
        <v>9073.7739999999994</v>
      </c>
      <c r="G19">
        <v>270.10000000000002</v>
      </c>
      <c r="H19" s="31">
        <f>(Table3[[#This Row],[SharesOutstanding]]-G18)/G18</f>
        <v>-3.2593123209168934E-2</v>
      </c>
      <c r="I19" s="31">
        <f>(Table3[[#This Row],[Revenue]]-C18)/C18</f>
        <v>-5.0262531975048236E-2</v>
      </c>
      <c r="J19" s="31">
        <f>(Table3[[#This Row],[Dividend]]-E18)/E18</f>
        <v>0.73322240709927888</v>
      </c>
      <c r="K19" s="31">
        <f>(Table3[[#This Row],[MarketValue]]-F18)/F18</f>
        <v>-0.43673174106247187</v>
      </c>
    </row>
    <row r="20" spans="2:11" x14ac:dyDescent="0.25">
      <c r="B20" t="s">
        <v>90</v>
      </c>
      <c r="C20" s="3">
        <v>1867.4</v>
      </c>
      <c r="D20" s="3">
        <v>401.7</v>
      </c>
      <c r="E20" s="3">
        <v>-256.89999999999998</v>
      </c>
      <c r="F20" s="3">
        <v>13766.936</v>
      </c>
      <c r="G20">
        <v>262.3</v>
      </c>
      <c r="H20" s="31">
        <f>(Table3[[#This Row],[SharesOutstanding]]-G19)/G19</f>
        <v>-2.8878193261754944E-2</v>
      </c>
      <c r="I20" s="31">
        <f>(Table3[[#This Row],[Revenue]]-C19)/C19</f>
        <v>-0.11761092472711812</v>
      </c>
      <c r="J20" s="31">
        <f>(Table3[[#This Row],[Dividend]]-E19)/E19</f>
        <v>-0.17792000000000008</v>
      </c>
      <c r="K20" s="31">
        <f>(Table3[[#This Row],[MarketValue]]-F19)/F19</f>
        <v>0.51722271240169748</v>
      </c>
    </row>
    <row r="21" spans="2:11" x14ac:dyDescent="0.25">
      <c r="B21" t="s">
        <v>91</v>
      </c>
      <c r="C21" s="3">
        <v>2367.1999999999998</v>
      </c>
      <c r="D21" s="3">
        <v>614.79999999999995</v>
      </c>
      <c r="E21" s="3">
        <v>-278.89999999999998</v>
      </c>
      <c r="F21" s="3">
        <v>16700.37</v>
      </c>
      <c r="G21">
        <v>265.10000000000002</v>
      </c>
      <c r="H21" s="31">
        <f>(Table3[[#This Row],[SharesOutstanding]]-G20)/G20</f>
        <v>1.0674799847502902E-2</v>
      </c>
      <c r="I21" s="31">
        <f>(Table3[[#This Row],[Revenue]]-C20)/C20</f>
        <v>0.26764485380743264</v>
      </c>
      <c r="J21" s="31">
        <f>(Table3[[#This Row],[Dividend]]-E20)/E20</f>
        <v>8.563643441027638E-2</v>
      </c>
      <c r="K21" s="31">
        <f>(Table3[[#This Row],[MarketValue]]-F20)/F20</f>
        <v>0.21307820418428614</v>
      </c>
    </row>
    <row r="22" spans="2:11" x14ac:dyDescent="0.25">
      <c r="B22" t="s">
        <v>92</v>
      </c>
      <c r="C22" s="3">
        <v>2747.1</v>
      </c>
      <c r="D22" s="3">
        <v>866.1</v>
      </c>
      <c r="E22" s="3">
        <v>-317.89999999999998</v>
      </c>
      <c r="F22" s="3">
        <v>14423.84</v>
      </c>
      <c r="G22">
        <v>263.3</v>
      </c>
      <c r="H22" s="31">
        <f>(Table3[[#This Row],[SharesOutstanding]]-G21)/G21</f>
        <v>-6.7898906073180351E-3</v>
      </c>
      <c r="I22" s="31">
        <f>(Table3[[#This Row],[Revenue]]-C21)/C21</f>
        <v>0.1604849611355188</v>
      </c>
      <c r="J22" s="31">
        <f>(Table3[[#This Row],[Dividend]]-E21)/E21</f>
        <v>0.13983506633201864</v>
      </c>
      <c r="K22" s="31">
        <f>(Table3[[#This Row],[MarketValue]]-F21)/F21</f>
        <v>-0.13631614149866134</v>
      </c>
    </row>
    <row r="23" spans="2:11" x14ac:dyDescent="0.25">
      <c r="B23" t="s">
        <v>93</v>
      </c>
      <c r="C23" s="3">
        <v>3022.5</v>
      </c>
      <c r="D23" s="3">
        <v>825.9</v>
      </c>
      <c r="E23" s="3">
        <v>-603.4</v>
      </c>
      <c r="F23" s="3">
        <v>16737.011999999999</v>
      </c>
      <c r="G23">
        <v>261</v>
      </c>
      <c r="H23" s="31">
        <f>(Table3[[#This Row],[SharesOutstanding]]-G22)/G22</f>
        <v>-8.7352829472085499E-3</v>
      </c>
      <c r="I23" s="31">
        <f>(Table3[[#This Row],[Revenue]]-C22)/C22</f>
        <v>0.1002511739652725</v>
      </c>
      <c r="J23" s="31">
        <f>(Table3[[#This Row],[Dividend]]-E22)/E22</f>
        <v>0.89808115759672857</v>
      </c>
      <c r="K23" s="31">
        <f>(Table3[[#This Row],[MarketValue]]-F22)/F22</f>
        <v>0.16037144061498176</v>
      </c>
    </row>
    <row r="24" spans="2:11" x14ac:dyDescent="0.25">
      <c r="B24" t="s">
        <v>94</v>
      </c>
      <c r="C24" s="3">
        <v>3484.2</v>
      </c>
      <c r="D24" s="3">
        <v>1127.4000000000001</v>
      </c>
      <c r="E24" s="3">
        <v>-396.7</v>
      </c>
      <c r="F24" s="3">
        <v>21953.855</v>
      </c>
      <c r="G24">
        <v>266.3</v>
      </c>
      <c r="H24" s="31">
        <f>(Table3[[#This Row],[SharesOutstanding]]-G23)/G23</f>
        <v>2.0306513409961729E-2</v>
      </c>
      <c r="I24" s="31">
        <f>(Table3[[#This Row],[Revenue]]-C23)/C23</f>
        <v>0.15275434243176172</v>
      </c>
      <c r="J24" s="31">
        <f>(Table3[[#This Row],[Dividend]]-E23)/E23</f>
        <v>-0.34255883327809084</v>
      </c>
      <c r="K24" s="31">
        <f>(Table3[[#This Row],[MarketValue]]-F23)/F23</f>
        <v>0.31169500266833777</v>
      </c>
    </row>
    <row r="25" spans="2:11" x14ac:dyDescent="0.25">
      <c r="B25" t="s">
        <v>95</v>
      </c>
      <c r="C25" s="3">
        <v>3982.1</v>
      </c>
      <c r="D25" s="3">
        <v>1217.7</v>
      </c>
      <c r="E25" s="3">
        <v>-462.1</v>
      </c>
      <c r="F25" s="3">
        <v>22418.904999999999</v>
      </c>
      <c r="G25">
        <v>267.39999999999998</v>
      </c>
      <c r="H25" s="31">
        <f>(Table3[[#This Row],[SharesOutstanding]]-G24)/G24</f>
        <v>4.1306796845661502E-3</v>
      </c>
      <c r="I25" s="31">
        <f>(Table3[[#This Row],[Revenue]]-C24)/C24</f>
        <v>0.14290224441765689</v>
      </c>
      <c r="J25" s="31">
        <f>(Table3[[#This Row],[Dividend]]-E24)/E24</f>
        <v>0.16486009579026981</v>
      </c>
      <c r="K25" s="31">
        <f>(Table3[[#This Row],[MarketValue]]-F24)/F24</f>
        <v>2.118306784844845E-2</v>
      </c>
    </row>
    <row r="26" spans="2:11" x14ac:dyDescent="0.25">
      <c r="B26" t="s">
        <v>96</v>
      </c>
      <c r="C26" s="3">
        <v>4200.6000000000004</v>
      </c>
      <c r="D26" s="3">
        <v>1379.2</v>
      </c>
      <c r="E26" s="3">
        <v>-1059</v>
      </c>
      <c r="F26" s="3">
        <v>17906.028999999999</v>
      </c>
      <c r="G26">
        <v>260.89999999999998</v>
      </c>
      <c r="H26" s="31">
        <f>(Table3[[#This Row],[SharesOutstanding]]-G25)/G25</f>
        <v>-2.4308152580403891E-2</v>
      </c>
      <c r="I26" s="31">
        <f>(Table3[[#This Row],[Revenue]]-C25)/C25</f>
        <v>5.4870545691971688E-2</v>
      </c>
      <c r="J26" s="31">
        <f>(Table3[[#This Row],[Dividend]]-E25)/E25</f>
        <v>1.2917117507033109</v>
      </c>
      <c r="K26" s="31">
        <f>(Table3[[#This Row],[MarketValue]]-F25)/F25</f>
        <v>-0.20129778862973016</v>
      </c>
    </row>
    <row r="27" spans="2:11" x14ac:dyDescent="0.25">
      <c r="B27" t="s">
        <v>97</v>
      </c>
      <c r="C27" s="3">
        <v>4284.8</v>
      </c>
      <c r="D27" s="3">
        <v>22.2</v>
      </c>
      <c r="E27" s="3">
        <v>-540.79999999999995</v>
      </c>
      <c r="F27" s="3">
        <v>18422.444</v>
      </c>
      <c r="G27">
        <v>250.3</v>
      </c>
      <c r="H27" s="31">
        <f>(Table3[[#This Row],[SharesOutstanding]]-G26)/G26</f>
        <v>-4.0628593330777951E-2</v>
      </c>
      <c r="I27" s="31">
        <f>(Table3[[#This Row],[Revenue]]-C26)/C26</f>
        <v>2.0044755511117413E-2</v>
      </c>
      <c r="J27" s="31">
        <f>(Table3[[#This Row],[Dividend]]-E26)/E26</f>
        <v>-0.48932955618508028</v>
      </c>
      <c r="K27" s="31">
        <f>(Table3[[#This Row],[MarketValue]]-F26)/F26</f>
        <v>2.8840286140494966E-2</v>
      </c>
    </row>
    <row r="28" spans="2:11" x14ac:dyDescent="0.25">
      <c r="B28" t="s">
        <v>98</v>
      </c>
      <c r="C28" s="3">
        <v>4854.8999999999996</v>
      </c>
      <c r="D28" s="3">
        <v>43.4</v>
      </c>
      <c r="E28" s="3">
        <v>-563.1</v>
      </c>
      <c r="F28" s="3">
        <v>25719.496999999999</v>
      </c>
      <c r="G28">
        <v>245.1</v>
      </c>
      <c r="H28" s="31">
        <f>(Table3[[#This Row],[SharesOutstanding]]-G27)/G27</f>
        <v>-2.0775069916100748E-2</v>
      </c>
      <c r="I28" s="31">
        <f>(Table3[[#This Row],[Revenue]]-C27)/C27</f>
        <v>0.13305171769977581</v>
      </c>
      <c r="J28" s="31">
        <f>(Table3[[#This Row],[Dividend]]-E27)/E27</f>
        <v>4.1235207100591843E-2</v>
      </c>
      <c r="K28" s="31">
        <f>(Table3[[#This Row],[MarketValue]]-F27)/F27</f>
        <v>0.3960958166028351</v>
      </c>
    </row>
    <row r="29" spans="2:11" x14ac:dyDescent="0.25">
      <c r="B29" t="s">
        <v>99</v>
      </c>
      <c r="C29" s="3">
        <v>5372.6</v>
      </c>
      <c r="D29" s="3">
        <v>1451.4</v>
      </c>
      <c r="E29" s="3">
        <v>-694.3</v>
      </c>
      <c r="F29" s="3">
        <v>21978.53</v>
      </c>
      <c r="G29">
        <v>246.9</v>
      </c>
      <c r="H29" s="31">
        <f>(Table3[[#This Row],[SharesOutstanding]]-G28)/G28</f>
        <v>7.3439412484700584E-3</v>
      </c>
      <c r="I29" s="31">
        <f>(Table3[[#This Row],[Revenue]]-C28)/C28</f>
        <v>0.10663453418196066</v>
      </c>
      <c r="J29" s="31">
        <f>(Table3[[#This Row],[Dividend]]-E28)/E28</f>
        <v>0.23299591546794518</v>
      </c>
      <c r="K29" s="31">
        <f>(Table3[[#This Row],[MarketValue]]-F28)/F28</f>
        <v>-0.14545257242005941</v>
      </c>
    </row>
    <row r="30" spans="2:11" x14ac:dyDescent="0.25">
      <c r="B30" t="s">
        <v>100</v>
      </c>
      <c r="C30" s="3">
        <v>5617.9</v>
      </c>
      <c r="D30" s="3">
        <v>1318.1</v>
      </c>
      <c r="E30" s="3">
        <v>-733.9</v>
      </c>
      <c r="F30" s="3">
        <v>28658.473999999998</v>
      </c>
      <c r="G30">
        <v>238.6</v>
      </c>
      <c r="H30" s="31">
        <f>(Table3[[#This Row],[SharesOutstanding]]-G29)/G29</f>
        <v>-3.3616848926691013E-2</v>
      </c>
      <c r="I30" s="31">
        <f>(Table3[[#This Row],[Revenue]]-C29)/C29</f>
        <v>4.5657595949819316E-2</v>
      </c>
      <c r="J30" s="31">
        <f>(Table3[[#This Row],[Dividend]]-E29)/E29</f>
        <v>5.7035863459599635E-2</v>
      </c>
      <c r="K30" s="31">
        <f>(Table3[[#This Row],[MarketValue]]-F29)/F29</f>
        <v>0.30393042664818803</v>
      </c>
    </row>
    <row r="31" spans="2:11" x14ac:dyDescent="0.25">
      <c r="B31" t="s">
        <v>101</v>
      </c>
      <c r="C31" s="3">
        <v>6206.7</v>
      </c>
      <c r="D31" s="3">
        <v>1704.3</v>
      </c>
      <c r="E31" s="3">
        <v>-845.8</v>
      </c>
      <c r="F31" s="3">
        <v>34511.620999999999</v>
      </c>
      <c r="G31">
        <v>231.2</v>
      </c>
      <c r="H31" s="31">
        <f>(Table3[[#This Row],[SharesOutstanding]]-G30)/G30</f>
        <v>-3.1014249790444284E-2</v>
      </c>
      <c r="I31" s="31">
        <f>(Table3[[#This Row],[Revenue]]-C30)/C30</f>
        <v>0.10480784634827965</v>
      </c>
      <c r="J31" s="31">
        <f>(Table3[[#This Row],[Dividend]]-E30)/E30</f>
        <v>0.15247308897669978</v>
      </c>
      <c r="K31" s="31">
        <f>(Table3[[#This Row],[MarketValue]]-F30)/F30</f>
        <v>0.20423791580807832</v>
      </c>
    </row>
    <row r="32" spans="2:11" x14ac:dyDescent="0.25">
      <c r="B32" t="s">
        <v>102</v>
      </c>
      <c r="C32" s="3">
        <v>7671.9</v>
      </c>
      <c r="D32" s="3">
        <v>3212.9</v>
      </c>
      <c r="E32" s="3">
        <v>-1701.9</v>
      </c>
      <c r="F32" s="3">
        <v>45064.972000000002</v>
      </c>
      <c r="G32">
        <v>228.8</v>
      </c>
      <c r="H32" s="31">
        <f>(Table3[[#This Row],[SharesOutstanding]]-G31)/G31</f>
        <v>-1.0380622837370145E-2</v>
      </c>
      <c r="I32" s="31">
        <f>(Table3[[#This Row],[Revenue]]-C31)/C31</f>
        <v>0.23606747547005652</v>
      </c>
      <c r="J32" s="31">
        <f>(Table3[[#This Row],[Dividend]]-E31)/E31</f>
        <v>1.0121778198155595</v>
      </c>
      <c r="K32" s="31">
        <f>(Table3[[#This Row],[MarketValue]]-F31)/F31</f>
        <v>0.30579122898921507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BD8A2-DF5A-465F-B8A0-1AAAA5C7FD7E}">
  <dimension ref="B2:H32"/>
  <sheetViews>
    <sheetView workbookViewId="0">
      <selection activeCell="L30" sqref="L30"/>
    </sheetView>
  </sheetViews>
  <sheetFormatPr defaultRowHeight="15" x14ac:dyDescent="0.25"/>
  <cols>
    <col min="2" max="2" width="12.42578125" customWidth="1"/>
    <col min="3" max="3" width="10.5703125" bestFit="1" customWidth="1"/>
    <col min="4" max="4" width="11.28515625" bestFit="1" customWidth="1"/>
    <col min="5" max="5" width="11.140625" customWidth="1"/>
    <col min="6" max="6" width="20.5703125" customWidth="1"/>
    <col min="7" max="7" width="11.28515625" bestFit="1" customWidth="1"/>
    <col min="8" max="8" width="21" bestFit="1" customWidth="1"/>
    <col min="9" max="9" width="12.5703125" bestFit="1" customWidth="1"/>
    <col min="10" max="10" width="15.7109375" bestFit="1" customWidth="1"/>
    <col min="11" max="11" width="10.7109375" bestFit="1" customWidth="1"/>
    <col min="12" max="12" width="21.7109375" bestFit="1" customWidth="1"/>
    <col min="13" max="13" width="18.7109375" bestFit="1" customWidth="1"/>
    <col min="14" max="14" width="11.28515625" bestFit="1" customWidth="1"/>
    <col min="15" max="15" width="16" bestFit="1" customWidth="1"/>
    <col min="16" max="16" width="13.28515625" bestFit="1" customWidth="1"/>
    <col min="17" max="17" width="18.7109375" bestFit="1" customWidth="1"/>
    <col min="18" max="18" width="16.28515625" bestFit="1" customWidth="1"/>
  </cols>
  <sheetData>
    <row r="2" spans="2:8" x14ac:dyDescent="0.25">
      <c r="B2" t="s">
        <v>5</v>
      </c>
      <c r="C2" t="s">
        <v>104</v>
      </c>
      <c r="D2" t="s">
        <v>16</v>
      </c>
      <c r="E2" t="s">
        <v>36</v>
      </c>
      <c r="F2" t="s">
        <v>37</v>
      </c>
      <c r="G2" t="s">
        <v>10</v>
      </c>
      <c r="H2" t="s">
        <v>38</v>
      </c>
    </row>
    <row r="3" spans="2:8" x14ac:dyDescent="0.25">
      <c r="B3" t="s">
        <v>73</v>
      </c>
      <c r="C3" s="3">
        <v>45.1</v>
      </c>
      <c r="D3" s="3">
        <v>26.5</v>
      </c>
      <c r="E3" s="3">
        <v>1.6</v>
      </c>
      <c r="F3" s="3">
        <v>-5</v>
      </c>
      <c r="G3" s="3">
        <v>-10.4</v>
      </c>
      <c r="H3" s="3">
        <v>-13.8</v>
      </c>
    </row>
    <row r="4" spans="2:8" x14ac:dyDescent="0.25">
      <c r="B4" t="s">
        <v>74</v>
      </c>
      <c r="C4" s="3">
        <v>38.299999999999997</v>
      </c>
      <c r="D4" s="3">
        <v>26.1</v>
      </c>
      <c r="E4" s="3">
        <v>3</v>
      </c>
      <c r="F4" s="3">
        <v>-2.2999999999999998</v>
      </c>
      <c r="G4" s="3">
        <v>-12.1</v>
      </c>
      <c r="H4" s="3">
        <v>-11.399999999999901</v>
      </c>
    </row>
    <row r="5" spans="2:8" x14ac:dyDescent="0.25">
      <c r="B5" t="s">
        <v>75</v>
      </c>
      <c r="C5" s="3">
        <v>111.1</v>
      </c>
      <c r="D5" s="3">
        <v>93.7</v>
      </c>
      <c r="E5" s="3">
        <v>-26.4</v>
      </c>
      <c r="F5" s="3">
        <v>0</v>
      </c>
      <c r="G5" s="3">
        <v>-15.1</v>
      </c>
      <c r="H5" s="3">
        <v>-41.5</v>
      </c>
    </row>
    <row r="6" spans="2:8" x14ac:dyDescent="0.25">
      <c r="B6" t="s">
        <v>76</v>
      </c>
      <c r="C6" s="3">
        <v>101.8</v>
      </c>
      <c r="D6" s="3">
        <v>77.900000000000006</v>
      </c>
      <c r="E6" s="3">
        <v>-9.6999999999999993</v>
      </c>
      <c r="F6" s="3">
        <v>0</v>
      </c>
      <c r="G6" s="3">
        <v>-18.3</v>
      </c>
      <c r="H6" s="3">
        <v>-28</v>
      </c>
    </row>
    <row r="7" spans="2:8" x14ac:dyDescent="0.25">
      <c r="B7" t="s">
        <v>77</v>
      </c>
      <c r="C7" s="3">
        <v>141.19999999999999</v>
      </c>
      <c r="D7" s="3">
        <v>82.4</v>
      </c>
      <c r="E7" s="3">
        <v>5.0999999999999996</v>
      </c>
      <c r="F7" s="3">
        <v>-19.7</v>
      </c>
      <c r="G7" s="3">
        <v>-24.1</v>
      </c>
      <c r="H7" s="3">
        <v>-38.700000000000003</v>
      </c>
    </row>
    <row r="8" spans="2:8" x14ac:dyDescent="0.25">
      <c r="B8" t="s">
        <v>78</v>
      </c>
      <c r="C8" s="3">
        <v>197.8</v>
      </c>
      <c r="D8" s="3">
        <v>127.7</v>
      </c>
      <c r="E8" s="3">
        <v>15.1</v>
      </c>
      <c r="F8" s="3">
        <v>-9.6999999999999993</v>
      </c>
      <c r="G8" s="3">
        <v>-30.1</v>
      </c>
      <c r="H8" s="3">
        <v>-24.7</v>
      </c>
    </row>
    <row r="9" spans="2:8" x14ac:dyDescent="0.25">
      <c r="B9" t="s">
        <v>79</v>
      </c>
      <c r="C9" s="3">
        <v>231.97499999999999</v>
      </c>
      <c r="D9" s="3">
        <v>175.417</v>
      </c>
      <c r="E9" s="3">
        <v>12.901</v>
      </c>
      <c r="F9" s="3">
        <v>-36.423999999999999</v>
      </c>
      <c r="G9" s="3">
        <v>-40.405999999999999</v>
      </c>
      <c r="H9" s="3">
        <v>-63.929000000000002</v>
      </c>
    </row>
    <row r="10" spans="2:8" x14ac:dyDescent="0.25">
      <c r="B10" t="s">
        <v>80</v>
      </c>
      <c r="C10" s="3">
        <v>296.93700000000001</v>
      </c>
      <c r="D10" s="3">
        <v>219.52</v>
      </c>
      <c r="E10" s="3">
        <v>9.9670000000000005</v>
      </c>
      <c r="F10" s="3">
        <v>-67.418000000000006</v>
      </c>
      <c r="G10" s="3">
        <v>-48.241</v>
      </c>
      <c r="H10" s="3">
        <v>-105.69199999999999</v>
      </c>
    </row>
    <row r="11" spans="2:8" x14ac:dyDescent="0.25">
      <c r="B11" t="s">
        <v>81</v>
      </c>
      <c r="C11" s="3">
        <v>323</v>
      </c>
      <c r="D11" s="3">
        <v>237.38800000000001</v>
      </c>
      <c r="E11" s="3">
        <v>19.279</v>
      </c>
      <c r="F11" s="3">
        <v>0</v>
      </c>
      <c r="G11" s="3">
        <v>-62.88</v>
      </c>
      <c r="H11" s="3">
        <v>-43.600999999999999</v>
      </c>
    </row>
    <row r="12" spans="2:8" x14ac:dyDescent="0.25">
      <c r="B12" t="s">
        <v>82</v>
      </c>
      <c r="C12" s="3">
        <v>290</v>
      </c>
      <c r="D12" s="3">
        <v>248.625</v>
      </c>
      <c r="E12" s="3">
        <v>13.102</v>
      </c>
      <c r="F12" s="3">
        <v>-30.922999999999998</v>
      </c>
      <c r="G12" s="3">
        <v>-73.837999999999994</v>
      </c>
      <c r="H12" s="3">
        <v>-91.658999999999907</v>
      </c>
    </row>
    <row r="13" spans="2:8" x14ac:dyDescent="0.25">
      <c r="B13" t="s">
        <v>83</v>
      </c>
      <c r="C13" s="3">
        <v>269</v>
      </c>
      <c r="D13" s="3">
        <v>242.953</v>
      </c>
      <c r="E13" s="3">
        <v>25.32</v>
      </c>
      <c r="F13" s="3">
        <v>-95.772999999999996</v>
      </c>
      <c r="G13" s="3">
        <v>-78.700999999999993</v>
      </c>
      <c r="H13" s="3">
        <v>-149.154</v>
      </c>
    </row>
    <row r="14" spans="2:8" x14ac:dyDescent="0.25">
      <c r="B14" t="s">
        <v>84</v>
      </c>
      <c r="C14" s="3">
        <v>297</v>
      </c>
      <c r="D14" s="3">
        <v>265.25799999999998</v>
      </c>
      <c r="E14" s="3">
        <v>27.169</v>
      </c>
      <c r="F14" s="3">
        <v>-19.963000000000001</v>
      </c>
      <c r="G14" s="3">
        <v>-83.671999999999997</v>
      </c>
      <c r="H14" s="3">
        <v>-76.465999999999994</v>
      </c>
    </row>
    <row r="15" spans="2:8" x14ac:dyDescent="0.25">
      <c r="B15" t="s">
        <v>85</v>
      </c>
      <c r="C15" s="3">
        <v>374.28</v>
      </c>
      <c r="D15" s="3">
        <v>331.21100000000001</v>
      </c>
      <c r="E15" s="3">
        <v>75.149000000000001</v>
      </c>
      <c r="F15" s="3">
        <v>-18.334</v>
      </c>
      <c r="G15" s="3">
        <v>-96.164000000000001</v>
      </c>
      <c r="H15" s="3">
        <v>-39.348999999999997</v>
      </c>
    </row>
    <row r="16" spans="2:8" x14ac:dyDescent="0.25">
      <c r="B16" t="s">
        <v>86</v>
      </c>
      <c r="C16" s="3">
        <v>539.5</v>
      </c>
      <c r="D16" s="3">
        <v>487.2</v>
      </c>
      <c r="E16" s="3">
        <v>48</v>
      </c>
      <c r="F16" s="3">
        <v>-75.900000000000006</v>
      </c>
      <c r="G16" s="3">
        <v>-119.5</v>
      </c>
      <c r="H16" s="3">
        <v>-147.4</v>
      </c>
    </row>
    <row r="17" spans="2:8" x14ac:dyDescent="0.25">
      <c r="B17" t="s">
        <v>87</v>
      </c>
      <c r="C17" s="3">
        <v>593.20000000000005</v>
      </c>
      <c r="D17" s="3">
        <v>498.8</v>
      </c>
      <c r="E17" s="3">
        <v>105.1</v>
      </c>
      <c r="F17" s="3">
        <v>-171</v>
      </c>
      <c r="G17" s="3">
        <v>-147.6</v>
      </c>
      <c r="H17" s="3">
        <v>-213.5</v>
      </c>
    </row>
    <row r="18" spans="2:8" x14ac:dyDescent="0.25">
      <c r="B18" t="s">
        <v>88</v>
      </c>
      <c r="C18" s="3">
        <v>758</v>
      </c>
      <c r="D18" s="3">
        <v>612.4</v>
      </c>
      <c r="E18" s="3">
        <v>91.6</v>
      </c>
      <c r="F18" s="3">
        <v>-312.10000000000002</v>
      </c>
      <c r="G18" s="3">
        <v>-180.3</v>
      </c>
      <c r="H18" s="3">
        <v>-400.8</v>
      </c>
    </row>
    <row r="19" spans="2:8" x14ac:dyDescent="0.25">
      <c r="B19" t="s">
        <v>89</v>
      </c>
      <c r="C19" s="3">
        <v>741.8</v>
      </c>
      <c r="D19" s="3">
        <v>597.70000000000005</v>
      </c>
      <c r="E19" s="3">
        <v>100.4</v>
      </c>
      <c r="F19" s="3">
        <v>-614.20000000000005</v>
      </c>
      <c r="G19" s="3">
        <v>-312.5</v>
      </c>
      <c r="H19" s="3">
        <v>-826.3</v>
      </c>
    </row>
    <row r="20" spans="2:8" x14ac:dyDescent="0.25">
      <c r="B20" t="s">
        <v>90</v>
      </c>
      <c r="C20" s="3">
        <v>535.6</v>
      </c>
      <c r="D20" s="3">
        <v>401.7</v>
      </c>
      <c r="E20" s="3">
        <v>47.7</v>
      </c>
      <c r="F20" s="3">
        <v>-71</v>
      </c>
      <c r="G20" s="3">
        <v>-256.89999999999998</v>
      </c>
      <c r="H20" s="3">
        <v>-280.2</v>
      </c>
    </row>
    <row r="21" spans="2:8" x14ac:dyDescent="0.25">
      <c r="B21" t="s">
        <v>91</v>
      </c>
      <c r="C21" s="3">
        <v>732.8</v>
      </c>
      <c r="D21" s="3">
        <v>614.79999999999995</v>
      </c>
      <c r="E21" s="3">
        <v>83</v>
      </c>
      <c r="F21" s="3">
        <v>-240</v>
      </c>
      <c r="G21" s="3">
        <v>-278.89999999999998</v>
      </c>
      <c r="H21" s="3">
        <v>-435.9</v>
      </c>
    </row>
    <row r="22" spans="2:8" x14ac:dyDescent="0.25">
      <c r="B22" t="s">
        <v>92</v>
      </c>
      <c r="C22" s="3">
        <v>948.4</v>
      </c>
      <c r="D22" s="3">
        <v>866.1</v>
      </c>
      <c r="E22" s="3">
        <v>50.6</v>
      </c>
      <c r="F22" s="3">
        <v>-479.7</v>
      </c>
      <c r="G22" s="3">
        <v>-317.89999999999998</v>
      </c>
      <c r="H22" s="3">
        <v>-747</v>
      </c>
    </row>
    <row r="23" spans="2:8" x14ac:dyDescent="0.25">
      <c r="B23" t="s">
        <v>93</v>
      </c>
      <c r="C23" s="3">
        <v>902.8</v>
      </c>
      <c r="D23" s="3">
        <v>825.9</v>
      </c>
      <c r="E23" s="3">
        <v>0</v>
      </c>
      <c r="F23" s="3">
        <v>-135.19999999999999</v>
      </c>
      <c r="G23" s="3">
        <v>-603.4</v>
      </c>
      <c r="H23" s="3">
        <v>-738.599999999999</v>
      </c>
    </row>
    <row r="24" spans="2:8" x14ac:dyDescent="0.25">
      <c r="B24" t="s">
        <v>94</v>
      </c>
      <c r="C24" s="3">
        <v>1233.2</v>
      </c>
      <c r="D24" s="3">
        <v>1127.4000000000001</v>
      </c>
      <c r="E24" s="3">
        <v>0</v>
      </c>
      <c r="F24" s="3">
        <v>-14.1</v>
      </c>
      <c r="G24" s="3">
        <v>-396.7</v>
      </c>
      <c r="H24" s="3">
        <v>-410.8</v>
      </c>
    </row>
    <row r="25" spans="2:8" x14ac:dyDescent="0.25">
      <c r="B25" t="s">
        <v>95</v>
      </c>
      <c r="C25" s="3">
        <v>1343.9</v>
      </c>
      <c r="D25" s="3">
        <v>1217.7</v>
      </c>
      <c r="E25" s="3">
        <v>0</v>
      </c>
      <c r="F25" s="3">
        <v>-415.5</v>
      </c>
      <c r="G25" s="3">
        <v>-462.1</v>
      </c>
      <c r="H25" s="3">
        <v>-877.6</v>
      </c>
    </row>
    <row r="26" spans="2:8" x14ac:dyDescent="0.25">
      <c r="B26" t="s">
        <v>96</v>
      </c>
      <c r="C26" s="3">
        <v>1530.5</v>
      </c>
      <c r="D26" s="3">
        <v>1379.2</v>
      </c>
      <c r="E26" s="3">
        <v>0</v>
      </c>
      <c r="F26" s="3">
        <v>-987.8</v>
      </c>
      <c r="G26" s="3">
        <v>-1059</v>
      </c>
      <c r="H26" s="3">
        <v>-2046.8</v>
      </c>
    </row>
    <row r="27" spans="2:8" x14ac:dyDescent="0.25">
      <c r="B27" t="s">
        <v>97</v>
      </c>
      <c r="C27" s="3">
        <v>170.5</v>
      </c>
      <c r="D27" s="3">
        <v>22.2</v>
      </c>
      <c r="E27" s="3">
        <v>0</v>
      </c>
      <c r="F27" s="3">
        <v>-676.9</v>
      </c>
      <c r="G27" s="3">
        <v>-540.79999999999995</v>
      </c>
      <c r="H27" s="3">
        <v>-1217.69999999999</v>
      </c>
    </row>
    <row r="28" spans="2:8" x14ac:dyDescent="0.25">
      <c r="B28" t="s">
        <v>98</v>
      </c>
      <c r="C28" s="3">
        <v>229.5</v>
      </c>
      <c r="D28" s="3">
        <v>43.4</v>
      </c>
      <c r="E28" s="3">
        <v>0</v>
      </c>
      <c r="F28" s="3">
        <v>-458.1</v>
      </c>
      <c r="G28" s="3">
        <v>-563.1</v>
      </c>
      <c r="H28" s="3">
        <v>-1021.2</v>
      </c>
    </row>
    <row r="29" spans="2:8" x14ac:dyDescent="0.25">
      <c r="B29" t="s">
        <v>99</v>
      </c>
      <c r="C29" s="3">
        <v>1619.9</v>
      </c>
      <c r="D29" s="3">
        <v>1451.4</v>
      </c>
      <c r="E29" s="3">
        <v>0</v>
      </c>
      <c r="F29" s="3">
        <v>-1090.4000000000001</v>
      </c>
      <c r="G29" s="3">
        <v>-694.3</v>
      </c>
      <c r="H29" s="3">
        <v>-1784.7</v>
      </c>
    </row>
    <row r="30" spans="2:8" x14ac:dyDescent="0.25">
      <c r="B30" t="s">
        <v>100</v>
      </c>
      <c r="C30" s="3">
        <v>1522.7</v>
      </c>
      <c r="D30" s="3">
        <v>1318.1</v>
      </c>
      <c r="E30" s="3">
        <v>0</v>
      </c>
      <c r="F30" s="3">
        <v>-705.8</v>
      </c>
      <c r="G30" s="3">
        <v>-733.9</v>
      </c>
      <c r="H30" s="3">
        <v>-1439.69999999999</v>
      </c>
    </row>
    <row r="31" spans="2:8" x14ac:dyDescent="0.25">
      <c r="B31" t="s">
        <v>101</v>
      </c>
      <c r="C31" s="3">
        <v>1918.9</v>
      </c>
      <c r="D31" s="3">
        <v>1704.3</v>
      </c>
      <c r="E31" s="3">
        <v>0</v>
      </c>
      <c r="F31" s="3">
        <v>-1201.9000000000001</v>
      </c>
      <c r="G31" s="3">
        <v>-845.8</v>
      </c>
      <c r="H31" s="3">
        <v>-2047.7</v>
      </c>
    </row>
    <row r="32" spans="2:8" x14ac:dyDescent="0.25">
      <c r="B32" t="s">
        <v>102</v>
      </c>
      <c r="C32" s="3">
        <v>3452</v>
      </c>
      <c r="D32" s="3">
        <v>3212.9</v>
      </c>
      <c r="E32" s="3">
        <v>0</v>
      </c>
      <c r="F32" s="3">
        <v>-1138.5</v>
      </c>
      <c r="G32" s="3">
        <v>-1701.9</v>
      </c>
      <c r="H32" s="3">
        <v>-2840.4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6FD91-9B0A-465E-BC8F-60D84B087232}">
  <dimension ref="B3:M33"/>
  <sheetViews>
    <sheetView workbookViewId="0">
      <selection activeCell="J33" sqref="J33"/>
    </sheetView>
  </sheetViews>
  <sheetFormatPr defaultRowHeight="15" x14ac:dyDescent="0.25"/>
  <cols>
    <col min="2" max="2" width="12.5703125" bestFit="1" customWidth="1"/>
    <col min="3" max="3" width="15.5703125" bestFit="1" customWidth="1"/>
    <col min="4" max="4" width="10.5703125" bestFit="1" customWidth="1"/>
    <col min="5" max="5" width="21.5703125" bestFit="1" customWidth="1"/>
    <col min="6" max="6" width="18.5703125" bestFit="1" customWidth="1"/>
    <col min="7" max="7" width="11.85546875" bestFit="1" customWidth="1"/>
    <col min="8" max="9" width="15.85546875" bestFit="1" customWidth="1"/>
    <col min="10" max="11" width="18.7109375" bestFit="1" customWidth="1"/>
    <col min="12" max="12" width="16.140625" bestFit="1" customWidth="1"/>
    <col min="13" max="13" width="14.5703125" bestFit="1" customWidth="1"/>
  </cols>
  <sheetData>
    <row r="3" spans="2:13" x14ac:dyDescent="0.25">
      <c r="B3" t="s">
        <v>5</v>
      </c>
      <c r="C3" t="s">
        <v>15</v>
      </c>
      <c r="D3" t="s">
        <v>16</v>
      </c>
      <c r="E3" t="s">
        <v>17</v>
      </c>
      <c r="F3" t="s">
        <v>18</v>
      </c>
      <c r="G3" t="s">
        <v>71</v>
      </c>
      <c r="H3" t="s">
        <v>19</v>
      </c>
      <c r="I3" t="s">
        <v>20</v>
      </c>
      <c r="J3" t="s">
        <v>21</v>
      </c>
      <c r="K3" t="s">
        <v>22</v>
      </c>
      <c r="L3" t="s">
        <v>23</v>
      </c>
      <c r="M3" t="s">
        <v>72</v>
      </c>
    </row>
    <row r="4" spans="2:13" x14ac:dyDescent="0.25">
      <c r="B4" t="s">
        <v>73</v>
      </c>
      <c r="C4" s="3">
        <v>45.1</v>
      </c>
      <c r="D4" s="3">
        <v>26.5</v>
      </c>
      <c r="E4" s="3">
        <v>0</v>
      </c>
      <c r="F4" s="3">
        <v>31.6</v>
      </c>
      <c r="G4" s="3">
        <v>31.6</v>
      </c>
      <c r="H4" s="3">
        <v>0</v>
      </c>
      <c r="I4" s="3">
        <v>61.7</v>
      </c>
      <c r="J4" s="3">
        <v>144.4</v>
      </c>
      <c r="K4" s="3">
        <v>0</v>
      </c>
      <c r="L4" s="3">
        <v>44.8</v>
      </c>
      <c r="M4" s="3" t="s">
        <v>105</v>
      </c>
    </row>
    <row r="5" spans="2:13" x14ac:dyDescent="0.25">
      <c r="B5" t="s">
        <v>74</v>
      </c>
      <c r="C5" s="3">
        <v>38.299999999999997</v>
      </c>
      <c r="D5" s="3">
        <v>26.1</v>
      </c>
      <c r="E5" s="3">
        <v>0</v>
      </c>
      <c r="F5" s="3">
        <v>97</v>
      </c>
      <c r="G5" s="3">
        <v>97</v>
      </c>
      <c r="H5" s="3">
        <v>0</v>
      </c>
      <c r="I5" s="3">
        <v>140.1</v>
      </c>
      <c r="J5" s="3">
        <v>123.3</v>
      </c>
      <c r="K5" s="3">
        <v>0</v>
      </c>
      <c r="L5" s="3">
        <v>58.3</v>
      </c>
      <c r="M5" s="3" t="s">
        <v>105</v>
      </c>
    </row>
    <row r="6" spans="2:13" x14ac:dyDescent="0.25">
      <c r="B6" t="s">
        <v>75</v>
      </c>
      <c r="C6" s="3">
        <v>111.1</v>
      </c>
      <c r="D6" s="3">
        <v>93.7</v>
      </c>
      <c r="E6" s="3">
        <v>0</v>
      </c>
      <c r="F6" s="3">
        <v>121.7</v>
      </c>
      <c r="G6" s="3">
        <v>121.7</v>
      </c>
      <c r="H6" s="3">
        <v>0</v>
      </c>
      <c r="I6" s="3">
        <v>168.4</v>
      </c>
      <c r="J6" s="3">
        <v>128.9</v>
      </c>
      <c r="K6" s="3">
        <v>0</v>
      </c>
      <c r="L6" s="3">
        <v>64.8</v>
      </c>
      <c r="M6" s="3" t="s">
        <v>105</v>
      </c>
    </row>
    <row r="7" spans="2:13" x14ac:dyDescent="0.25">
      <c r="B7" t="s">
        <v>76</v>
      </c>
      <c r="C7" s="3">
        <v>101.8</v>
      </c>
      <c r="D7" s="3">
        <v>77.900000000000006</v>
      </c>
      <c r="E7" s="3">
        <v>0</v>
      </c>
      <c r="F7" s="3">
        <v>149.6</v>
      </c>
      <c r="G7" s="3">
        <v>149.6</v>
      </c>
      <c r="H7" s="3">
        <v>0</v>
      </c>
      <c r="I7" s="3">
        <v>205.4</v>
      </c>
      <c r="J7" s="3">
        <v>159.9</v>
      </c>
      <c r="K7" s="3">
        <v>0</v>
      </c>
      <c r="L7" s="3">
        <v>69.5</v>
      </c>
      <c r="M7" s="3" t="s">
        <v>105</v>
      </c>
    </row>
    <row r="8" spans="2:13" x14ac:dyDescent="0.25">
      <c r="B8" t="s">
        <v>77</v>
      </c>
      <c r="C8" s="3">
        <v>141.19999999999999</v>
      </c>
      <c r="D8" s="3">
        <v>82.4</v>
      </c>
      <c r="E8" s="3">
        <v>0</v>
      </c>
      <c r="F8" s="3">
        <v>168.6</v>
      </c>
      <c r="G8" s="3">
        <v>168.6</v>
      </c>
      <c r="H8" s="3">
        <v>0</v>
      </c>
      <c r="I8" s="3">
        <v>241.8</v>
      </c>
      <c r="J8" s="3">
        <v>237</v>
      </c>
      <c r="K8" s="3">
        <v>0</v>
      </c>
      <c r="L8" s="3">
        <v>94.9</v>
      </c>
      <c r="M8" s="3" t="s">
        <v>105</v>
      </c>
    </row>
    <row r="9" spans="2:13" x14ac:dyDescent="0.25">
      <c r="B9" t="s">
        <v>78</v>
      </c>
      <c r="C9" s="3">
        <v>197.8</v>
      </c>
      <c r="D9" s="3">
        <v>127.7</v>
      </c>
      <c r="E9" s="3">
        <v>0</v>
      </c>
      <c r="F9" s="3">
        <v>173.7</v>
      </c>
      <c r="G9" s="3">
        <v>173.7</v>
      </c>
      <c r="H9" s="3">
        <v>0</v>
      </c>
      <c r="I9" s="3">
        <v>260.5</v>
      </c>
      <c r="J9" s="3">
        <v>385.6</v>
      </c>
      <c r="K9" s="3">
        <v>0</v>
      </c>
      <c r="L9" s="3">
        <v>109.6</v>
      </c>
      <c r="M9" s="3" t="s">
        <v>105</v>
      </c>
    </row>
    <row r="10" spans="2:13" x14ac:dyDescent="0.25">
      <c r="B10" t="s">
        <v>79</v>
      </c>
      <c r="C10" s="3">
        <v>231.97499999999999</v>
      </c>
      <c r="D10" s="3">
        <v>175.417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796.8</v>
      </c>
      <c r="K10" s="3">
        <v>0</v>
      </c>
      <c r="L10" s="3">
        <v>182.5</v>
      </c>
      <c r="M10" s="3"/>
    </row>
    <row r="11" spans="2:13" x14ac:dyDescent="0.25">
      <c r="B11" t="s">
        <v>80</v>
      </c>
      <c r="C11" s="3">
        <v>296.93700000000001</v>
      </c>
      <c r="D11" s="3">
        <v>219.52</v>
      </c>
      <c r="E11" s="3">
        <v>358.47199999999998</v>
      </c>
      <c r="F11" s="3">
        <v>233.92400000000001</v>
      </c>
      <c r="G11" s="3">
        <v>592.39599999999996</v>
      </c>
      <c r="H11" s="3">
        <v>0</v>
      </c>
      <c r="I11" s="3">
        <v>714.03300000000002</v>
      </c>
      <c r="J11" s="3">
        <v>284.00599999999997</v>
      </c>
      <c r="K11" s="3">
        <v>150</v>
      </c>
      <c r="L11" s="3">
        <v>17.635000000000002</v>
      </c>
      <c r="M11" s="3">
        <v>4.7602200000000003</v>
      </c>
    </row>
    <row r="12" spans="2:13" x14ac:dyDescent="0.25">
      <c r="B12" t="s">
        <v>81</v>
      </c>
      <c r="C12" s="3">
        <v>323</v>
      </c>
      <c r="D12" s="3">
        <v>237.38800000000001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1469</v>
      </c>
      <c r="K12" s="3">
        <v>0</v>
      </c>
      <c r="L12" s="3">
        <v>478</v>
      </c>
      <c r="M12" s="3"/>
    </row>
    <row r="13" spans="2:13" x14ac:dyDescent="0.25">
      <c r="B13" t="s">
        <v>82</v>
      </c>
      <c r="C13" s="3">
        <v>290</v>
      </c>
      <c r="D13" s="3">
        <v>248.625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1313</v>
      </c>
      <c r="K13" s="3">
        <v>0</v>
      </c>
      <c r="L13" s="3">
        <v>235</v>
      </c>
      <c r="M13" s="3"/>
    </row>
    <row r="14" spans="2:13" x14ac:dyDescent="0.25">
      <c r="B14" t="s">
        <v>83</v>
      </c>
      <c r="C14" s="3">
        <v>269</v>
      </c>
      <c r="D14" s="3">
        <v>242.953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1370</v>
      </c>
      <c r="K14" s="3">
        <v>0</v>
      </c>
      <c r="L14" s="3">
        <v>236</v>
      </c>
      <c r="M14" s="3"/>
    </row>
    <row r="15" spans="2:13" x14ac:dyDescent="0.25">
      <c r="B15" t="s">
        <v>84</v>
      </c>
      <c r="C15" s="3">
        <v>297</v>
      </c>
      <c r="D15" s="3">
        <v>265.25799999999998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1547</v>
      </c>
      <c r="K15" s="3">
        <v>0</v>
      </c>
      <c r="L15" s="3">
        <v>218</v>
      </c>
      <c r="M15" s="3"/>
    </row>
    <row r="16" spans="2:13" x14ac:dyDescent="0.25">
      <c r="B16" t="s">
        <v>85</v>
      </c>
      <c r="C16" s="3">
        <v>374.28</v>
      </c>
      <c r="D16" s="3">
        <v>331.21100000000001</v>
      </c>
      <c r="E16" s="3">
        <v>499.75</v>
      </c>
      <c r="F16" s="3">
        <v>329.23399999999998</v>
      </c>
      <c r="G16" s="3">
        <v>828.98400000000004</v>
      </c>
      <c r="H16" s="3">
        <v>0</v>
      </c>
      <c r="I16" s="3">
        <v>987.32600000000002</v>
      </c>
      <c r="J16" s="3">
        <v>941.49900000000002</v>
      </c>
      <c r="K16" s="3">
        <v>131</v>
      </c>
      <c r="L16" s="3">
        <v>100.52500000000001</v>
      </c>
      <c r="M16" s="3">
        <v>7.5368396946564804</v>
      </c>
    </row>
    <row r="17" spans="2:13" x14ac:dyDescent="0.25">
      <c r="B17" t="s">
        <v>86</v>
      </c>
      <c r="C17" s="3">
        <v>539.5</v>
      </c>
      <c r="D17" s="3">
        <v>487.2</v>
      </c>
      <c r="E17" s="3">
        <v>803.6</v>
      </c>
      <c r="F17" s="3">
        <v>0</v>
      </c>
      <c r="G17" s="3">
        <v>803.6</v>
      </c>
      <c r="H17" s="3">
        <v>0</v>
      </c>
      <c r="I17" s="3">
        <v>978.6</v>
      </c>
      <c r="J17" s="3">
        <v>1331.9</v>
      </c>
      <c r="K17" s="3">
        <v>171</v>
      </c>
      <c r="L17" s="3">
        <v>103.4</v>
      </c>
      <c r="M17" s="3">
        <v>5.7228070175438601</v>
      </c>
    </row>
    <row r="18" spans="2:13" x14ac:dyDescent="0.25">
      <c r="B18" t="s">
        <v>87</v>
      </c>
      <c r="C18" s="3">
        <v>593.20000000000005</v>
      </c>
      <c r="D18" s="3">
        <v>498.8</v>
      </c>
      <c r="E18" s="3">
        <v>773</v>
      </c>
      <c r="F18" s="3">
        <v>0</v>
      </c>
      <c r="G18" s="3">
        <v>773</v>
      </c>
      <c r="H18" s="3">
        <v>0</v>
      </c>
      <c r="I18" s="3">
        <v>996.5</v>
      </c>
      <c r="J18" s="3">
        <v>1768.8</v>
      </c>
      <c r="K18" s="3">
        <v>224</v>
      </c>
      <c r="L18" s="3">
        <v>114.4</v>
      </c>
      <c r="M18" s="3">
        <v>4.44866071428571</v>
      </c>
    </row>
    <row r="19" spans="2:13" x14ac:dyDescent="0.25">
      <c r="B19" t="s">
        <v>88</v>
      </c>
      <c r="C19" s="3">
        <v>758</v>
      </c>
      <c r="D19" s="3">
        <v>612.4</v>
      </c>
      <c r="E19" s="3">
        <v>785.1</v>
      </c>
      <c r="F19" s="3">
        <v>0</v>
      </c>
      <c r="G19" s="3">
        <v>785.1</v>
      </c>
      <c r="H19" s="3">
        <v>0</v>
      </c>
      <c r="I19" s="3">
        <v>1050.4000000000001</v>
      </c>
      <c r="J19" s="3">
        <v>2126.9</v>
      </c>
      <c r="K19" s="3">
        <v>285.89999999999998</v>
      </c>
      <c r="L19" s="3">
        <v>114.3</v>
      </c>
      <c r="M19" s="3">
        <v>3.6740118922700198</v>
      </c>
    </row>
    <row r="20" spans="2:13" x14ac:dyDescent="0.25">
      <c r="B20" t="s">
        <v>89</v>
      </c>
      <c r="C20" s="3">
        <v>741.8</v>
      </c>
      <c r="D20" s="3">
        <v>597.70000000000005</v>
      </c>
      <c r="E20" s="3">
        <v>619.1</v>
      </c>
      <c r="F20" s="3">
        <v>0</v>
      </c>
      <c r="G20" s="3">
        <v>619.1</v>
      </c>
      <c r="H20" s="3">
        <v>0</v>
      </c>
      <c r="I20" s="3">
        <v>796.4</v>
      </c>
      <c r="J20" s="3">
        <v>2023</v>
      </c>
      <c r="K20" s="3">
        <v>172.8</v>
      </c>
      <c r="L20" s="3">
        <v>157.80000000000001</v>
      </c>
      <c r="M20" s="3">
        <v>4.6087962962962896</v>
      </c>
    </row>
    <row r="21" spans="2:13" x14ac:dyDescent="0.25">
      <c r="B21" t="s">
        <v>90</v>
      </c>
      <c r="C21" s="3">
        <v>535.6</v>
      </c>
      <c r="D21" s="3">
        <v>401.7</v>
      </c>
      <c r="E21" s="3">
        <v>743.3</v>
      </c>
      <c r="F21" s="3">
        <v>0</v>
      </c>
      <c r="G21" s="3">
        <v>743.3</v>
      </c>
      <c r="H21" s="3">
        <v>0</v>
      </c>
      <c r="I21" s="3">
        <v>989.5</v>
      </c>
      <c r="J21" s="3">
        <v>2220.8000000000002</v>
      </c>
      <c r="K21" s="3">
        <v>166.8</v>
      </c>
      <c r="L21" s="3">
        <v>161.30000000000001</v>
      </c>
      <c r="M21" s="3">
        <v>5.9322541966426803</v>
      </c>
    </row>
    <row r="22" spans="2:13" x14ac:dyDescent="0.25">
      <c r="B22" t="s">
        <v>91</v>
      </c>
      <c r="C22" s="3">
        <v>732.8</v>
      </c>
      <c r="D22" s="3">
        <v>614.79999999999995</v>
      </c>
      <c r="E22" s="3">
        <v>813.1</v>
      </c>
      <c r="F22" s="3">
        <v>0</v>
      </c>
      <c r="G22" s="3">
        <v>813.1</v>
      </c>
      <c r="H22" s="3">
        <v>0</v>
      </c>
      <c r="I22" s="3">
        <v>1121</v>
      </c>
      <c r="J22" s="3">
        <v>2521</v>
      </c>
      <c r="K22" s="3">
        <v>185.1</v>
      </c>
      <c r="L22" s="3">
        <v>160.4</v>
      </c>
      <c r="M22" s="3">
        <v>6.0561858454889199</v>
      </c>
    </row>
    <row r="23" spans="2:13" x14ac:dyDescent="0.25">
      <c r="B23" t="s">
        <v>92</v>
      </c>
      <c r="C23" s="3">
        <v>948.4</v>
      </c>
      <c r="D23" s="3">
        <v>866.1</v>
      </c>
      <c r="E23" s="3">
        <v>897.9</v>
      </c>
      <c r="F23" s="3">
        <v>0</v>
      </c>
      <c r="G23" s="3">
        <v>897.9</v>
      </c>
      <c r="H23" s="3">
        <v>0</v>
      </c>
      <c r="I23" s="3">
        <v>1202.4000000000001</v>
      </c>
      <c r="J23" s="3">
        <v>2567.9</v>
      </c>
      <c r="K23" s="3">
        <v>286.39999999999998</v>
      </c>
      <c r="L23" s="3">
        <v>63.2</v>
      </c>
      <c r="M23" s="3">
        <v>4.1983240223463696</v>
      </c>
    </row>
    <row r="24" spans="2:13" x14ac:dyDescent="0.25">
      <c r="B24" t="s">
        <v>93</v>
      </c>
      <c r="C24" s="3">
        <v>902.8</v>
      </c>
      <c r="D24" s="3">
        <v>825.9</v>
      </c>
      <c r="E24" s="3">
        <v>879.1</v>
      </c>
      <c r="F24" s="3">
        <v>0</v>
      </c>
      <c r="G24" s="3">
        <v>879.1</v>
      </c>
      <c r="H24" s="3">
        <v>0</v>
      </c>
      <c r="I24" s="3">
        <v>1233</v>
      </c>
      <c r="J24" s="3">
        <v>2969.8</v>
      </c>
      <c r="K24" s="3">
        <v>265.89999999999998</v>
      </c>
      <c r="L24" s="3">
        <v>90.8</v>
      </c>
      <c r="M24" s="3">
        <v>4.6370816096276801</v>
      </c>
    </row>
    <row r="25" spans="2:13" x14ac:dyDescent="0.25">
      <c r="B25" t="s">
        <v>94</v>
      </c>
      <c r="C25" s="3">
        <v>1233.2</v>
      </c>
      <c r="D25" s="3">
        <v>1127.4000000000001</v>
      </c>
      <c r="E25" s="3">
        <v>1398</v>
      </c>
      <c r="F25" s="3">
        <v>0</v>
      </c>
      <c r="G25" s="3">
        <v>1398</v>
      </c>
      <c r="H25" s="3">
        <v>0</v>
      </c>
      <c r="I25" s="3">
        <v>1796.8</v>
      </c>
      <c r="J25" s="3">
        <v>3236.3</v>
      </c>
      <c r="K25" s="3">
        <v>142.6</v>
      </c>
      <c r="L25" s="3">
        <v>72.400000000000006</v>
      </c>
      <c r="M25" s="3">
        <v>12.600280504908801</v>
      </c>
    </row>
    <row r="26" spans="2:13" x14ac:dyDescent="0.25">
      <c r="B26" t="s">
        <v>95</v>
      </c>
      <c r="C26" s="3">
        <v>1343.9</v>
      </c>
      <c r="D26" s="3">
        <v>1217.7</v>
      </c>
      <c r="E26" s="3">
        <v>1506.1</v>
      </c>
      <c r="F26" s="3">
        <v>0</v>
      </c>
      <c r="G26" s="3">
        <v>1506.1</v>
      </c>
      <c r="H26" s="3">
        <v>0</v>
      </c>
      <c r="I26" s="3">
        <v>1948.9</v>
      </c>
      <c r="J26" s="3">
        <v>3695.5</v>
      </c>
      <c r="K26" s="3">
        <v>167</v>
      </c>
      <c r="L26" s="3">
        <v>82.2</v>
      </c>
      <c r="M26" s="3">
        <v>11.670059880239499</v>
      </c>
    </row>
    <row r="27" spans="2:13" x14ac:dyDescent="0.25">
      <c r="B27" t="s">
        <v>96</v>
      </c>
      <c r="C27" s="3">
        <v>1530.5</v>
      </c>
      <c r="D27" s="3">
        <v>1379.2</v>
      </c>
      <c r="E27" s="3">
        <v>1172.3</v>
      </c>
      <c r="F27" s="3">
        <v>0</v>
      </c>
      <c r="G27" s="3">
        <v>1172.3</v>
      </c>
      <c r="H27" s="3">
        <v>0</v>
      </c>
      <c r="I27" s="3">
        <v>1618.3</v>
      </c>
      <c r="J27" s="3">
        <v>3488.6</v>
      </c>
      <c r="K27" s="3">
        <v>191.8</v>
      </c>
      <c r="L27" s="3">
        <v>153.1</v>
      </c>
      <c r="M27" s="3">
        <v>8.4374348279457703</v>
      </c>
    </row>
    <row r="28" spans="2:13" x14ac:dyDescent="0.25">
      <c r="B28" t="s">
        <v>97</v>
      </c>
      <c r="C28" s="3">
        <v>170.5</v>
      </c>
      <c r="D28" s="3">
        <v>22.2</v>
      </c>
      <c r="E28" s="3">
        <v>1204.9000000000001</v>
      </c>
      <c r="F28" s="3">
        <v>0</v>
      </c>
      <c r="G28" s="3">
        <v>1204.9000000000001</v>
      </c>
      <c r="H28" s="3">
        <v>0</v>
      </c>
      <c r="I28" s="3">
        <v>1660</v>
      </c>
      <c r="J28" s="3">
        <v>4565</v>
      </c>
      <c r="K28" s="3">
        <v>220.1</v>
      </c>
      <c r="L28" s="3">
        <v>309.10000000000002</v>
      </c>
      <c r="M28" s="3">
        <v>7.5420263516583299</v>
      </c>
    </row>
    <row r="29" spans="2:13" x14ac:dyDescent="0.25">
      <c r="B29" t="s">
        <v>98</v>
      </c>
      <c r="C29" s="3">
        <v>229.5</v>
      </c>
      <c r="D29" s="3">
        <v>43.4</v>
      </c>
      <c r="E29" s="3">
        <v>1902.7</v>
      </c>
      <c r="F29" s="3">
        <v>0</v>
      </c>
      <c r="G29" s="3">
        <v>1902.7</v>
      </c>
      <c r="H29" s="3">
        <v>0</v>
      </c>
      <c r="I29" s="3">
        <v>2468</v>
      </c>
      <c r="J29" s="3">
        <v>5067.3999999999996</v>
      </c>
      <c r="K29" s="3">
        <v>284.5</v>
      </c>
      <c r="L29" s="3">
        <v>433.7</v>
      </c>
      <c r="M29" s="3">
        <v>8.67486818980667</v>
      </c>
    </row>
    <row r="30" spans="2:13" x14ac:dyDescent="0.25">
      <c r="B30" t="s">
        <v>99</v>
      </c>
      <c r="C30" s="3">
        <v>1619.9</v>
      </c>
      <c r="D30" s="3">
        <v>1451.4</v>
      </c>
      <c r="E30" s="3">
        <v>1425.2</v>
      </c>
      <c r="F30" s="3">
        <v>0</v>
      </c>
      <c r="G30" s="3">
        <v>1425.2</v>
      </c>
      <c r="H30" s="3">
        <v>0</v>
      </c>
      <c r="I30" s="3">
        <v>1974.8</v>
      </c>
      <c r="J30" s="3">
        <v>5714.5</v>
      </c>
      <c r="K30" s="3">
        <v>282.7</v>
      </c>
      <c r="L30" s="3">
        <v>542</v>
      </c>
      <c r="M30" s="3">
        <v>6.9854969932790896</v>
      </c>
    </row>
    <row r="31" spans="2:13" x14ac:dyDescent="0.25">
      <c r="B31" t="s">
        <v>100</v>
      </c>
      <c r="C31" s="3">
        <v>1522.7</v>
      </c>
      <c r="D31" s="3">
        <v>1318.1</v>
      </c>
      <c r="E31" s="3">
        <v>1781.8</v>
      </c>
      <c r="F31" s="3">
        <v>0</v>
      </c>
      <c r="G31" s="3">
        <v>1781.8</v>
      </c>
      <c r="H31" s="3">
        <v>0</v>
      </c>
      <c r="I31" s="3">
        <v>2428.4</v>
      </c>
      <c r="J31" s="3">
        <v>6902</v>
      </c>
      <c r="K31" s="3">
        <v>246.3</v>
      </c>
      <c r="L31" s="3">
        <v>861</v>
      </c>
      <c r="M31" s="3">
        <v>9.8595209094600005</v>
      </c>
    </row>
    <row r="32" spans="2:13" x14ac:dyDescent="0.25">
      <c r="B32" t="s">
        <v>101</v>
      </c>
      <c r="C32" s="3">
        <v>1918.9</v>
      </c>
      <c r="D32" s="3">
        <v>1704.3</v>
      </c>
      <c r="E32" s="3">
        <v>2151.6999999999998</v>
      </c>
      <c r="F32" s="3">
        <v>0</v>
      </c>
      <c r="G32" s="3">
        <v>2151.6999999999998</v>
      </c>
      <c r="H32" s="3">
        <v>0</v>
      </c>
      <c r="I32" s="3">
        <v>3014.8</v>
      </c>
      <c r="J32" s="3">
        <v>7644.2</v>
      </c>
      <c r="K32" s="3">
        <v>272.7</v>
      </c>
      <c r="L32" s="3">
        <v>1117.5999999999999</v>
      </c>
      <c r="M32" s="3">
        <v>11.055372203887</v>
      </c>
    </row>
    <row r="33" spans="2:13" x14ac:dyDescent="0.25">
      <c r="B33" t="s">
        <v>102</v>
      </c>
      <c r="C33" s="3">
        <v>3452</v>
      </c>
      <c r="D33" s="3">
        <v>3212.9</v>
      </c>
      <c r="E33" s="3">
        <v>1523.1</v>
      </c>
      <c r="F33" s="3">
        <v>0</v>
      </c>
      <c r="G33" s="3">
        <v>1523.1</v>
      </c>
      <c r="H33" s="3">
        <v>0</v>
      </c>
      <c r="I33" s="3">
        <v>2581.4</v>
      </c>
      <c r="J33" s="3">
        <v>9927.6</v>
      </c>
      <c r="K33" s="3">
        <v>508.9</v>
      </c>
      <c r="L33" s="3">
        <v>1746.4</v>
      </c>
      <c r="M33" s="3">
        <v>5.0725093338573402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0F072-8EE5-43E6-9721-479E2A316DC3}">
  <sheetPr>
    <tabColor rgb="FF00B050"/>
  </sheetPr>
  <dimension ref="B2:T32"/>
  <sheetViews>
    <sheetView workbookViewId="0">
      <selection activeCell="J7" sqref="J7"/>
    </sheetView>
  </sheetViews>
  <sheetFormatPr defaultRowHeight="15" x14ac:dyDescent="0.25"/>
  <cols>
    <col min="3" max="3" width="10" customWidth="1"/>
    <col min="4" max="4" width="14.42578125" customWidth="1"/>
    <col min="14" max="20" width="10.5703125" bestFit="1" customWidth="1"/>
  </cols>
  <sheetData>
    <row r="2" spans="2:20" x14ac:dyDescent="0.25">
      <c r="B2" t="s">
        <v>42</v>
      </c>
      <c r="C2" t="s">
        <v>65</v>
      </c>
      <c r="D2" t="s">
        <v>1</v>
      </c>
      <c r="E2" t="s">
        <v>51</v>
      </c>
      <c r="I2" s="33" t="s">
        <v>106</v>
      </c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</row>
    <row r="3" spans="2:20" x14ac:dyDescent="0.25">
      <c r="B3">
        <v>1993</v>
      </c>
      <c r="C3" s="3">
        <v>5.6000000000000001E-2</v>
      </c>
      <c r="D3" s="1">
        <v>3.02</v>
      </c>
      <c r="E3" s="2">
        <f>Table7[[#This Row],[Div]]/Table7[[#This Row],[PriceMedian]]</f>
        <v>1.8543046357615896E-2</v>
      </c>
      <c r="I3" t="s">
        <v>42</v>
      </c>
      <c r="J3">
        <v>2022</v>
      </c>
      <c r="K3">
        <v>2023</v>
      </c>
      <c r="L3">
        <v>2024</v>
      </c>
      <c r="M3">
        <v>2025</v>
      </c>
      <c r="N3">
        <v>2026</v>
      </c>
      <c r="O3">
        <v>2027</v>
      </c>
      <c r="P3">
        <v>2028</v>
      </c>
      <c r="Q3">
        <v>2029</v>
      </c>
      <c r="R3">
        <v>2030</v>
      </c>
      <c r="S3">
        <v>2031</v>
      </c>
      <c r="T3">
        <v>2032</v>
      </c>
    </row>
    <row r="4" spans="2:20" x14ac:dyDescent="0.25">
      <c r="B4">
        <v>1994</v>
      </c>
      <c r="C4" s="3">
        <v>6.9000000000000006E-2</v>
      </c>
      <c r="D4" s="1">
        <v>3.7649999999999899</v>
      </c>
      <c r="E4" s="2">
        <f>Table7[[#This Row],[Div]]/Table7[[#This Row],[PriceMedian]]</f>
        <v>1.8326693227091684E-2</v>
      </c>
      <c r="I4" t="s">
        <v>47</v>
      </c>
      <c r="J4" s="3">
        <v>4.8</v>
      </c>
      <c r="K4" s="3">
        <f>(J4*$J6)+J4</f>
        <v>5.3759999999999994</v>
      </c>
      <c r="L4" s="3">
        <f t="shared" ref="L4:T4" si="0">(K4*$J6)+K4</f>
        <v>6.0211199999999998</v>
      </c>
      <c r="M4" s="3">
        <f t="shared" si="0"/>
        <v>6.7436543999999996</v>
      </c>
      <c r="N4" s="3">
        <f t="shared" si="0"/>
        <v>7.5528929279999995</v>
      </c>
      <c r="O4" s="3">
        <f t="shared" si="0"/>
        <v>8.4592400793599989</v>
      </c>
      <c r="P4" s="3">
        <f t="shared" si="0"/>
        <v>9.474348888883199</v>
      </c>
      <c r="Q4" s="3">
        <f t="shared" si="0"/>
        <v>10.611270755549183</v>
      </c>
      <c r="R4" s="3">
        <f t="shared" si="0"/>
        <v>11.884623246215085</v>
      </c>
      <c r="S4" s="3">
        <f t="shared" si="0"/>
        <v>13.310778035760896</v>
      </c>
      <c r="T4" s="3">
        <f t="shared" si="0"/>
        <v>14.908071400052203</v>
      </c>
    </row>
    <row r="5" spans="2:20" x14ac:dyDescent="0.25">
      <c r="B5">
        <v>1995</v>
      </c>
      <c r="C5" s="3">
        <v>8.5999999999999993E-2</v>
      </c>
      <c r="D5" s="1">
        <v>4.8049999999999997</v>
      </c>
      <c r="E5" s="2">
        <f>Table7[[#This Row],[Div]]/Table7[[#This Row],[PriceMedian]]</f>
        <v>1.7898022892819977E-2</v>
      </c>
      <c r="I5" t="s">
        <v>48</v>
      </c>
      <c r="J5" s="3">
        <v>139</v>
      </c>
      <c r="K5" s="1">
        <f>K4/$J7</f>
        <v>179.2</v>
      </c>
      <c r="L5" s="1">
        <f t="shared" ref="L5:T5" si="1">L4/$J7</f>
        <v>200.70400000000001</v>
      </c>
      <c r="M5" s="1">
        <f t="shared" si="1"/>
        <v>224.78847999999999</v>
      </c>
      <c r="N5" s="1">
        <f t="shared" si="1"/>
        <v>251.76309759999998</v>
      </c>
      <c r="O5" s="1">
        <f t="shared" si="1"/>
        <v>281.97466931199995</v>
      </c>
      <c r="P5" s="1">
        <f t="shared" si="1"/>
        <v>315.81162962944001</v>
      </c>
      <c r="Q5" s="1">
        <f t="shared" si="1"/>
        <v>353.7090251849728</v>
      </c>
      <c r="R5" s="1">
        <f t="shared" si="1"/>
        <v>396.15410820716954</v>
      </c>
      <c r="S5" s="1">
        <f t="shared" si="1"/>
        <v>443.69260119202988</v>
      </c>
      <c r="T5" s="1">
        <f t="shared" si="1"/>
        <v>496.93571333507344</v>
      </c>
    </row>
    <row r="6" spans="2:20" x14ac:dyDescent="0.25">
      <c r="B6">
        <v>1996</v>
      </c>
      <c r="C6" s="3">
        <v>0.158</v>
      </c>
      <c r="D6" s="1">
        <v>7.06</v>
      </c>
      <c r="E6" s="2">
        <f>Table7[[#This Row],[Div]]/Table7[[#This Row],[PriceMedian]]</f>
        <v>2.2379603399433429E-2</v>
      </c>
      <c r="I6" t="s">
        <v>49</v>
      </c>
      <c r="J6" s="17">
        <v>0.12</v>
      </c>
    </row>
    <row r="7" spans="2:20" x14ac:dyDescent="0.25">
      <c r="B7">
        <v>1997</v>
      </c>
      <c r="C7" s="3">
        <v>0.14000000000000001</v>
      </c>
      <c r="D7" s="1">
        <v>12.91</v>
      </c>
      <c r="E7" s="2">
        <f>Table7[[#This Row],[Div]]/Table7[[#This Row],[PriceMedian]]</f>
        <v>1.0844306738962046E-2</v>
      </c>
      <c r="I7" t="s">
        <v>50</v>
      </c>
      <c r="J7" s="2">
        <v>0.03</v>
      </c>
    </row>
    <row r="8" spans="2:20" x14ac:dyDescent="0.25">
      <c r="B8">
        <v>1998</v>
      </c>
      <c r="C8" s="3">
        <v>0.17799999999999999</v>
      </c>
      <c r="D8" s="1">
        <v>17.38</v>
      </c>
      <c r="E8" s="2">
        <f>Table7[[#This Row],[Div]]/Table7[[#This Row],[PriceMedian]]</f>
        <v>1.0241657077100116E-2</v>
      </c>
      <c r="I8" t="s">
        <v>51</v>
      </c>
      <c r="J8" s="2">
        <f>J4/$J5</f>
        <v>3.4532374100719423E-2</v>
      </c>
      <c r="K8" s="2">
        <f t="shared" ref="K8:T8" si="2">K4/$J5</f>
        <v>3.8676258992805752E-2</v>
      </c>
      <c r="L8" s="2">
        <f t="shared" si="2"/>
        <v>4.3317410071942446E-2</v>
      </c>
      <c r="M8" s="2">
        <f t="shared" si="2"/>
        <v>4.8515499280575539E-2</v>
      </c>
      <c r="N8" s="2">
        <f t="shared" si="2"/>
        <v>5.4337359194244601E-2</v>
      </c>
      <c r="O8" s="2">
        <f t="shared" si="2"/>
        <v>6.0857842297553949E-2</v>
      </c>
      <c r="P8" s="2">
        <f t="shared" si="2"/>
        <v>6.8160783373260425E-2</v>
      </c>
      <c r="Q8" s="2">
        <f t="shared" si="2"/>
        <v>7.6340077378051679E-2</v>
      </c>
      <c r="R8" s="2">
        <f t="shared" si="2"/>
        <v>8.5500886663417874E-2</v>
      </c>
      <c r="S8" s="2">
        <f t="shared" si="2"/>
        <v>9.576099306302803E-2</v>
      </c>
      <c r="T8" s="2">
        <f t="shared" si="2"/>
        <v>0.10725231223059138</v>
      </c>
    </row>
    <row r="9" spans="2:20" x14ac:dyDescent="0.25">
      <c r="B9">
        <v>1999</v>
      </c>
      <c r="C9" s="3">
        <v>0.215</v>
      </c>
      <c r="D9" s="1">
        <v>17.395</v>
      </c>
      <c r="E9" s="2">
        <f>Table7[[#This Row],[Div]]/Table7[[#This Row],[PriceMedian]]</f>
        <v>1.2359873526875538E-2</v>
      </c>
    </row>
    <row r="10" spans="2:20" x14ac:dyDescent="0.25">
      <c r="B10">
        <v>2000</v>
      </c>
      <c r="C10" s="3">
        <v>0.27</v>
      </c>
      <c r="D10" s="1">
        <v>20.425000000000001</v>
      </c>
      <c r="E10" s="2">
        <f>Table7[[#This Row],[Div]]/Table7[[#This Row],[PriceMedian]]</f>
        <v>1.3219094247246023E-2</v>
      </c>
    </row>
    <row r="11" spans="2:20" x14ac:dyDescent="0.25">
      <c r="B11">
        <v>2001</v>
      </c>
      <c r="C11" s="3">
        <v>0.30499999999999999</v>
      </c>
      <c r="D11" s="1">
        <v>17.574999999999999</v>
      </c>
      <c r="E11" s="2">
        <f>Table7[[#This Row],[Div]]/Table7[[#This Row],[PriceMedian]]</f>
        <v>1.7354196301564723E-2</v>
      </c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</row>
    <row r="12" spans="2:20" x14ac:dyDescent="0.25">
      <c r="B12">
        <v>2002</v>
      </c>
      <c r="C12" s="3">
        <v>0.32500000000000001</v>
      </c>
      <c r="D12" s="1">
        <v>15.91</v>
      </c>
      <c r="E12" s="2">
        <f>Table7[[#This Row],[Div]]/Table7[[#This Row],[PriceMedian]]</f>
        <v>2.0427404148334383E-2</v>
      </c>
    </row>
    <row r="13" spans="2:20" x14ac:dyDescent="0.25">
      <c r="B13">
        <v>2003</v>
      </c>
      <c r="C13" s="3">
        <v>0.35</v>
      </c>
      <c r="D13" s="1">
        <v>19.425000000000001</v>
      </c>
      <c r="E13" s="2">
        <f>Table7[[#This Row],[Div]]/Table7[[#This Row],[PriceMedian]]</f>
        <v>1.8018018018018018E-2</v>
      </c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</row>
    <row r="14" spans="2:20" x14ac:dyDescent="0.25">
      <c r="B14">
        <v>2004</v>
      </c>
      <c r="C14" s="3">
        <v>0.4</v>
      </c>
      <c r="D14" s="1">
        <v>25.535</v>
      </c>
      <c r="E14" s="2">
        <f>Table7[[#This Row],[Div]]/Table7[[#This Row],[PriceMedian]]</f>
        <v>1.566477383982769E-2</v>
      </c>
      <c r="J14" s="3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2:20" x14ac:dyDescent="0.25">
      <c r="B15">
        <v>2005</v>
      </c>
      <c r="C15" s="3">
        <v>0.48499999999999999</v>
      </c>
      <c r="D15" s="1">
        <v>31.32</v>
      </c>
      <c r="E15" s="2">
        <f>Table7[[#This Row],[Div]]/Table7[[#This Row],[PriceMedian]]</f>
        <v>1.5485312899106003E-2</v>
      </c>
      <c r="J15" s="17"/>
    </row>
    <row r="16" spans="2:20" x14ac:dyDescent="0.25">
      <c r="B16">
        <v>2006</v>
      </c>
      <c r="C16" s="3">
        <v>0.59</v>
      </c>
      <c r="D16" s="1">
        <v>40.89</v>
      </c>
      <c r="E16" s="2">
        <f>Table7[[#This Row],[Div]]/Table7[[#This Row],[PriceMedian]]</f>
        <v>1.4428955734898507E-2</v>
      </c>
      <c r="J16" s="2"/>
    </row>
    <row r="17" spans="2:20" x14ac:dyDescent="0.25">
      <c r="B17">
        <v>2007</v>
      </c>
      <c r="C17" s="3">
        <v>0.75</v>
      </c>
      <c r="D17" s="1">
        <v>51.04</v>
      </c>
      <c r="E17" s="2">
        <f>Table7[[#This Row],[Div]]/Table7[[#This Row],[PriceMedian]]</f>
        <v>1.469435736677116E-2</v>
      </c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</row>
    <row r="18" spans="2:20" x14ac:dyDescent="0.25">
      <c r="B18">
        <v>2008</v>
      </c>
      <c r="C18" s="3">
        <v>0.96</v>
      </c>
      <c r="D18" s="1">
        <v>52.67</v>
      </c>
      <c r="E18" s="2">
        <f>Table7[[#This Row],[Div]]/Table7[[#This Row],[PriceMedian]]</f>
        <v>1.8226694513005504E-2</v>
      </c>
    </row>
    <row r="19" spans="2:20" x14ac:dyDescent="0.25">
      <c r="B19">
        <v>2009</v>
      </c>
      <c r="C19" s="3">
        <v>1</v>
      </c>
      <c r="D19" s="1">
        <v>41.96</v>
      </c>
      <c r="E19" s="2">
        <f>Table7[[#This Row],[Div]]/Table7[[#This Row],[PriceMedian]]</f>
        <v>2.3832221163012392E-2</v>
      </c>
    </row>
    <row r="20" spans="2:20" x14ac:dyDescent="0.25">
      <c r="B20">
        <v>2010</v>
      </c>
      <c r="C20" s="3">
        <v>1.08</v>
      </c>
      <c r="D20" s="1">
        <v>51.78</v>
      </c>
      <c r="E20" s="2">
        <f>Table7[[#This Row],[Div]]/Table7[[#This Row],[PriceMedian]]</f>
        <v>2.085747392815759E-2</v>
      </c>
    </row>
    <row r="21" spans="2:20" x14ac:dyDescent="0.25">
      <c r="B21">
        <v>2011</v>
      </c>
      <c r="C21" s="3">
        <v>1.24</v>
      </c>
      <c r="D21" s="1">
        <v>58.325000000000003</v>
      </c>
      <c r="E21" s="2">
        <f>Table7[[#This Row],[Div]]/Table7[[#This Row],[PriceMedian]]</f>
        <v>2.1260180025717959E-2</v>
      </c>
    </row>
    <row r="22" spans="2:20" x14ac:dyDescent="0.25">
      <c r="B22">
        <v>2012</v>
      </c>
      <c r="C22" s="3">
        <v>1.36</v>
      </c>
      <c r="D22" s="1">
        <v>62.125</v>
      </c>
      <c r="E22" s="2">
        <f>Table7[[#This Row],[Div]]/Table7[[#This Row],[PriceMedian]]</f>
        <v>2.1891348088531187E-2</v>
      </c>
    </row>
    <row r="23" spans="2:20" x14ac:dyDescent="0.25">
      <c r="B23">
        <v>2013</v>
      </c>
      <c r="C23" s="3">
        <v>1.52</v>
      </c>
      <c r="D23" s="3">
        <v>74.465000000000003</v>
      </c>
      <c r="E23" s="2">
        <f>Table7[[#This Row],[Div]]/Table7[[#This Row],[PriceMedian]]</f>
        <v>2.0412274222789229E-2</v>
      </c>
    </row>
    <row r="24" spans="2:20" x14ac:dyDescent="0.25">
      <c r="B24">
        <v>2014</v>
      </c>
      <c r="C24" s="3">
        <v>1.76</v>
      </c>
      <c r="D24" s="3">
        <v>81.224999999999994</v>
      </c>
      <c r="E24" s="2">
        <f>Table7[[#This Row],[Div]]/Table7[[#This Row],[PriceMedian]]</f>
        <v>2.1668205601723608E-2</v>
      </c>
    </row>
    <row r="25" spans="2:20" x14ac:dyDescent="0.25">
      <c r="B25">
        <v>2015</v>
      </c>
      <c r="C25" s="3">
        <v>2.08</v>
      </c>
      <c r="D25" s="3">
        <v>78.144999999999996</v>
      </c>
      <c r="E25" s="2">
        <f>Table7[[#This Row],[Div]]/Table7[[#This Row],[PriceMedian]]</f>
        <v>2.6617186000383902E-2</v>
      </c>
    </row>
    <row r="26" spans="2:20" x14ac:dyDescent="0.25">
      <c r="B26">
        <v>2016</v>
      </c>
      <c r="C26" s="3">
        <v>2.16</v>
      </c>
      <c r="D26" s="3">
        <v>71.344999999999999</v>
      </c>
      <c r="E26" s="2">
        <f>Table7[[#This Row],[Div]]/Table7[[#This Row],[PriceMedian]]</f>
        <v>3.0275422244025511E-2</v>
      </c>
    </row>
    <row r="27" spans="2:20" x14ac:dyDescent="0.25">
      <c r="B27">
        <v>2017</v>
      </c>
      <c r="C27" s="3">
        <v>2.2799999999999998</v>
      </c>
      <c r="D27" s="3">
        <v>75.31</v>
      </c>
      <c r="E27" s="2">
        <f>Table7[[#This Row],[Div]]/Table7[[#This Row],[PriceMedian]]</f>
        <v>3.0274863895896956E-2</v>
      </c>
    </row>
    <row r="28" spans="2:20" x14ac:dyDescent="0.25">
      <c r="B28">
        <v>2018</v>
      </c>
      <c r="C28" s="3">
        <v>2.8</v>
      </c>
      <c r="D28" s="3">
        <v>111.63</v>
      </c>
      <c r="E28" s="2">
        <f>Table7[[#This Row],[Div]]/Table7[[#This Row],[PriceMedian]]</f>
        <v>2.5082863029651528E-2</v>
      </c>
    </row>
    <row r="29" spans="2:20" x14ac:dyDescent="0.25">
      <c r="B29">
        <v>2019</v>
      </c>
      <c r="C29" s="3">
        <v>3.04</v>
      </c>
      <c r="D29" s="3">
        <v>107.58</v>
      </c>
      <c r="E29" s="2">
        <f>Table7[[#This Row],[Div]]/Table7[[#This Row],[PriceMedian]]</f>
        <v>2.8258040527979179E-2</v>
      </c>
    </row>
    <row r="30" spans="2:20" x14ac:dyDescent="0.25">
      <c r="B30">
        <v>2020</v>
      </c>
      <c r="C30" s="3">
        <v>3.6</v>
      </c>
      <c r="D30" s="3">
        <v>130.15</v>
      </c>
      <c r="E30" s="2">
        <f>Table7[[#This Row],[Div]]/Table7[[#This Row],[PriceMedian]]</f>
        <v>2.7660391855551286E-2</v>
      </c>
    </row>
    <row r="31" spans="2:20" x14ac:dyDescent="0.25">
      <c r="B31">
        <v>2021</v>
      </c>
      <c r="C31" s="3">
        <v>4.32</v>
      </c>
      <c r="D31" s="3">
        <v>194.97</v>
      </c>
      <c r="E31" s="2">
        <f>Table7[[#This Row],[Div]]/Table7[[#This Row],[PriceMedian]]</f>
        <v>2.2157254962301896E-2</v>
      </c>
    </row>
    <row r="32" spans="2:20" x14ac:dyDescent="0.25">
      <c r="B32">
        <v>2022</v>
      </c>
      <c r="C32" s="3">
        <v>4.8</v>
      </c>
      <c r="D32" s="3">
        <v>145.13499999999999</v>
      </c>
      <c r="E32" s="2">
        <f>Table7[[#This Row],[Div]]/Table7[[#This Row],[PriceMedian]]</f>
        <v>3.3072656492231373E-2</v>
      </c>
    </row>
  </sheetData>
  <mergeCells count="2">
    <mergeCell ref="I2:T2"/>
    <mergeCell ref="I11:T11"/>
  </mergeCell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8B22A-CCDB-44C6-A28A-E9C6C20D5A00}">
  <sheetPr>
    <tabColor rgb="FF00B050"/>
  </sheetPr>
  <dimension ref="B2:N5895"/>
  <sheetViews>
    <sheetView tabSelected="1" topLeftCell="B1" workbookViewId="0">
      <selection activeCell="L23" sqref="L23"/>
    </sheetView>
  </sheetViews>
  <sheetFormatPr defaultRowHeight="15" x14ac:dyDescent="0.25"/>
  <cols>
    <col min="2" max="2" width="10.7109375" bestFit="1" customWidth="1"/>
    <col min="3" max="3" width="12.5703125" customWidth="1"/>
    <col min="6" max="6" width="11.85546875" customWidth="1"/>
    <col min="7" max="7" width="9.7109375" customWidth="1"/>
    <col min="8" max="8" width="14.28515625" customWidth="1"/>
    <col min="9" max="9" width="10" customWidth="1"/>
    <col min="12" max="12" width="17.7109375" customWidth="1"/>
    <col min="13" max="13" width="15.140625" customWidth="1"/>
    <col min="14" max="14" width="16.42578125" customWidth="1"/>
  </cols>
  <sheetData>
    <row r="2" spans="2:14" x14ac:dyDescent="0.25">
      <c r="B2" t="s">
        <v>107</v>
      </c>
      <c r="C2" t="s">
        <v>108</v>
      </c>
      <c r="D2" t="s">
        <v>109</v>
      </c>
      <c r="E2" t="s">
        <v>110</v>
      </c>
      <c r="F2" t="s">
        <v>111</v>
      </c>
      <c r="G2" t="s">
        <v>112</v>
      </c>
      <c r="H2" t="s">
        <v>113</v>
      </c>
      <c r="I2" t="s">
        <v>114</v>
      </c>
      <c r="J2" t="s">
        <v>115</v>
      </c>
      <c r="K2" t="s">
        <v>116</v>
      </c>
      <c r="L2" t="s">
        <v>117</v>
      </c>
      <c r="M2" t="s">
        <v>118</v>
      </c>
      <c r="N2" t="s">
        <v>119</v>
      </c>
    </row>
    <row r="3" spans="2:14" x14ac:dyDescent="0.25">
      <c r="B3" s="32">
        <v>36164</v>
      </c>
      <c r="C3">
        <v>17.690000000000001</v>
      </c>
      <c r="E3">
        <v>0.05</v>
      </c>
      <c r="F3">
        <v>4</v>
      </c>
      <c r="G3">
        <v>0.2</v>
      </c>
      <c r="H3">
        <v>1.13058224985867E-2</v>
      </c>
      <c r="I3">
        <v>2.7E-2</v>
      </c>
      <c r="J3">
        <v>0.03</v>
      </c>
      <c r="K3">
        <v>3.4000000000000002E-2</v>
      </c>
    </row>
    <row r="4" spans="2:14" x14ac:dyDescent="0.25">
      <c r="B4" s="32">
        <v>36165</v>
      </c>
      <c r="C4">
        <v>19.309999999999999</v>
      </c>
      <c r="E4">
        <v>0.05</v>
      </c>
      <c r="F4">
        <v>4</v>
      </c>
      <c r="G4">
        <v>0.2</v>
      </c>
      <c r="H4">
        <v>1.0357327809425099E-2</v>
      </c>
      <c r="I4">
        <v>2.7E-2</v>
      </c>
      <c r="J4">
        <v>0.03</v>
      </c>
      <c r="K4">
        <v>3.4000000000000002E-2</v>
      </c>
    </row>
    <row r="5" spans="2:14" x14ac:dyDescent="0.25">
      <c r="B5" s="32">
        <v>36166</v>
      </c>
      <c r="C5">
        <v>18.72</v>
      </c>
      <c r="E5">
        <v>0.05</v>
      </c>
      <c r="F5">
        <v>4</v>
      </c>
      <c r="G5">
        <v>0.2</v>
      </c>
      <c r="H5">
        <v>1.0683760683760601E-2</v>
      </c>
      <c r="I5">
        <v>2.7E-2</v>
      </c>
      <c r="J5">
        <v>0.03</v>
      </c>
      <c r="K5">
        <v>3.4000000000000002E-2</v>
      </c>
    </row>
    <row r="6" spans="2:14" x14ac:dyDescent="0.25">
      <c r="B6" s="32">
        <v>36167</v>
      </c>
      <c r="C6">
        <v>18.690000000000001</v>
      </c>
      <c r="E6">
        <v>0.05</v>
      </c>
      <c r="F6">
        <v>4</v>
      </c>
      <c r="G6">
        <v>0.2</v>
      </c>
      <c r="H6">
        <v>1.0700909577314E-2</v>
      </c>
      <c r="I6">
        <v>2.7E-2</v>
      </c>
      <c r="J6">
        <v>0.03</v>
      </c>
      <c r="K6">
        <v>3.4000000000000002E-2</v>
      </c>
    </row>
    <row r="7" spans="2:14" x14ac:dyDescent="0.25">
      <c r="B7" s="32">
        <v>36168</v>
      </c>
      <c r="C7">
        <v>18.22</v>
      </c>
      <c r="E7">
        <v>0.05</v>
      </c>
      <c r="F7">
        <v>4</v>
      </c>
      <c r="G7">
        <v>0.2</v>
      </c>
      <c r="H7">
        <v>1.09769484083424E-2</v>
      </c>
      <c r="I7">
        <v>2.7E-2</v>
      </c>
      <c r="J7">
        <v>0.03</v>
      </c>
      <c r="K7">
        <v>3.4000000000000002E-2</v>
      </c>
    </row>
    <row r="8" spans="2:14" x14ac:dyDescent="0.25">
      <c r="B8" s="32">
        <v>36171</v>
      </c>
      <c r="C8">
        <v>17.97</v>
      </c>
      <c r="E8">
        <v>0.05</v>
      </c>
      <c r="F8">
        <v>4</v>
      </c>
      <c r="G8">
        <v>0.2</v>
      </c>
      <c r="H8">
        <v>1.11296605453533E-2</v>
      </c>
      <c r="I8">
        <v>2.7E-2</v>
      </c>
      <c r="J8">
        <v>0.03</v>
      </c>
      <c r="K8">
        <v>3.4000000000000002E-2</v>
      </c>
    </row>
    <row r="9" spans="2:14" x14ac:dyDescent="0.25">
      <c r="B9" s="32">
        <v>36172</v>
      </c>
      <c r="C9">
        <v>18.09</v>
      </c>
      <c r="E9">
        <v>0.05</v>
      </c>
      <c r="F9">
        <v>4</v>
      </c>
      <c r="G9">
        <v>0.2</v>
      </c>
      <c r="H9">
        <v>1.1055831951354299E-2</v>
      </c>
      <c r="I9">
        <v>2.7E-2</v>
      </c>
      <c r="J9">
        <v>0.03</v>
      </c>
      <c r="K9">
        <v>3.4000000000000002E-2</v>
      </c>
    </row>
    <row r="10" spans="2:14" x14ac:dyDescent="0.25">
      <c r="B10" s="32">
        <v>36173</v>
      </c>
      <c r="C10">
        <v>17.5</v>
      </c>
      <c r="E10">
        <v>0.05</v>
      </c>
      <c r="F10">
        <v>4</v>
      </c>
      <c r="G10">
        <v>0.2</v>
      </c>
      <c r="H10">
        <v>1.1428571428571401E-2</v>
      </c>
      <c r="I10">
        <v>2.7E-2</v>
      </c>
      <c r="J10">
        <v>0.03</v>
      </c>
      <c r="K10">
        <v>3.4000000000000002E-2</v>
      </c>
    </row>
    <row r="11" spans="2:14" x14ac:dyDescent="0.25">
      <c r="B11" s="32">
        <v>36174</v>
      </c>
      <c r="C11">
        <v>16.690000000000001</v>
      </c>
      <c r="E11">
        <v>0.05</v>
      </c>
      <c r="F11">
        <v>4</v>
      </c>
      <c r="G11">
        <v>0.2</v>
      </c>
      <c r="H11">
        <v>1.1983223487118E-2</v>
      </c>
      <c r="I11">
        <v>2.7E-2</v>
      </c>
      <c r="J11">
        <v>0.03</v>
      </c>
      <c r="K11">
        <v>3.4000000000000002E-2</v>
      </c>
    </row>
    <row r="12" spans="2:14" x14ac:dyDescent="0.25">
      <c r="B12" s="32">
        <v>36175</v>
      </c>
      <c r="C12">
        <v>17.190000000000001</v>
      </c>
      <c r="E12">
        <v>0.05</v>
      </c>
      <c r="F12">
        <v>4</v>
      </c>
      <c r="G12">
        <v>0.2</v>
      </c>
      <c r="H12">
        <v>1.1634671320535099E-2</v>
      </c>
      <c r="I12">
        <v>2.7E-2</v>
      </c>
      <c r="J12">
        <v>0.03</v>
      </c>
      <c r="K12">
        <v>3.4000000000000002E-2</v>
      </c>
    </row>
    <row r="13" spans="2:14" x14ac:dyDescent="0.25">
      <c r="B13" s="32">
        <v>36179</v>
      </c>
      <c r="C13">
        <v>16.95</v>
      </c>
      <c r="E13">
        <v>0.05</v>
      </c>
      <c r="F13">
        <v>4</v>
      </c>
      <c r="G13">
        <v>0.2</v>
      </c>
      <c r="H13">
        <v>1.1799410029498501E-2</v>
      </c>
      <c r="I13">
        <v>2.7E-2</v>
      </c>
      <c r="J13">
        <v>0.03</v>
      </c>
      <c r="K13">
        <v>3.4000000000000002E-2</v>
      </c>
    </row>
    <row r="14" spans="2:14" x14ac:dyDescent="0.25">
      <c r="B14" s="32">
        <v>36180</v>
      </c>
      <c r="C14">
        <v>16.940000000000001</v>
      </c>
      <c r="E14">
        <v>0.05</v>
      </c>
      <c r="F14">
        <v>4</v>
      </c>
      <c r="G14">
        <v>0.2</v>
      </c>
      <c r="H14">
        <v>1.1806375442738999E-2</v>
      </c>
      <c r="I14">
        <v>2.7E-2</v>
      </c>
      <c r="J14">
        <v>0.03</v>
      </c>
      <c r="K14">
        <v>3.4000000000000002E-2</v>
      </c>
    </row>
    <row r="15" spans="2:14" x14ac:dyDescent="0.25">
      <c r="B15" s="32">
        <v>36181</v>
      </c>
      <c r="C15">
        <v>16.28</v>
      </c>
      <c r="E15">
        <v>0.05</v>
      </c>
      <c r="F15">
        <v>4</v>
      </c>
      <c r="G15">
        <v>0.2</v>
      </c>
      <c r="H15">
        <v>1.2285012285012199E-2</v>
      </c>
      <c r="I15">
        <v>2.7E-2</v>
      </c>
      <c r="J15">
        <v>0.03</v>
      </c>
      <c r="K15">
        <v>3.4000000000000002E-2</v>
      </c>
    </row>
    <row r="16" spans="2:14" x14ac:dyDescent="0.25">
      <c r="B16" s="32">
        <v>36182</v>
      </c>
      <c r="C16">
        <v>16</v>
      </c>
      <c r="E16">
        <v>0.05</v>
      </c>
      <c r="F16">
        <v>4</v>
      </c>
      <c r="G16">
        <v>0.2</v>
      </c>
      <c r="H16">
        <v>1.2500000000000001E-2</v>
      </c>
      <c r="I16">
        <v>2.7E-2</v>
      </c>
      <c r="J16">
        <v>0.03</v>
      </c>
      <c r="K16">
        <v>3.4000000000000002E-2</v>
      </c>
    </row>
    <row r="17" spans="2:11" x14ac:dyDescent="0.25">
      <c r="B17" s="32">
        <v>36185</v>
      </c>
      <c r="C17">
        <v>16</v>
      </c>
      <c r="E17">
        <v>0.05</v>
      </c>
      <c r="F17">
        <v>4</v>
      </c>
      <c r="G17">
        <v>0.2</v>
      </c>
      <c r="H17">
        <v>1.2500000000000001E-2</v>
      </c>
      <c r="I17">
        <v>2.7E-2</v>
      </c>
      <c r="J17">
        <v>0.03</v>
      </c>
      <c r="K17">
        <v>3.4000000000000002E-2</v>
      </c>
    </row>
    <row r="18" spans="2:11" x14ac:dyDescent="0.25">
      <c r="B18" s="32">
        <v>36186</v>
      </c>
      <c r="C18">
        <v>17.13</v>
      </c>
      <c r="E18">
        <v>0.05</v>
      </c>
      <c r="F18">
        <v>4</v>
      </c>
      <c r="G18">
        <v>0.2</v>
      </c>
      <c r="H18">
        <v>1.1675423234092199E-2</v>
      </c>
      <c r="I18">
        <v>2.7E-2</v>
      </c>
      <c r="J18">
        <v>0.03</v>
      </c>
      <c r="K18">
        <v>3.4000000000000002E-2</v>
      </c>
    </row>
    <row r="19" spans="2:11" x14ac:dyDescent="0.25">
      <c r="B19" s="32">
        <v>36187</v>
      </c>
      <c r="C19">
        <v>17.28</v>
      </c>
      <c r="E19">
        <v>0.05</v>
      </c>
      <c r="F19">
        <v>4</v>
      </c>
      <c r="G19">
        <v>0.2</v>
      </c>
      <c r="H19">
        <v>1.1574074074074001E-2</v>
      </c>
      <c r="I19">
        <v>2.7E-2</v>
      </c>
      <c r="J19">
        <v>0.03</v>
      </c>
      <c r="K19">
        <v>3.4000000000000002E-2</v>
      </c>
    </row>
    <row r="20" spans="2:11" x14ac:dyDescent="0.25">
      <c r="B20" s="32">
        <v>36188</v>
      </c>
      <c r="C20">
        <v>18.41</v>
      </c>
      <c r="E20">
        <v>0.05</v>
      </c>
      <c r="F20">
        <v>4</v>
      </c>
      <c r="G20">
        <v>0.2</v>
      </c>
      <c r="H20">
        <v>1.0863661053775101E-2</v>
      </c>
      <c r="I20">
        <v>2.7E-2</v>
      </c>
      <c r="J20">
        <v>0.03</v>
      </c>
      <c r="K20">
        <v>3.4000000000000002E-2</v>
      </c>
    </row>
    <row r="21" spans="2:11" x14ac:dyDescent="0.25">
      <c r="B21" s="32">
        <v>36189</v>
      </c>
      <c r="C21">
        <v>18.28</v>
      </c>
      <c r="E21">
        <v>0.05</v>
      </c>
      <c r="F21">
        <v>4</v>
      </c>
      <c r="G21">
        <v>0.2</v>
      </c>
      <c r="H21">
        <v>1.09409190371991E-2</v>
      </c>
      <c r="I21">
        <v>2.7E-2</v>
      </c>
      <c r="J21">
        <v>0.03</v>
      </c>
      <c r="K21">
        <v>3.4000000000000002E-2</v>
      </c>
    </row>
    <row r="22" spans="2:11" x14ac:dyDescent="0.25">
      <c r="B22" s="32">
        <v>36192</v>
      </c>
      <c r="C22">
        <v>17.38</v>
      </c>
      <c r="E22">
        <v>0.05</v>
      </c>
      <c r="F22">
        <v>4</v>
      </c>
      <c r="G22">
        <v>0.2</v>
      </c>
      <c r="H22">
        <v>1.15074798619102E-2</v>
      </c>
      <c r="I22">
        <v>2.7E-2</v>
      </c>
      <c r="J22">
        <v>0.03</v>
      </c>
      <c r="K22">
        <v>3.4000000000000002E-2</v>
      </c>
    </row>
    <row r="23" spans="2:11" x14ac:dyDescent="0.25">
      <c r="B23" s="32">
        <v>36193</v>
      </c>
      <c r="C23">
        <v>16.98</v>
      </c>
      <c r="E23">
        <v>0.05</v>
      </c>
      <c r="F23">
        <v>4</v>
      </c>
      <c r="G23">
        <v>0.2</v>
      </c>
      <c r="H23">
        <v>1.1778563015312099E-2</v>
      </c>
      <c r="I23">
        <v>2.7E-2</v>
      </c>
      <c r="J23">
        <v>0.03</v>
      </c>
      <c r="K23">
        <v>3.4000000000000002E-2</v>
      </c>
    </row>
    <row r="24" spans="2:11" x14ac:dyDescent="0.25">
      <c r="B24" s="32">
        <v>36194</v>
      </c>
      <c r="C24">
        <v>16.75</v>
      </c>
      <c r="E24">
        <v>0.05</v>
      </c>
      <c r="F24">
        <v>4</v>
      </c>
      <c r="G24">
        <v>0.2</v>
      </c>
      <c r="H24">
        <v>1.19402985074626E-2</v>
      </c>
      <c r="I24">
        <v>2.7E-2</v>
      </c>
      <c r="J24">
        <v>0.03</v>
      </c>
      <c r="K24">
        <v>3.4000000000000002E-2</v>
      </c>
    </row>
    <row r="25" spans="2:11" x14ac:dyDescent="0.25">
      <c r="B25" s="32">
        <v>36195</v>
      </c>
      <c r="C25">
        <v>17</v>
      </c>
      <c r="E25">
        <v>0.05</v>
      </c>
      <c r="F25">
        <v>4</v>
      </c>
      <c r="G25">
        <v>0.2</v>
      </c>
      <c r="H25">
        <v>1.1764705882352899E-2</v>
      </c>
      <c r="I25">
        <v>2.7E-2</v>
      </c>
      <c r="J25">
        <v>0.03</v>
      </c>
      <c r="K25">
        <v>3.4000000000000002E-2</v>
      </c>
    </row>
    <row r="26" spans="2:11" x14ac:dyDescent="0.25">
      <c r="B26" s="32">
        <v>36196</v>
      </c>
      <c r="C26">
        <v>16.91</v>
      </c>
      <c r="E26">
        <v>0.05</v>
      </c>
      <c r="F26">
        <v>4</v>
      </c>
      <c r="G26">
        <v>0.2</v>
      </c>
      <c r="H26">
        <v>1.18273211117681E-2</v>
      </c>
      <c r="I26">
        <v>2.7E-2</v>
      </c>
      <c r="J26">
        <v>0.03</v>
      </c>
      <c r="K26">
        <v>3.4000000000000002E-2</v>
      </c>
    </row>
    <row r="27" spans="2:11" x14ac:dyDescent="0.25">
      <c r="B27" s="32">
        <v>36199</v>
      </c>
      <c r="C27">
        <v>16.690000000000001</v>
      </c>
      <c r="E27">
        <v>0.05</v>
      </c>
      <c r="F27">
        <v>4</v>
      </c>
      <c r="G27">
        <v>0.2</v>
      </c>
      <c r="H27">
        <v>1.1983223487118E-2</v>
      </c>
      <c r="I27">
        <v>2.7E-2</v>
      </c>
      <c r="J27">
        <v>0.03</v>
      </c>
      <c r="K27">
        <v>3.4000000000000002E-2</v>
      </c>
    </row>
    <row r="28" spans="2:11" x14ac:dyDescent="0.25">
      <c r="B28" s="32">
        <v>36200</v>
      </c>
      <c r="C28">
        <v>16.059999999999999</v>
      </c>
      <c r="E28">
        <v>0.05</v>
      </c>
      <c r="F28">
        <v>4</v>
      </c>
      <c r="G28">
        <v>0.2</v>
      </c>
      <c r="H28">
        <v>1.2453300124533001E-2</v>
      </c>
      <c r="I28">
        <v>2.7E-2</v>
      </c>
      <c r="J28">
        <v>0.03</v>
      </c>
      <c r="K28">
        <v>3.4000000000000002E-2</v>
      </c>
    </row>
    <row r="29" spans="2:11" x14ac:dyDescent="0.25">
      <c r="B29" s="32">
        <v>36201</v>
      </c>
      <c r="C29">
        <v>15.69</v>
      </c>
      <c r="E29">
        <v>0.05</v>
      </c>
      <c r="F29">
        <v>4</v>
      </c>
      <c r="G29">
        <v>0.2</v>
      </c>
      <c r="H29">
        <v>1.27469725940089E-2</v>
      </c>
      <c r="I29">
        <v>2.7E-2</v>
      </c>
      <c r="J29">
        <v>0.03</v>
      </c>
      <c r="K29">
        <v>3.4000000000000002E-2</v>
      </c>
    </row>
    <row r="30" spans="2:11" x14ac:dyDescent="0.25">
      <c r="B30" s="32">
        <v>36202</v>
      </c>
      <c r="C30">
        <v>16.34</v>
      </c>
      <c r="E30">
        <v>0.05</v>
      </c>
      <c r="F30">
        <v>4</v>
      </c>
      <c r="G30">
        <v>0.2</v>
      </c>
      <c r="H30">
        <v>1.2239902080783301E-2</v>
      </c>
      <c r="I30">
        <v>2.7E-2</v>
      </c>
      <c r="J30">
        <v>0.03</v>
      </c>
      <c r="K30">
        <v>3.4000000000000002E-2</v>
      </c>
    </row>
    <row r="31" spans="2:11" x14ac:dyDescent="0.25">
      <c r="B31" s="32">
        <v>36203</v>
      </c>
      <c r="C31">
        <v>15.66</v>
      </c>
      <c r="E31">
        <v>0.05</v>
      </c>
      <c r="F31">
        <v>4</v>
      </c>
      <c r="G31">
        <v>0.2</v>
      </c>
      <c r="H31">
        <v>1.27713920817369E-2</v>
      </c>
      <c r="I31">
        <v>2.7E-2</v>
      </c>
      <c r="J31">
        <v>0.03</v>
      </c>
      <c r="K31">
        <v>3.4000000000000002E-2</v>
      </c>
    </row>
    <row r="32" spans="2:11" x14ac:dyDescent="0.25">
      <c r="B32" s="32">
        <v>36207</v>
      </c>
      <c r="C32">
        <v>15.5</v>
      </c>
      <c r="E32">
        <v>0.05</v>
      </c>
      <c r="F32">
        <v>4</v>
      </c>
      <c r="G32">
        <v>0.2</v>
      </c>
      <c r="H32">
        <v>1.2903225806451601E-2</v>
      </c>
      <c r="I32">
        <v>2.7E-2</v>
      </c>
      <c r="J32">
        <v>0.03</v>
      </c>
      <c r="K32">
        <v>3.4000000000000002E-2</v>
      </c>
    </row>
    <row r="33" spans="2:11" x14ac:dyDescent="0.25">
      <c r="B33" s="32">
        <v>36208</v>
      </c>
      <c r="C33">
        <v>15.22</v>
      </c>
      <c r="E33">
        <v>0.05</v>
      </c>
      <c r="F33">
        <v>4</v>
      </c>
      <c r="G33">
        <v>0.2</v>
      </c>
      <c r="H33">
        <v>1.3140604467805499E-2</v>
      </c>
      <c r="I33">
        <v>2.7E-2</v>
      </c>
      <c r="J33">
        <v>0.03</v>
      </c>
      <c r="K33">
        <v>3.4000000000000002E-2</v>
      </c>
    </row>
    <row r="34" spans="2:11" x14ac:dyDescent="0.25">
      <c r="B34" s="32">
        <v>36209</v>
      </c>
      <c r="C34">
        <v>15.53</v>
      </c>
      <c r="E34">
        <v>0.05</v>
      </c>
      <c r="F34">
        <v>4</v>
      </c>
      <c r="G34">
        <v>0.2</v>
      </c>
      <c r="H34">
        <v>1.28783000643915E-2</v>
      </c>
      <c r="I34">
        <v>2.7E-2</v>
      </c>
      <c r="J34">
        <v>0.03</v>
      </c>
      <c r="K34">
        <v>3.4000000000000002E-2</v>
      </c>
    </row>
    <row r="35" spans="2:11" x14ac:dyDescent="0.25">
      <c r="B35" s="32">
        <v>36210</v>
      </c>
      <c r="C35">
        <v>15.28</v>
      </c>
      <c r="E35">
        <v>0.05</v>
      </c>
      <c r="F35">
        <v>4</v>
      </c>
      <c r="G35">
        <v>0.2</v>
      </c>
      <c r="H35">
        <v>1.3089005235602E-2</v>
      </c>
      <c r="I35">
        <v>2.7E-2</v>
      </c>
      <c r="J35">
        <v>0.03</v>
      </c>
      <c r="K35">
        <v>3.4000000000000002E-2</v>
      </c>
    </row>
    <row r="36" spans="2:11" x14ac:dyDescent="0.25">
      <c r="B36" s="32">
        <v>36213</v>
      </c>
      <c r="C36">
        <v>15.88</v>
      </c>
      <c r="E36">
        <v>0.05</v>
      </c>
      <c r="F36">
        <v>4</v>
      </c>
      <c r="G36">
        <v>0.2</v>
      </c>
      <c r="H36">
        <v>1.25944584382871E-2</v>
      </c>
      <c r="I36">
        <v>2.7E-2</v>
      </c>
      <c r="J36">
        <v>0.03</v>
      </c>
      <c r="K36">
        <v>3.4000000000000002E-2</v>
      </c>
    </row>
    <row r="37" spans="2:11" x14ac:dyDescent="0.25">
      <c r="B37" s="32">
        <v>36214</v>
      </c>
      <c r="C37">
        <v>16.170000000000002</v>
      </c>
      <c r="E37">
        <v>0.05</v>
      </c>
      <c r="F37">
        <v>4</v>
      </c>
      <c r="G37">
        <v>0.2</v>
      </c>
      <c r="H37">
        <v>1.23685837971552E-2</v>
      </c>
      <c r="I37">
        <v>2.7E-2</v>
      </c>
      <c r="J37">
        <v>0.03</v>
      </c>
      <c r="K37">
        <v>3.4000000000000002E-2</v>
      </c>
    </row>
    <row r="38" spans="2:11" x14ac:dyDescent="0.25">
      <c r="B38" s="32">
        <v>36215</v>
      </c>
      <c r="C38">
        <v>15.28</v>
      </c>
      <c r="E38">
        <v>0.05</v>
      </c>
      <c r="F38">
        <v>4</v>
      </c>
      <c r="G38">
        <v>0.2</v>
      </c>
      <c r="H38">
        <v>1.3089005235602E-2</v>
      </c>
      <c r="I38">
        <v>2.7E-2</v>
      </c>
      <c r="J38">
        <v>0.03</v>
      </c>
      <c r="K38">
        <v>3.4000000000000002E-2</v>
      </c>
    </row>
    <row r="39" spans="2:11" x14ac:dyDescent="0.25">
      <c r="B39" s="32">
        <v>36216</v>
      </c>
      <c r="C39">
        <v>14.94</v>
      </c>
      <c r="E39">
        <v>0.05</v>
      </c>
      <c r="F39">
        <v>4</v>
      </c>
      <c r="G39">
        <v>0.2</v>
      </c>
      <c r="H39">
        <v>1.33868808567603E-2</v>
      </c>
      <c r="I39">
        <v>2.7E-2</v>
      </c>
      <c r="J39">
        <v>0.03</v>
      </c>
      <c r="K39">
        <v>3.4000000000000002E-2</v>
      </c>
    </row>
    <row r="40" spans="2:11" x14ac:dyDescent="0.25">
      <c r="B40" s="32">
        <v>36217</v>
      </c>
      <c r="C40">
        <v>15.41</v>
      </c>
      <c r="E40">
        <v>0.05</v>
      </c>
      <c r="F40">
        <v>4</v>
      </c>
      <c r="G40">
        <v>0.2</v>
      </c>
      <c r="H40">
        <v>1.29785853341985E-2</v>
      </c>
      <c r="I40">
        <v>2.7E-2</v>
      </c>
      <c r="J40">
        <v>0.03</v>
      </c>
      <c r="K40">
        <v>3.4000000000000002E-2</v>
      </c>
    </row>
    <row r="41" spans="2:11" x14ac:dyDescent="0.25">
      <c r="B41" s="32">
        <v>36220</v>
      </c>
      <c r="C41">
        <v>16</v>
      </c>
      <c r="E41">
        <v>0.05</v>
      </c>
      <c r="F41">
        <v>4</v>
      </c>
      <c r="G41">
        <v>0.2</v>
      </c>
      <c r="H41">
        <v>1.2500000000000001E-2</v>
      </c>
      <c r="I41">
        <v>2.7E-2</v>
      </c>
      <c r="J41">
        <v>0.03</v>
      </c>
      <c r="K41">
        <v>3.4000000000000002E-2</v>
      </c>
    </row>
    <row r="42" spans="2:11" x14ac:dyDescent="0.25">
      <c r="B42" s="32">
        <v>36221</v>
      </c>
      <c r="C42">
        <v>16.47</v>
      </c>
      <c r="E42">
        <v>0.05</v>
      </c>
      <c r="F42">
        <v>4</v>
      </c>
      <c r="G42">
        <v>0.2</v>
      </c>
      <c r="H42">
        <v>1.2143290831815401E-2</v>
      </c>
      <c r="I42">
        <v>2.7E-2</v>
      </c>
      <c r="J42">
        <v>0.03</v>
      </c>
      <c r="K42">
        <v>3.4000000000000002E-2</v>
      </c>
    </row>
    <row r="43" spans="2:11" x14ac:dyDescent="0.25">
      <c r="B43" s="32">
        <v>36222</v>
      </c>
      <c r="C43">
        <v>16.440000000000001</v>
      </c>
      <c r="E43">
        <v>0.05</v>
      </c>
      <c r="F43">
        <v>4</v>
      </c>
      <c r="G43">
        <v>0.2</v>
      </c>
      <c r="H43">
        <v>1.21654501216545E-2</v>
      </c>
      <c r="I43">
        <v>2.7E-2</v>
      </c>
      <c r="J43">
        <v>0.03</v>
      </c>
      <c r="K43">
        <v>3.4000000000000002E-2</v>
      </c>
    </row>
    <row r="44" spans="2:11" x14ac:dyDescent="0.25">
      <c r="B44" s="32">
        <v>36223</v>
      </c>
      <c r="C44">
        <v>16.940000000000001</v>
      </c>
      <c r="E44">
        <v>0.05</v>
      </c>
      <c r="F44">
        <v>4</v>
      </c>
      <c r="G44">
        <v>0.2</v>
      </c>
      <c r="H44">
        <v>1.1806375442738999E-2</v>
      </c>
      <c r="I44">
        <v>2.7E-2</v>
      </c>
      <c r="J44">
        <v>0.03</v>
      </c>
      <c r="K44">
        <v>3.4000000000000002E-2</v>
      </c>
    </row>
    <row r="45" spans="2:11" x14ac:dyDescent="0.25">
      <c r="B45" s="32">
        <v>36224</v>
      </c>
      <c r="C45">
        <v>17.559999999999999</v>
      </c>
      <c r="E45">
        <v>0.05</v>
      </c>
      <c r="F45">
        <v>4</v>
      </c>
      <c r="G45">
        <v>0.2</v>
      </c>
      <c r="H45">
        <v>1.13895216400911E-2</v>
      </c>
      <c r="I45">
        <v>2.7E-2</v>
      </c>
      <c r="J45">
        <v>0.03</v>
      </c>
      <c r="K45">
        <v>3.4000000000000002E-2</v>
      </c>
    </row>
    <row r="46" spans="2:11" x14ac:dyDescent="0.25">
      <c r="B46" s="32">
        <v>36227</v>
      </c>
      <c r="C46">
        <v>16.78</v>
      </c>
      <c r="E46">
        <v>0.05</v>
      </c>
      <c r="F46">
        <v>4</v>
      </c>
      <c r="G46">
        <v>0.2</v>
      </c>
      <c r="H46">
        <v>1.19189511323003E-2</v>
      </c>
      <c r="I46">
        <v>2.7E-2</v>
      </c>
      <c r="J46">
        <v>0.03</v>
      </c>
      <c r="K46">
        <v>3.4000000000000002E-2</v>
      </c>
    </row>
    <row r="47" spans="2:11" x14ac:dyDescent="0.25">
      <c r="B47" s="32">
        <v>36228</v>
      </c>
      <c r="C47">
        <v>16.84</v>
      </c>
      <c r="E47">
        <v>0.05</v>
      </c>
      <c r="F47">
        <v>4</v>
      </c>
      <c r="G47">
        <v>0.2</v>
      </c>
      <c r="H47">
        <v>1.187648456057E-2</v>
      </c>
      <c r="I47">
        <v>2.7E-2</v>
      </c>
      <c r="J47">
        <v>0.03</v>
      </c>
      <c r="K47">
        <v>3.4000000000000002E-2</v>
      </c>
    </row>
    <row r="48" spans="2:11" x14ac:dyDescent="0.25">
      <c r="B48" s="32">
        <v>36229</v>
      </c>
      <c r="C48">
        <v>16.91</v>
      </c>
      <c r="E48">
        <v>0.05</v>
      </c>
      <c r="F48">
        <v>4</v>
      </c>
      <c r="G48">
        <v>0.2</v>
      </c>
      <c r="H48">
        <v>1.18273211117681E-2</v>
      </c>
      <c r="I48">
        <v>2.7E-2</v>
      </c>
      <c r="J48">
        <v>0.03</v>
      </c>
      <c r="K48">
        <v>3.4000000000000002E-2</v>
      </c>
    </row>
    <row r="49" spans="2:11" x14ac:dyDescent="0.25">
      <c r="B49" s="32">
        <v>36230</v>
      </c>
      <c r="C49">
        <v>18.059999999999999</v>
      </c>
      <c r="E49">
        <v>0.05</v>
      </c>
      <c r="F49">
        <v>4</v>
      </c>
      <c r="G49">
        <v>0.2</v>
      </c>
      <c r="H49">
        <v>1.1074197120708699E-2</v>
      </c>
      <c r="I49">
        <v>2.7E-2</v>
      </c>
      <c r="J49">
        <v>0.03</v>
      </c>
      <c r="K49">
        <v>3.4000000000000002E-2</v>
      </c>
    </row>
    <row r="50" spans="2:11" x14ac:dyDescent="0.25">
      <c r="B50" s="32">
        <v>36231</v>
      </c>
      <c r="C50">
        <v>17.809999999999999</v>
      </c>
      <c r="E50">
        <v>0.05</v>
      </c>
      <c r="F50">
        <v>4</v>
      </c>
      <c r="G50">
        <v>0.2</v>
      </c>
      <c r="H50">
        <v>1.12296462661426E-2</v>
      </c>
      <c r="I50">
        <v>2.7E-2</v>
      </c>
      <c r="J50">
        <v>0.03</v>
      </c>
      <c r="K50">
        <v>3.4000000000000002E-2</v>
      </c>
    </row>
    <row r="51" spans="2:11" x14ac:dyDescent="0.25">
      <c r="B51" s="32">
        <v>36234</v>
      </c>
      <c r="C51">
        <v>18.559999999999999</v>
      </c>
      <c r="E51">
        <v>0.05</v>
      </c>
      <c r="F51">
        <v>4</v>
      </c>
      <c r="G51">
        <v>0.2</v>
      </c>
      <c r="H51">
        <v>1.0775862068965501E-2</v>
      </c>
      <c r="I51">
        <v>2.7E-2</v>
      </c>
      <c r="J51">
        <v>0.03</v>
      </c>
      <c r="K51">
        <v>3.4000000000000002E-2</v>
      </c>
    </row>
    <row r="52" spans="2:11" x14ac:dyDescent="0.25">
      <c r="B52" s="32">
        <v>36235</v>
      </c>
      <c r="C52">
        <v>19.170000000000002</v>
      </c>
      <c r="E52">
        <v>0.05</v>
      </c>
      <c r="F52">
        <v>4</v>
      </c>
      <c r="G52">
        <v>0.2</v>
      </c>
      <c r="H52">
        <v>1.0432968179447E-2</v>
      </c>
      <c r="I52">
        <v>2.7E-2</v>
      </c>
      <c r="J52">
        <v>0.03</v>
      </c>
      <c r="K52">
        <v>3.4000000000000002E-2</v>
      </c>
    </row>
    <row r="53" spans="2:11" x14ac:dyDescent="0.25">
      <c r="B53" s="32">
        <v>36236</v>
      </c>
      <c r="C53">
        <v>18.690000000000001</v>
      </c>
      <c r="E53">
        <v>0.05</v>
      </c>
      <c r="F53">
        <v>4</v>
      </c>
      <c r="G53">
        <v>0.2</v>
      </c>
      <c r="H53">
        <v>1.0700909577314E-2</v>
      </c>
      <c r="I53">
        <v>2.7E-2</v>
      </c>
      <c r="J53">
        <v>0.03</v>
      </c>
      <c r="K53">
        <v>3.4000000000000002E-2</v>
      </c>
    </row>
    <row r="54" spans="2:11" x14ac:dyDescent="0.25">
      <c r="B54" s="32">
        <v>36237</v>
      </c>
      <c r="C54">
        <v>19.190000000000001</v>
      </c>
      <c r="E54">
        <v>0.05</v>
      </c>
      <c r="F54">
        <v>4</v>
      </c>
      <c r="G54">
        <v>0.2</v>
      </c>
      <c r="H54">
        <v>1.0422094841063E-2</v>
      </c>
      <c r="I54">
        <v>2.7E-2</v>
      </c>
      <c r="J54">
        <v>0.03</v>
      </c>
      <c r="K54">
        <v>3.4000000000000002E-2</v>
      </c>
    </row>
    <row r="55" spans="2:11" x14ac:dyDescent="0.25">
      <c r="B55" s="32">
        <v>36238</v>
      </c>
      <c r="C55">
        <v>18.38</v>
      </c>
      <c r="E55">
        <v>0.05</v>
      </c>
      <c r="F55">
        <v>4</v>
      </c>
      <c r="G55">
        <v>0.2</v>
      </c>
      <c r="H55">
        <v>1.08813928182807E-2</v>
      </c>
      <c r="I55">
        <v>2.7E-2</v>
      </c>
      <c r="J55">
        <v>0.03</v>
      </c>
      <c r="K55">
        <v>3.4000000000000002E-2</v>
      </c>
    </row>
    <row r="56" spans="2:11" x14ac:dyDescent="0.25">
      <c r="B56" s="32">
        <v>36241</v>
      </c>
      <c r="C56">
        <v>18</v>
      </c>
      <c r="E56">
        <v>0.05</v>
      </c>
      <c r="F56">
        <v>4</v>
      </c>
      <c r="G56">
        <v>0.2</v>
      </c>
      <c r="H56">
        <v>1.1111111111111099E-2</v>
      </c>
      <c r="I56">
        <v>2.7E-2</v>
      </c>
      <c r="J56">
        <v>0.03</v>
      </c>
      <c r="K56">
        <v>3.4000000000000002E-2</v>
      </c>
    </row>
    <row r="57" spans="2:11" x14ac:dyDescent="0.25">
      <c r="B57" s="32">
        <v>36242</v>
      </c>
      <c r="C57">
        <v>16.97</v>
      </c>
      <c r="D57">
        <v>0.05</v>
      </c>
      <c r="E57">
        <v>0.05</v>
      </c>
      <c r="F57">
        <v>4</v>
      </c>
      <c r="G57">
        <v>0.2</v>
      </c>
      <c r="H57">
        <v>1.17855038302887E-2</v>
      </c>
      <c r="I57">
        <v>2.7E-2</v>
      </c>
      <c r="J57">
        <v>0.03</v>
      </c>
      <c r="K57">
        <v>3.4000000000000002E-2</v>
      </c>
    </row>
    <row r="58" spans="2:11" x14ac:dyDescent="0.25">
      <c r="B58" s="32">
        <v>36243</v>
      </c>
      <c r="C58">
        <v>16.75</v>
      </c>
      <c r="E58">
        <v>0.05</v>
      </c>
      <c r="F58">
        <v>4</v>
      </c>
      <c r="G58">
        <v>0.2</v>
      </c>
      <c r="H58">
        <v>1.19402985074626E-2</v>
      </c>
      <c r="I58">
        <v>2.7E-2</v>
      </c>
      <c r="J58">
        <v>0.03</v>
      </c>
      <c r="K58">
        <v>3.4000000000000002E-2</v>
      </c>
    </row>
    <row r="59" spans="2:11" x14ac:dyDescent="0.25">
      <c r="B59" s="32">
        <v>36244</v>
      </c>
      <c r="C59">
        <v>16.809999999999999</v>
      </c>
      <c r="E59">
        <v>0.05</v>
      </c>
      <c r="F59">
        <v>4</v>
      </c>
      <c r="G59">
        <v>0.2</v>
      </c>
      <c r="H59">
        <v>1.18976799524092E-2</v>
      </c>
      <c r="I59">
        <v>2.7E-2</v>
      </c>
      <c r="J59">
        <v>0.03</v>
      </c>
      <c r="K59">
        <v>3.4000000000000002E-2</v>
      </c>
    </row>
    <row r="60" spans="2:11" x14ac:dyDescent="0.25">
      <c r="B60" s="32">
        <v>36245</v>
      </c>
      <c r="C60">
        <v>16.78</v>
      </c>
      <c r="E60">
        <v>0.05</v>
      </c>
      <c r="F60">
        <v>4</v>
      </c>
      <c r="G60">
        <v>0.2</v>
      </c>
      <c r="H60">
        <v>1.19189511323003E-2</v>
      </c>
      <c r="I60">
        <v>2.7E-2</v>
      </c>
      <c r="J60">
        <v>0.03</v>
      </c>
      <c r="K60">
        <v>3.4000000000000002E-2</v>
      </c>
    </row>
    <row r="61" spans="2:11" x14ac:dyDescent="0.25">
      <c r="B61" s="32">
        <v>36248</v>
      </c>
      <c r="C61">
        <v>17.28</v>
      </c>
      <c r="E61">
        <v>0.05</v>
      </c>
      <c r="F61">
        <v>4</v>
      </c>
      <c r="G61">
        <v>0.2</v>
      </c>
      <c r="H61">
        <v>1.1574074074074001E-2</v>
      </c>
      <c r="I61">
        <v>2.7E-2</v>
      </c>
      <c r="J61">
        <v>0.03</v>
      </c>
      <c r="K61">
        <v>3.4000000000000002E-2</v>
      </c>
    </row>
    <row r="62" spans="2:11" x14ac:dyDescent="0.25">
      <c r="B62" s="32">
        <v>36249</v>
      </c>
      <c r="C62">
        <v>16.97</v>
      </c>
      <c r="E62">
        <v>0.05</v>
      </c>
      <c r="F62">
        <v>4</v>
      </c>
      <c r="G62">
        <v>0.2</v>
      </c>
      <c r="H62">
        <v>1.17855038302887E-2</v>
      </c>
      <c r="I62">
        <v>2.7E-2</v>
      </c>
      <c r="J62">
        <v>0.03</v>
      </c>
      <c r="K62">
        <v>3.4000000000000002E-2</v>
      </c>
    </row>
    <row r="63" spans="2:11" x14ac:dyDescent="0.25">
      <c r="B63" s="32">
        <v>36250</v>
      </c>
      <c r="C63">
        <v>17.190000000000001</v>
      </c>
      <c r="E63">
        <v>0.05</v>
      </c>
      <c r="F63">
        <v>4</v>
      </c>
      <c r="G63">
        <v>0.2</v>
      </c>
      <c r="H63">
        <v>1.1634671320535099E-2</v>
      </c>
      <c r="I63">
        <v>2.7E-2</v>
      </c>
      <c r="J63">
        <v>0.03</v>
      </c>
      <c r="K63">
        <v>3.4000000000000002E-2</v>
      </c>
    </row>
    <row r="64" spans="2:11" x14ac:dyDescent="0.25">
      <c r="B64" s="32">
        <v>36251</v>
      </c>
      <c r="C64">
        <v>15.98</v>
      </c>
      <c r="E64">
        <v>0.05</v>
      </c>
      <c r="F64">
        <v>4</v>
      </c>
      <c r="G64">
        <v>0.2</v>
      </c>
      <c r="H64">
        <v>1.2515644555694601E-2</v>
      </c>
      <c r="I64">
        <v>2.7E-2</v>
      </c>
      <c r="J64">
        <v>0.03</v>
      </c>
      <c r="K64">
        <v>3.4000000000000002E-2</v>
      </c>
    </row>
    <row r="65" spans="2:11" x14ac:dyDescent="0.25">
      <c r="B65" s="32">
        <v>36255</v>
      </c>
      <c r="C65">
        <v>16.190000000000001</v>
      </c>
      <c r="E65">
        <v>0.05</v>
      </c>
      <c r="F65">
        <v>4</v>
      </c>
      <c r="G65">
        <v>0.2</v>
      </c>
      <c r="H65">
        <v>1.23533045089561E-2</v>
      </c>
      <c r="I65">
        <v>2.7E-2</v>
      </c>
      <c r="J65">
        <v>0.03</v>
      </c>
      <c r="K65">
        <v>3.4000000000000002E-2</v>
      </c>
    </row>
    <row r="66" spans="2:11" x14ac:dyDescent="0.25">
      <c r="B66" s="32">
        <v>36256</v>
      </c>
      <c r="C66">
        <v>16.28</v>
      </c>
      <c r="E66">
        <v>0.05</v>
      </c>
      <c r="F66">
        <v>4</v>
      </c>
      <c r="G66">
        <v>0.2</v>
      </c>
      <c r="H66">
        <v>1.2285012285012199E-2</v>
      </c>
      <c r="I66">
        <v>2.7E-2</v>
      </c>
      <c r="J66">
        <v>0.03</v>
      </c>
      <c r="K66">
        <v>3.4000000000000002E-2</v>
      </c>
    </row>
    <row r="67" spans="2:11" x14ac:dyDescent="0.25">
      <c r="B67" s="32">
        <v>36257</v>
      </c>
      <c r="C67">
        <v>16.5</v>
      </c>
      <c r="E67">
        <v>0.05</v>
      </c>
      <c r="F67">
        <v>4</v>
      </c>
      <c r="G67">
        <v>0.2</v>
      </c>
      <c r="H67">
        <v>1.21212121212121E-2</v>
      </c>
      <c r="I67">
        <v>2.7E-2</v>
      </c>
      <c r="J67">
        <v>0.03</v>
      </c>
      <c r="K67">
        <v>3.4000000000000002E-2</v>
      </c>
    </row>
    <row r="68" spans="2:11" x14ac:dyDescent="0.25">
      <c r="B68" s="32">
        <v>36258</v>
      </c>
      <c r="C68">
        <v>16.809999999999999</v>
      </c>
      <c r="E68">
        <v>0.05</v>
      </c>
      <c r="F68">
        <v>4</v>
      </c>
      <c r="G68">
        <v>0.2</v>
      </c>
      <c r="H68">
        <v>1.18976799524092E-2</v>
      </c>
      <c r="I68">
        <v>2.7E-2</v>
      </c>
      <c r="J68">
        <v>0.03</v>
      </c>
      <c r="K68">
        <v>3.4000000000000002E-2</v>
      </c>
    </row>
    <row r="69" spans="2:11" x14ac:dyDescent="0.25">
      <c r="B69" s="32">
        <v>36259</v>
      </c>
      <c r="C69">
        <v>16.28</v>
      </c>
      <c r="E69">
        <v>0.05</v>
      </c>
      <c r="F69">
        <v>4</v>
      </c>
      <c r="G69">
        <v>0.2</v>
      </c>
      <c r="H69">
        <v>1.2285012285012199E-2</v>
      </c>
      <c r="I69">
        <v>2.7E-2</v>
      </c>
      <c r="J69">
        <v>0.03</v>
      </c>
      <c r="K69">
        <v>3.4000000000000002E-2</v>
      </c>
    </row>
    <row r="70" spans="2:11" x14ac:dyDescent="0.25">
      <c r="B70" s="32">
        <v>36262</v>
      </c>
      <c r="C70">
        <v>16.059999999999999</v>
      </c>
      <c r="E70">
        <v>0.05</v>
      </c>
      <c r="F70">
        <v>4</v>
      </c>
      <c r="G70">
        <v>0.2</v>
      </c>
      <c r="H70">
        <v>1.2453300124533001E-2</v>
      </c>
      <c r="I70">
        <v>2.7E-2</v>
      </c>
      <c r="J70">
        <v>0.03</v>
      </c>
      <c r="K70">
        <v>3.4000000000000002E-2</v>
      </c>
    </row>
    <row r="71" spans="2:11" x14ac:dyDescent="0.25">
      <c r="B71" s="32">
        <v>36263</v>
      </c>
      <c r="C71">
        <v>16.3</v>
      </c>
      <c r="E71">
        <v>0.05</v>
      </c>
      <c r="F71">
        <v>4</v>
      </c>
      <c r="G71">
        <v>0.2</v>
      </c>
      <c r="H71">
        <v>1.22699386503067E-2</v>
      </c>
      <c r="I71">
        <v>2.7E-2</v>
      </c>
      <c r="J71">
        <v>0.03</v>
      </c>
      <c r="K71">
        <v>3.4000000000000002E-2</v>
      </c>
    </row>
    <row r="72" spans="2:11" x14ac:dyDescent="0.25">
      <c r="B72" s="32">
        <v>36264</v>
      </c>
      <c r="C72">
        <v>16.23</v>
      </c>
      <c r="E72">
        <v>0.05</v>
      </c>
      <c r="F72">
        <v>4</v>
      </c>
      <c r="G72">
        <v>0.2</v>
      </c>
      <c r="H72">
        <v>1.23228589032655E-2</v>
      </c>
      <c r="I72">
        <v>2.7E-2</v>
      </c>
      <c r="J72">
        <v>0.03</v>
      </c>
      <c r="K72">
        <v>3.4000000000000002E-2</v>
      </c>
    </row>
    <row r="73" spans="2:11" x14ac:dyDescent="0.25">
      <c r="B73" s="32">
        <v>36265</v>
      </c>
      <c r="C73">
        <v>15.5</v>
      </c>
      <c r="E73">
        <v>0.05</v>
      </c>
      <c r="F73">
        <v>4</v>
      </c>
      <c r="G73">
        <v>0.2</v>
      </c>
      <c r="H73">
        <v>1.2903225806451601E-2</v>
      </c>
      <c r="I73">
        <v>2.7E-2</v>
      </c>
      <c r="J73">
        <v>0.03</v>
      </c>
      <c r="K73">
        <v>3.4000000000000002E-2</v>
      </c>
    </row>
    <row r="74" spans="2:11" x14ac:dyDescent="0.25">
      <c r="B74" s="32">
        <v>36266</v>
      </c>
      <c r="C74">
        <v>16.809999999999999</v>
      </c>
      <c r="E74">
        <v>0.05</v>
      </c>
      <c r="F74">
        <v>4</v>
      </c>
      <c r="G74">
        <v>0.2</v>
      </c>
      <c r="H74">
        <v>1.18976799524092E-2</v>
      </c>
      <c r="I74">
        <v>2.7E-2</v>
      </c>
      <c r="J74">
        <v>0.03</v>
      </c>
      <c r="K74">
        <v>3.4000000000000002E-2</v>
      </c>
    </row>
    <row r="75" spans="2:11" x14ac:dyDescent="0.25">
      <c r="B75" s="32">
        <v>36269</v>
      </c>
      <c r="C75">
        <v>18.48</v>
      </c>
      <c r="E75">
        <v>0.05</v>
      </c>
      <c r="F75">
        <v>4</v>
      </c>
      <c r="G75">
        <v>0.2</v>
      </c>
      <c r="H75">
        <v>1.08225108225108E-2</v>
      </c>
      <c r="I75">
        <v>2.7E-2</v>
      </c>
      <c r="J75">
        <v>0.03</v>
      </c>
      <c r="K75">
        <v>3.4000000000000002E-2</v>
      </c>
    </row>
    <row r="76" spans="2:11" x14ac:dyDescent="0.25">
      <c r="B76" s="32">
        <v>36270</v>
      </c>
      <c r="C76">
        <v>18.329999999999998</v>
      </c>
      <c r="E76">
        <v>0.05</v>
      </c>
      <c r="F76">
        <v>4</v>
      </c>
      <c r="G76">
        <v>0.2</v>
      </c>
      <c r="H76">
        <v>1.0911074740861899E-2</v>
      </c>
      <c r="I76">
        <v>2.7E-2</v>
      </c>
      <c r="J76">
        <v>0.03</v>
      </c>
      <c r="K76">
        <v>3.4000000000000002E-2</v>
      </c>
    </row>
    <row r="77" spans="2:11" x14ac:dyDescent="0.25">
      <c r="B77" s="32">
        <v>36271</v>
      </c>
      <c r="C77">
        <v>19.78</v>
      </c>
      <c r="E77">
        <v>0.05</v>
      </c>
      <c r="F77">
        <v>4</v>
      </c>
      <c r="G77">
        <v>0.2</v>
      </c>
      <c r="H77">
        <v>1.01112234580384E-2</v>
      </c>
      <c r="I77">
        <v>2.7E-2</v>
      </c>
      <c r="J77">
        <v>0.03</v>
      </c>
      <c r="K77">
        <v>3.4000000000000002E-2</v>
      </c>
    </row>
    <row r="78" spans="2:11" x14ac:dyDescent="0.25">
      <c r="B78" s="32">
        <v>36272</v>
      </c>
      <c r="C78">
        <v>18.579999999999998</v>
      </c>
      <c r="E78">
        <v>0.05</v>
      </c>
      <c r="F78">
        <v>4</v>
      </c>
      <c r="G78">
        <v>0.2</v>
      </c>
      <c r="H78">
        <v>1.07642626480086E-2</v>
      </c>
      <c r="I78">
        <v>2.7E-2</v>
      </c>
      <c r="J78">
        <v>0.03</v>
      </c>
      <c r="K78">
        <v>3.4000000000000002E-2</v>
      </c>
    </row>
    <row r="79" spans="2:11" x14ac:dyDescent="0.25">
      <c r="B79" s="32">
        <v>36273</v>
      </c>
      <c r="C79">
        <v>18.059999999999999</v>
      </c>
      <c r="E79">
        <v>0.05</v>
      </c>
      <c r="F79">
        <v>4</v>
      </c>
      <c r="G79">
        <v>0.2</v>
      </c>
      <c r="H79">
        <v>1.1074197120708699E-2</v>
      </c>
      <c r="I79">
        <v>2.7E-2</v>
      </c>
      <c r="J79">
        <v>0.03</v>
      </c>
      <c r="K79">
        <v>3.4000000000000002E-2</v>
      </c>
    </row>
    <row r="80" spans="2:11" x14ac:dyDescent="0.25">
      <c r="B80" s="32">
        <v>36276</v>
      </c>
      <c r="C80">
        <v>18.59</v>
      </c>
      <c r="E80">
        <v>0.05</v>
      </c>
      <c r="F80">
        <v>4</v>
      </c>
      <c r="G80">
        <v>0.2</v>
      </c>
      <c r="H80">
        <v>1.07584722969338E-2</v>
      </c>
      <c r="I80">
        <v>2.7E-2</v>
      </c>
      <c r="J80">
        <v>0.03</v>
      </c>
      <c r="K80">
        <v>3.4000000000000002E-2</v>
      </c>
    </row>
    <row r="81" spans="2:11" x14ac:dyDescent="0.25">
      <c r="B81" s="32">
        <v>36277</v>
      </c>
      <c r="C81">
        <v>19.47</v>
      </c>
      <c r="E81">
        <v>0.05</v>
      </c>
      <c r="F81">
        <v>4</v>
      </c>
      <c r="G81">
        <v>0.2</v>
      </c>
      <c r="H81">
        <v>1.0272213662044101E-2</v>
      </c>
      <c r="I81">
        <v>2.7E-2</v>
      </c>
      <c r="J81">
        <v>0.03</v>
      </c>
      <c r="K81">
        <v>3.4000000000000002E-2</v>
      </c>
    </row>
    <row r="82" spans="2:11" x14ac:dyDescent="0.25">
      <c r="B82" s="32">
        <v>36278</v>
      </c>
      <c r="C82">
        <v>19.25</v>
      </c>
      <c r="E82">
        <v>0.05</v>
      </c>
      <c r="F82">
        <v>4</v>
      </c>
      <c r="G82">
        <v>0.2</v>
      </c>
      <c r="H82">
        <v>1.0389610389610299E-2</v>
      </c>
      <c r="I82">
        <v>2.7E-2</v>
      </c>
      <c r="J82">
        <v>0.03</v>
      </c>
      <c r="K82">
        <v>3.4000000000000002E-2</v>
      </c>
    </row>
    <row r="83" spans="2:11" x14ac:dyDescent="0.25">
      <c r="B83" s="32">
        <v>36279</v>
      </c>
      <c r="C83">
        <v>19.440000000000001</v>
      </c>
      <c r="E83">
        <v>0.05</v>
      </c>
      <c r="F83">
        <v>4</v>
      </c>
      <c r="G83">
        <v>0.2</v>
      </c>
      <c r="H83">
        <v>1.0288065843621399E-2</v>
      </c>
      <c r="I83">
        <v>2.7E-2</v>
      </c>
      <c r="J83">
        <v>0.03</v>
      </c>
      <c r="K83">
        <v>3.4000000000000002E-2</v>
      </c>
    </row>
    <row r="84" spans="2:11" x14ac:dyDescent="0.25">
      <c r="B84" s="32">
        <v>36280</v>
      </c>
      <c r="C84">
        <v>18.84</v>
      </c>
      <c r="E84">
        <v>0.05</v>
      </c>
      <c r="F84">
        <v>4</v>
      </c>
      <c r="G84">
        <v>0.2</v>
      </c>
      <c r="H84">
        <v>1.0615711252653899E-2</v>
      </c>
      <c r="I84">
        <v>2.7E-2</v>
      </c>
      <c r="J84">
        <v>0.03</v>
      </c>
      <c r="K84">
        <v>3.4000000000000002E-2</v>
      </c>
    </row>
    <row r="85" spans="2:11" x14ac:dyDescent="0.25">
      <c r="B85" s="32">
        <v>36283</v>
      </c>
      <c r="C85">
        <v>19.25</v>
      </c>
      <c r="E85">
        <v>0.05</v>
      </c>
      <c r="F85">
        <v>4</v>
      </c>
      <c r="G85">
        <v>0.2</v>
      </c>
      <c r="H85">
        <v>1.0389610389610299E-2</v>
      </c>
      <c r="I85">
        <v>2.7E-2</v>
      </c>
      <c r="J85">
        <v>0.03</v>
      </c>
      <c r="K85">
        <v>3.4000000000000002E-2</v>
      </c>
    </row>
    <row r="86" spans="2:11" x14ac:dyDescent="0.25">
      <c r="B86" s="32">
        <v>36284</v>
      </c>
      <c r="C86">
        <v>19.190000000000001</v>
      </c>
      <c r="E86">
        <v>0.05</v>
      </c>
      <c r="F86">
        <v>4</v>
      </c>
      <c r="G86">
        <v>0.2</v>
      </c>
      <c r="H86">
        <v>1.0422094841063E-2</v>
      </c>
      <c r="I86">
        <v>2.7E-2</v>
      </c>
      <c r="J86">
        <v>0.03</v>
      </c>
      <c r="K86">
        <v>3.4000000000000002E-2</v>
      </c>
    </row>
    <row r="87" spans="2:11" x14ac:dyDescent="0.25">
      <c r="B87" s="32">
        <v>36285</v>
      </c>
      <c r="C87">
        <v>18.88</v>
      </c>
      <c r="E87">
        <v>0.05</v>
      </c>
      <c r="F87">
        <v>4</v>
      </c>
      <c r="G87">
        <v>0.2</v>
      </c>
      <c r="H87">
        <v>1.0593220338983E-2</v>
      </c>
      <c r="I87">
        <v>2.7E-2</v>
      </c>
      <c r="J87">
        <v>0.03</v>
      </c>
      <c r="K87">
        <v>3.4000000000000002E-2</v>
      </c>
    </row>
    <row r="88" spans="2:11" x14ac:dyDescent="0.25">
      <c r="B88" s="32">
        <v>36286</v>
      </c>
      <c r="C88">
        <v>19.690000000000001</v>
      </c>
      <c r="E88">
        <v>0.05</v>
      </c>
      <c r="F88">
        <v>4</v>
      </c>
      <c r="G88">
        <v>0.2</v>
      </c>
      <c r="H88">
        <v>1.0157440325038E-2</v>
      </c>
      <c r="I88">
        <v>2.7E-2</v>
      </c>
      <c r="J88">
        <v>0.03</v>
      </c>
      <c r="K88">
        <v>3.4000000000000002E-2</v>
      </c>
    </row>
    <row r="89" spans="2:11" x14ac:dyDescent="0.25">
      <c r="B89" s="32">
        <v>36287</v>
      </c>
      <c r="C89">
        <v>19.190000000000001</v>
      </c>
      <c r="E89">
        <v>0.05</v>
      </c>
      <c r="F89">
        <v>4</v>
      </c>
      <c r="G89">
        <v>0.2</v>
      </c>
      <c r="H89">
        <v>1.0422094841063E-2</v>
      </c>
      <c r="I89">
        <v>2.7E-2</v>
      </c>
      <c r="J89">
        <v>0.03</v>
      </c>
      <c r="K89">
        <v>3.4000000000000002E-2</v>
      </c>
    </row>
    <row r="90" spans="2:11" x14ac:dyDescent="0.25">
      <c r="B90" s="32">
        <v>36290</v>
      </c>
      <c r="C90">
        <v>19.059999999999999</v>
      </c>
      <c r="E90">
        <v>0.05</v>
      </c>
      <c r="F90">
        <v>4</v>
      </c>
      <c r="G90">
        <v>0.2</v>
      </c>
      <c r="H90">
        <v>1.04931794333683E-2</v>
      </c>
      <c r="I90">
        <v>2.7E-2</v>
      </c>
      <c r="J90">
        <v>0.03</v>
      </c>
      <c r="K90">
        <v>3.4000000000000002E-2</v>
      </c>
    </row>
    <row r="91" spans="2:11" x14ac:dyDescent="0.25">
      <c r="B91" s="32">
        <v>36291</v>
      </c>
      <c r="C91">
        <v>19.75</v>
      </c>
      <c r="E91">
        <v>0.05</v>
      </c>
      <c r="F91">
        <v>4</v>
      </c>
      <c r="G91">
        <v>0.2</v>
      </c>
      <c r="H91">
        <v>1.0126582278481001E-2</v>
      </c>
      <c r="I91">
        <v>2.7E-2</v>
      </c>
      <c r="J91">
        <v>0.03</v>
      </c>
      <c r="K91">
        <v>3.4000000000000002E-2</v>
      </c>
    </row>
    <row r="92" spans="2:11" x14ac:dyDescent="0.25">
      <c r="B92" s="32">
        <v>36292</v>
      </c>
      <c r="C92">
        <v>19.97</v>
      </c>
      <c r="E92">
        <v>0.05</v>
      </c>
      <c r="F92">
        <v>4</v>
      </c>
      <c r="G92">
        <v>0.2</v>
      </c>
      <c r="H92">
        <v>1.00150225338007E-2</v>
      </c>
      <c r="I92">
        <v>2.7E-2</v>
      </c>
      <c r="J92">
        <v>0.03</v>
      </c>
      <c r="K92">
        <v>3.4000000000000002E-2</v>
      </c>
    </row>
    <row r="93" spans="2:11" x14ac:dyDescent="0.25">
      <c r="B93" s="32">
        <v>36293</v>
      </c>
      <c r="C93">
        <v>20.440000000000001</v>
      </c>
      <c r="E93">
        <v>0.05</v>
      </c>
      <c r="F93">
        <v>4</v>
      </c>
      <c r="G93">
        <v>0.2</v>
      </c>
      <c r="H93">
        <v>9.7847358121330701E-3</v>
      </c>
      <c r="I93">
        <v>2.7E-2</v>
      </c>
      <c r="J93">
        <v>0.03</v>
      </c>
      <c r="K93">
        <v>3.4000000000000002E-2</v>
      </c>
    </row>
    <row r="94" spans="2:11" x14ac:dyDescent="0.25">
      <c r="B94" s="32">
        <v>36294</v>
      </c>
      <c r="C94">
        <v>18.89</v>
      </c>
      <c r="E94">
        <v>0.05</v>
      </c>
      <c r="F94">
        <v>4</v>
      </c>
      <c r="G94">
        <v>0.2</v>
      </c>
      <c r="H94">
        <v>1.0587612493382701E-2</v>
      </c>
      <c r="I94">
        <v>2.7E-2</v>
      </c>
      <c r="J94">
        <v>0.03</v>
      </c>
      <c r="K94">
        <v>3.4000000000000002E-2</v>
      </c>
    </row>
    <row r="95" spans="2:11" x14ac:dyDescent="0.25">
      <c r="B95" s="32">
        <v>36297</v>
      </c>
      <c r="C95">
        <v>18.84</v>
      </c>
      <c r="E95">
        <v>0.05</v>
      </c>
      <c r="F95">
        <v>4</v>
      </c>
      <c r="G95">
        <v>0.2</v>
      </c>
      <c r="H95">
        <v>1.0615711252653899E-2</v>
      </c>
      <c r="I95">
        <v>2.7E-2</v>
      </c>
      <c r="J95">
        <v>0.03</v>
      </c>
      <c r="K95">
        <v>3.4000000000000002E-2</v>
      </c>
    </row>
    <row r="96" spans="2:11" x14ac:dyDescent="0.25">
      <c r="B96" s="32">
        <v>36298</v>
      </c>
      <c r="C96">
        <v>19.059999999999999</v>
      </c>
      <c r="E96">
        <v>0.05</v>
      </c>
      <c r="F96">
        <v>4</v>
      </c>
      <c r="G96">
        <v>0.2</v>
      </c>
      <c r="H96">
        <v>1.04931794333683E-2</v>
      </c>
      <c r="I96">
        <v>2.7E-2</v>
      </c>
      <c r="J96">
        <v>0.03</v>
      </c>
      <c r="K96">
        <v>3.4000000000000002E-2</v>
      </c>
    </row>
    <row r="97" spans="2:11" x14ac:dyDescent="0.25">
      <c r="B97" s="32">
        <v>36299</v>
      </c>
      <c r="C97">
        <v>19.690000000000001</v>
      </c>
      <c r="E97">
        <v>0.05</v>
      </c>
      <c r="F97">
        <v>4</v>
      </c>
      <c r="G97">
        <v>0.2</v>
      </c>
      <c r="H97">
        <v>1.0157440325038E-2</v>
      </c>
      <c r="I97">
        <v>2.7E-2</v>
      </c>
      <c r="J97">
        <v>0.03</v>
      </c>
      <c r="K97">
        <v>3.4000000000000002E-2</v>
      </c>
    </row>
    <row r="98" spans="2:11" x14ac:dyDescent="0.25">
      <c r="B98" s="32">
        <v>36300</v>
      </c>
      <c r="C98">
        <v>19.75</v>
      </c>
      <c r="E98">
        <v>0.05</v>
      </c>
      <c r="F98">
        <v>4</v>
      </c>
      <c r="G98">
        <v>0.2</v>
      </c>
      <c r="H98">
        <v>1.0126582278481001E-2</v>
      </c>
      <c r="I98">
        <v>2.7E-2</v>
      </c>
      <c r="J98">
        <v>0.03</v>
      </c>
      <c r="K98">
        <v>3.4000000000000002E-2</v>
      </c>
    </row>
    <row r="99" spans="2:11" x14ac:dyDescent="0.25">
      <c r="B99" s="32">
        <v>36301</v>
      </c>
      <c r="C99">
        <v>18.84</v>
      </c>
      <c r="E99">
        <v>0.05</v>
      </c>
      <c r="F99">
        <v>4</v>
      </c>
      <c r="G99">
        <v>0.2</v>
      </c>
      <c r="H99">
        <v>1.0615711252653899E-2</v>
      </c>
      <c r="I99">
        <v>2.7E-2</v>
      </c>
      <c r="J99">
        <v>0.03</v>
      </c>
      <c r="K99">
        <v>3.4000000000000002E-2</v>
      </c>
    </row>
    <row r="100" spans="2:11" x14ac:dyDescent="0.25">
      <c r="B100" s="32">
        <v>36304</v>
      </c>
      <c r="C100">
        <v>18.5</v>
      </c>
      <c r="E100">
        <v>0.05</v>
      </c>
      <c r="F100">
        <v>4</v>
      </c>
      <c r="G100">
        <v>0.2</v>
      </c>
      <c r="H100">
        <v>1.0810810810810799E-2</v>
      </c>
      <c r="I100">
        <v>2.7E-2</v>
      </c>
      <c r="J100">
        <v>0.03</v>
      </c>
      <c r="K100">
        <v>3.4000000000000002E-2</v>
      </c>
    </row>
    <row r="101" spans="2:11" x14ac:dyDescent="0.25">
      <c r="B101" s="32">
        <v>36305</v>
      </c>
      <c r="C101">
        <v>17.809999999999999</v>
      </c>
      <c r="E101">
        <v>0.05</v>
      </c>
      <c r="F101">
        <v>4</v>
      </c>
      <c r="G101">
        <v>0.2</v>
      </c>
      <c r="H101">
        <v>1.12296462661426E-2</v>
      </c>
      <c r="I101">
        <v>2.7E-2</v>
      </c>
      <c r="J101">
        <v>0.03</v>
      </c>
      <c r="K101">
        <v>3.4000000000000002E-2</v>
      </c>
    </row>
    <row r="102" spans="2:11" x14ac:dyDescent="0.25">
      <c r="B102" s="32">
        <v>36306</v>
      </c>
      <c r="C102">
        <v>18.66</v>
      </c>
      <c r="E102">
        <v>0.05</v>
      </c>
      <c r="F102">
        <v>4</v>
      </c>
      <c r="G102">
        <v>0.2</v>
      </c>
      <c r="H102">
        <v>1.07181136120042E-2</v>
      </c>
      <c r="I102">
        <v>2.7E-2</v>
      </c>
      <c r="J102">
        <v>0.03</v>
      </c>
      <c r="K102">
        <v>3.4000000000000002E-2</v>
      </c>
    </row>
    <row r="103" spans="2:11" x14ac:dyDescent="0.25">
      <c r="B103" s="32">
        <v>36307</v>
      </c>
      <c r="C103">
        <v>18.809999999999999</v>
      </c>
      <c r="E103">
        <v>0.05</v>
      </c>
      <c r="F103">
        <v>4</v>
      </c>
      <c r="G103">
        <v>0.2</v>
      </c>
      <c r="H103">
        <v>1.0632642211589501E-2</v>
      </c>
      <c r="I103">
        <v>2.7E-2</v>
      </c>
      <c r="J103">
        <v>0.03</v>
      </c>
      <c r="K103">
        <v>3.4000000000000002E-2</v>
      </c>
    </row>
    <row r="104" spans="2:11" x14ac:dyDescent="0.25">
      <c r="B104" s="32">
        <v>36308</v>
      </c>
      <c r="C104">
        <v>19.41</v>
      </c>
      <c r="E104">
        <v>0.05</v>
      </c>
      <c r="F104">
        <v>4</v>
      </c>
      <c r="G104">
        <v>0.2</v>
      </c>
      <c r="H104">
        <v>1.0303967027305501E-2</v>
      </c>
      <c r="I104">
        <v>2.7E-2</v>
      </c>
      <c r="J104">
        <v>0.03</v>
      </c>
      <c r="K104">
        <v>3.4000000000000002E-2</v>
      </c>
    </row>
    <row r="105" spans="2:11" x14ac:dyDescent="0.25">
      <c r="B105" s="32">
        <v>36312</v>
      </c>
      <c r="C105">
        <v>19.190000000000001</v>
      </c>
      <c r="E105">
        <v>0.05</v>
      </c>
      <c r="F105">
        <v>4</v>
      </c>
      <c r="G105">
        <v>0.2</v>
      </c>
      <c r="H105">
        <v>1.0422094841063E-2</v>
      </c>
      <c r="I105">
        <v>2.7E-2</v>
      </c>
      <c r="J105">
        <v>0.03</v>
      </c>
      <c r="K105">
        <v>3.4000000000000002E-2</v>
      </c>
    </row>
    <row r="106" spans="2:11" x14ac:dyDescent="0.25">
      <c r="B106" s="32">
        <v>36313</v>
      </c>
      <c r="C106">
        <v>19.39</v>
      </c>
      <c r="E106">
        <v>0.05</v>
      </c>
      <c r="F106">
        <v>4</v>
      </c>
      <c r="G106">
        <v>0.2</v>
      </c>
      <c r="H106">
        <v>1.0314595152140201E-2</v>
      </c>
      <c r="I106">
        <v>2.7E-2</v>
      </c>
      <c r="J106">
        <v>0.03</v>
      </c>
      <c r="K106">
        <v>3.4000000000000002E-2</v>
      </c>
    </row>
    <row r="107" spans="2:11" x14ac:dyDescent="0.25">
      <c r="B107" s="32">
        <v>36314</v>
      </c>
      <c r="C107">
        <v>18.88</v>
      </c>
      <c r="E107">
        <v>0.05</v>
      </c>
      <c r="F107">
        <v>4</v>
      </c>
      <c r="G107">
        <v>0.2</v>
      </c>
      <c r="H107">
        <v>1.0593220338983E-2</v>
      </c>
      <c r="I107">
        <v>2.7E-2</v>
      </c>
      <c r="J107">
        <v>0.03</v>
      </c>
      <c r="K107">
        <v>3.4000000000000002E-2</v>
      </c>
    </row>
    <row r="108" spans="2:11" x14ac:dyDescent="0.25">
      <c r="B108" s="32">
        <v>36315</v>
      </c>
      <c r="C108">
        <v>18.420000000000002</v>
      </c>
      <c r="E108">
        <v>0.05</v>
      </c>
      <c r="F108">
        <v>4</v>
      </c>
      <c r="G108">
        <v>0.2</v>
      </c>
      <c r="H108">
        <v>1.085776330076E-2</v>
      </c>
      <c r="I108">
        <v>2.7E-2</v>
      </c>
      <c r="J108">
        <v>0.03</v>
      </c>
      <c r="K108">
        <v>3.4000000000000002E-2</v>
      </c>
    </row>
    <row r="109" spans="2:11" x14ac:dyDescent="0.25">
      <c r="B109" s="32">
        <v>36318</v>
      </c>
      <c r="C109">
        <v>18.059999999999999</v>
      </c>
      <c r="E109">
        <v>0.05</v>
      </c>
      <c r="F109">
        <v>4</v>
      </c>
      <c r="G109">
        <v>0.2</v>
      </c>
      <c r="H109">
        <v>1.1074197120708699E-2</v>
      </c>
      <c r="I109">
        <v>2.7E-2</v>
      </c>
      <c r="J109">
        <v>0.03</v>
      </c>
      <c r="K109">
        <v>3.4000000000000002E-2</v>
      </c>
    </row>
    <row r="110" spans="2:11" x14ac:dyDescent="0.25">
      <c r="B110" s="32">
        <v>36319</v>
      </c>
      <c r="C110">
        <v>17</v>
      </c>
      <c r="E110">
        <v>0.05</v>
      </c>
      <c r="F110">
        <v>4</v>
      </c>
      <c r="G110">
        <v>0.2</v>
      </c>
      <c r="H110">
        <v>1.1764705882352899E-2</v>
      </c>
      <c r="I110">
        <v>2.7E-2</v>
      </c>
      <c r="J110">
        <v>0.03</v>
      </c>
      <c r="K110">
        <v>3.4000000000000002E-2</v>
      </c>
    </row>
    <row r="111" spans="2:11" x14ac:dyDescent="0.25">
      <c r="B111" s="32">
        <v>36320</v>
      </c>
      <c r="C111">
        <v>17.5</v>
      </c>
      <c r="E111">
        <v>0.05</v>
      </c>
      <c r="F111">
        <v>4</v>
      </c>
      <c r="G111">
        <v>0.2</v>
      </c>
      <c r="H111">
        <v>1.1428571428571401E-2</v>
      </c>
      <c r="I111">
        <v>2.7E-2</v>
      </c>
      <c r="J111">
        <v>0.03</v>
      </c>
      <c r="K111">
        <v>3.4000000000000002E-2</v>
      </c>
    </row>
    <row r="112" spans="2:11" x14ac:dyDescent="0.25">
      <c r="B112" s="32">
        <v>36321</v>
      </c>
      <c r="C112">
        <v>16.64</v>
      </c>
      <c r="E112">
        <v>0.05</v>
      </c>
      <c r="F112">
        <v>4</v>
      </c>
      <c r="G112">
        <v>0.2</v>
      </c>
      <c r="H112">
        <v>1.2019230769230701E-2</v>
      </c>
      <c r="I112">
        <v>2.7E-2</v>
      </c>
      <c r="J112">
        <v>0.03</v>
      </c>
      <c r="K112">
        <v>3.4000000000000002E-2</v>
      </c>
    </row>
    <row r="113" spans="2:11" x14ac:dyDescent="0.25">
      <c r="B113" s="32">
        <v>36322</v>
      </c>
      <c r="C113">
        <v>16.75</v>
      </c>
      <c r="E113">
        <v>0.05</v>
      </c>
      <c r="F113">
        <v>4</v>
      </c>
      <c r="G113">
        <v>0.2</v>
      </c>
      <c r="H113">
        <v>1.19402985074626E-2</v>
      </c>
      <c r="I113">
        <v>2.7E-2</v>
      </c>
      <c r="J113">
        <v>0.03</v>
      </c>
      <c r="K113">
        <v>3.4000000000000002E-2</v>
      </c>
    </row>
    <row r="114" spans="2:11" x14ac:dyDescent="0.25">
      <c r="B114" s="32">
        <v>36325</v>
      </c>
      <c r="C114">
        <v>16.559999999999999</v>
      </c>
      <c r="E114">
        <v>0.05</v>
      </c>
      <c r="F114">
        <v>4</v>
      </c>
      <c r="G114">
        <v>0.2</v>
      </c>
      <c r="H114">
        <v>1.20772946859903E-2</v>
      </c>
      <c r="I114">
        <v>2.7E-2</v>
      </c>
      <c r="J114">
        <v>0.03</v>
      </c>
      <c r="K114">
        <v>3.4000000000000002E-2</v>
      </c>
    </row>
    <row r="115" spans="2:11" x14ac:dyDescent="0.25">
      <c r="B115" s="32">
        <v>36326</v>
      </c>
      <c r="C115">
        <v>16.72</v>
      </c>
      <c r="E115">
        <v>0.05</v>
      </c>
      <c r="F115">
        <v>4</v>
      </c>
      <c r="G115">
        <v>0.2</v>
      </c>
      <c r="H115">
        <v>1.1961722488038199E-2</v>
      </c>
      <c r="I115">
        <v>2.7E-2</v>
      </c>
      <c r="J115">
        <v>0.03</v>
      </c>
      <c r="K115">
        <v>3.4000000000000002E-2</v>
      </c>
    </row>
    <row r="116" spans="2:11" x14ac:dyDescent="0.25">
      <c r="B116" s="32">
        <v>36327</v>
      </c>
      <c r="C116">
        <v>17.41</v>
      </c>
      <c r="E116">
        <v>0.05</v>
      </c>
      <c r="F116">
        <v>4</v>
      </c>
      <c r="G116">
        <v>0.2</v>
      </c>
      <c r="H116">
        <v>1.14876507754164E-2</v>
      </c>
      <c r="I116">
        <v>2.7E-2</v>
      </c>
      <c r="J116">
        <v>0.03</v>
      </c>
      <c r="K116">
        <v>3.4000000000000002E-2</v>
      </c>
    </row>
    <row r="117" spans="2:11" x14ac:dyDescent="0.25">
      <c r="B117" s="32">
        <v>36328</v>
      </c>
      <c r="C117">
        <v>17.41</v>
      </c>
      <c r="E117">
        <v>0.05</v>
      </c>
      <c r="F117">
        <v>4</v>
      </c>
      <c r="G117">
        <v>0.2</v>
      </c>
      <c r="H117">
        <v>1.14876507754164E-2</v>
      </c>
      <c r="I117">
        <v>2.7E-2</v>
      </c>
      <c r="J117">
        <v>0.03</v>
      </c>
      <c r="K117">
        <v>3.4000000000000002E-2</v>
      </c>
    </row>
    <row r="118" spans="2:11" x14ac:dyDescent="0.25">
      <c r="B118" s="32">
        <v>36329</v>
      </c>
      <c r="C118">
        <v>17.5</v>
      </c>
      <c r="E118">
        <v>0.05</v>
      </c>
      <c r="F118">
        <v>4</v>
      </c>
      <c r="G118">
        <v>0.2</v>
      </c>
      <c r="H118">
        <v>1.1428571428571401E-2</v>
      </c>
      <c r="I118">
        <v>2.7E-2</v>
      </c>
      <c r="J118">
        <v>0.03</v>
      </c>
      <c r="K118">
        <v>3.4000000000000002E-2</v>
      </c>
    </row>
    <row r="119" spans="2:11" x14ac:dyDescent="0.25">
      <c r="B119" s="32">
        <v>36332</v>
      </c>
      <c r="C119">
        <v>17.670000000000002</v>
      </c>
      <c r="D119">
        <v>0.05</v>
      </c>
      <c r="E119">
        <v>0.05</v>
      </c>
      <c r="F119">
        <v>4</v>
      </c>
      <c r="G119">
        <v>0.2</v>
      </c>
      <c r="H119">
        <v>1.13186191284663E-2</v>
      </c>
      <c r="I119">
        <v>2.7E-2</v>
      </c>
      <c r="J119">
        <v>0.03</v>
      </c>
      <c r="K119">
        <v>3.4000000000000002E-2</v>
      </c>
    </row>
    <row r="120" spans="2:11" x14ac:dyDescent="0.25">
      <c r="B120" s="32">
        <v>36333</v>
      </c>
      <c r="C120">
        <v>17.97</v>
      </c>
      <c r="E120">
        <v>0.05</v>
      </c>
      <c r="F120">
        <v>4</v>
      </c>
      <c r="G120">
        <v>0.2</v>
      </c>
      <c r="H120">
        <v>1.11296605453533E-2</v>
      </c>
      <c r="I120">
        <v>2.7E-2</v>
      </c>
      <c r="J120">
        <v>0.03</v>
      </c>
      <c r="K120">
        <v>3.4000000000000002E-2</v>
      </c>
    </row>
    <row r="121" spans="2:11" x14ac:dyDescent="0.25">
      <c r="B121" s="32">
        <v>36334</v>
      </c>
      <c r="C121">
        <v>18.059999999999999</v>
      </c>
      <c r="E121">
        <v>0.05</v>
      </c>
      <c r="F121">
        <v>4</v>
      </c>
      <c r="G121">
        <v>0.2</v>
      </c>
      <c r="H121">
        <v>1.1074197120708699E-2</v>
      </c>
      <c r="I121">
        <v>2.7E-2</v>
      </c>
      <c r="J121">
        <v>0.03</v>
      </c>
      <c r="K121">
        <v>3.4000000000000002E-2</v>
      </c>
    </row>
    <row r="122" spans="2:11" x14ac:dyDescent="0.25">
      <c r="B122" s="32">
        <v>36335</v>
      </c>
      <c r="C122">
        <v>18.079999999999998</v>
      </c>
      <c r="E122">
        <v>0.05</v>
      </c>
      <c r="F122">
        <v>4</v>
      </c>
      <c r="G122">
        <v>0.2</v>
      </c>
      <c r="H122">
        <v>1.1061946902654799E-2</v>
      </c>
      <c r="I122">
        <v>2.7E-2</v>
      </c>
      <c r="J122">
        <v>0.03</v>
      </c>
      <c r="K122">
        <v>3.4000000000000002E-2</v>
      </c>
    </row>
    <row r="123" spans="2:11" x14ac:dyDescent="0.25">
      <c r="B123" s="32">
        <v>36336</v>
      </c>
      <c r="C123">
        <v>17.91</v>
      </c>
      <c r="E123">
        <v>0.05</v>
      </c>
      <c r="F123">
        <v>4</v>
      </c>
      <c r="G123">
        <v>0.2</v>
      </c>
      <c r="H123">
        <v>1.11669458403126E-2</v>
      </c>
      <c r="I123">
        <v>2.7E-2</v>
      </c>
      <c r="J123">
        <v>0.03</v>
      </c>
      <c r="K123">
        <v>3.4000000000000002E-2</v>
      </c>
    </row>
    <row r="124" spans="2:11" x14ac:dyDescent="0.25">
      <c r="B124" s="32">
        <v>36339</v>
      </c>
      <c r="C124">
        <v>18.190000000000001</v>
      </c>
      <c r="E124">
        <v>0.05</v>
      </c>
      <c r="F124">
        <v>4</v>
      </c>
      <c r="G124">
        <v>0.2</v>
      </c>
      <c r="H124">
        <v>1.0995052226498001E-2</v>
      </c>
      <c r="I124">
        <v>2.7E-2</v>
      </c>
      <c r="J124">
        <v>0.03</v>
      </c>
      <c r="K124">
        <v>3.4000000000000002E-2</v>
      </c>
    </row>
    <row r="125" spans="2:11" x14ac:dyDescent="0.25">
      <c r="B125" s="32">
        <v>36340</v>
      </c>
      <c r="C125">
        <v>18.66</v>
      </c>
      <c r="E125">
        <v>0.05</v>
      </c>
      <c r="F125">
        <v>4</v>
      </c>
      <c r="G125">
        <v>0.2</v>
      </c>
      <c r="H125">
        <v>1.07181136120042E-2</v>
      </c>
      <c r="I125">
        <v>2.7E-2</v>
      </c>
      <c r="J125">
        <v>0.03</v>
      </c>
      <c r="K125">
        <v>3.4000000000000002E-2</v>
      </c>
    </row>
    <row r="126" spans="2:11" x14ac:dyDescent="0.25">
      <c r="B126" s="32">
        <v>36341</v>
      </c>
      <c r="C126">
        <v>19.190000000000001</v>
      </c>
      <c r="E126">
        <v>0.05</v>
      </c>
      <c r="F126">
        <v>4</v>
      </c>
      <c r="G126">
        <v>0.2</v>
      </c>
      <c r="H126">
        <v>1.0422094841063E-2</v>
      </c>
      <c r="I126">
        <v>2.7E-2</v>
      </c>
      <c r="J126">
        <v>0.03</v>
      </c>
      <c r="K126">
        <v>3.4000000000000002E-2</v>
      </c>
    </row>
    <row r="127" spans="2:11" x14ac:dyDescent="0.25">
      <c r="B127" s="32">
        <v>36342</v>
      </c>
      <c r="C127">
        <v>19.559999999999999</v>
      </c>
      <c r="E127">
        <v>0.05</v>
      </c>
      <c r="F127">
        <v>4</v>
      </c>
      <c r="G127">
        <v>0.2</v>
      </c>
      <c r="H127">
        <v>1.02249488752556E-2</v>
      </c>
      <c r="I127">
        <v>2.7E-2</v>
      </c>
      <c r="J127">
        <v>0.03</v>
      </c>
      <c r="K127">
        <v>3.4000000000000002E-2</v>
      </c>
    </row>
    <row r="128" spans="2:11" x14ac:dyDescent="0.25">
      <c r="B128" s="32">
        <v>36343</v>
      </c>
      <c r="C128">
        <v>19.97</v>
      </c>
      <c r="E128">
        <v>0.05</v>
      </c>
      <c r="F128">
        <v>4</v>
      </c>
      <c r="G128">
        <v>0.2</v>
      </c>
      <c r="H128">
        <v>1.00150225338007E-2</v>
      </c>
      <c r="I128">
        <v>2.7E-2</v>
      </c>
      <c r="J128">
        <v>0.03</v>
      </c>
      <c r="K128">
        <v>3.4000000000000002E-2</v>
      </c>
    </row>
    <row r="129" spans="2:11" x14ac:dyDescent="0.25">
      <c r="B129" s="32">
        <v>36347</v>
      </c>
      <c r="C129">
        <v>19.91</v>
      </c>
      <c r="E129">
        <v>0.05</v>
      </c>
      <c r="F129">
        <v>4</v>
      </c>
      <c r="G129">
        <v>0.2</v>
      </c>
      <c r="H129">
        <v>1.0045203415369099E-2</v>
      </c>
      <c r="I129">
        <v>2.7E-2</v>
      </c>
      <c r="J129">
        <v>0.03</v>
      </c>
      <c r="K129">
        <v>3.4000000000000002E-2</v>
      </c>
    </row>
    <row r="130" spans="2:11" x14ac:dyDescent="0.25">
      <c r="B130" s="32">
        <v>36348</v>
      </c>
      <c r="C130">
        <v>18.84</v>
      </c>
      <c r="E130">
        <v>0.05</v>
      </c>
      <c r="F130">
        <v>4</v>
      </c>
      <c r="G130">
        <v>0.2</v>
      </c>
      <c r="H130">
        <v>1.0615711252653899E-2</v>
      </c>
      <c r="I130">
        <v>2.7E-2</v>
      </c>
      <c r="J130">
        <v>0.03</v>
      </c>
      <c r="K130">
        <v>3.4000000000000002E-2</v>
      </c>
    </row>
    <row r="131" spans="2:11" x14ac:dyDescent="0.25">
      <c r="B131" s="32">
        <v>36349</v>
      </c>
      <c r="C131">
        <v>18</v>
      </c>
      <c r="E131">
        <v>0.05</v>
      </c>
      <c r="F131">
        <v>4</v>
      </c>
      <c r="G131">
        <v>0.2</v>
      </c>
      <c r="H131">
        <v>1.1111111111111099E-2</v>
      </c>
      <c r="I131">
        <v>2.7E-2</v>
      </c>
      <c r="J131">
        <v>0.03</v>
      </c>
      <c r="K131">
        <v>3.4000000000000002E-2</v>
      </c>
    </row>
    <row r="132" spans="2:11" x14ac:dyDescent="0.25">
      <c r="B132" s="32">
        <v>36350</v>
      </c>
      <c r="C132">
        <v>17.309999999999999</v>
      </c>
      <c r="E132">
        <v>0.05</v>
      </c>
      <c r="F132">
        <v>4</v>
      </c>
      <c r="G132">
        <v>0.2</v>
      </c>
      <c r="H132">
        <v>1.15540150202195E-2</v>
      </c>
      <c r="I132">
        <v>2.7E-2</v>
      </c>
      <c r="J132">
        <v>0.03</v>
      </c>
      <c r="K132">
        <v>3.4000000000000002E-2</v>
      </c>
    </row>
    <row r="133" spans="2:11" x14ac:dyDescent="0.25">
      <c r="B133" s="32">
        <v>36353</v>
      </c>
      <c r="C133">
        <v>17.809999999999999</v>
      </c>
      <c r="E133">
        <v>0.05</v>
      </c>
      <c r="F133">
        <v>4</v>
      </c>
      <c r="G133">
        <v>0.2</v>
      </c>
      <c r="H133">
        <v>1.12296462661426E-2</v>
      </c>
      <c r="I133">
        <v>2.7E-2</v>
      </c>
      <c r="J133">
        <v>0.03</v>
      </c>
      <c r="K133">
        <v>3.4000000000000002E-2</v>
      </c>
    </row>
    <row r="134" spans="2:11" x14ac:dyDescent="0.25">
      <c r="B134" s="32">
        <v>36354</v>
      </c>
      <c r="C134">
        <v>17.670000000000002</v>
      </c>
      <c r="E134">
        <v>0.05</v>
      </c>
      <c r="F134">
        <v>4</v>
      </c>
      <c r="G134">
        <v>0.2</v>
      </c>
      <c r="H134">
        <v>1.13186191284663E-2</v>
      </c>
      <c r="I134">
        <v>2.7E-2</v>
      </c>
      <c r="J134">
        <v>0.03</v>
      </c>
      <c r="K134">
        <v>3.4000000000000002E-2</v>
      </c>
    </row>
    <row r="135" spans="2:11" x14ac:dyDescent="0.25">
      <c r="B135" s="32">
        <v>36355</v>
      </c>
      <c r="C135">
        <v>17.75</v>
      </c>
      <c r="E135">
        <v>0.05</v>
      </c>
      <c r="F135">
        <v>4</v>
      </c>
      <c r="G135">
        <v>0.2</v>
      </c>
      <c r="H135">
        <v>1.12676056338028E-2</v>
      </c>
      <c r="I135">
        <v>2.7E-2</v>
      </c>
      <c r="J135">
        <v>0.03</v>
      </c>
      <c r="K135">
        <v>3.4000000000000002E-2</v>
      </c>
    </row>
    <row r="136" spans="2:11" x14ac:dyDescent="0.25">
      <c r="B136" s="32">
        <v>36356</v>
      </c>
      <c r="C136">
        <v>18.309999999999999</v>
      </c>
      <c r="E136">
        <v>0.05</v>
      </c>
      <c r="F136">
        <v>4</v>
      </c>
      <c r="G136">
        <v>0.2</v>
      </c>
      <c r="H136">
        <v>1.09229929000546E-2</v>
      </c>
      <c r="I136">
        <v>2.7E-2</v>
      </c>
      <c r="J136">
        <v>0.03</v>
      </c>
      <c r="K136">
        <v>3.4000000000000002E-2</v>
      </c>
    </row>
    <row r="137" spans="2:11" x14ac:dyDescent="0.25">
      <c r="B137" s="32">
        <v>36357</v>
      </c>
      <c r="C137">
        <v>17.53</v>
      </c>
      <c r="E137">
        <v>0.05</v>
      </c>
      <c r="F137">
        <v>4</v>
      </c>
      <c r="G137">
        <v>0.2</v>
      </c>
      <c r="H137">
        <v>1.1409013120365E-2</v>
      </c>
      <c r="I137">
        <v>2.7E-2</v>
      </c>
      <c r="J137">
        <v>0.03</v>
      </c>
      <c r="K137">
        <v>3.4000000000000002E-2</v>
      </c>
    </row>
    <row r="138" spans="2:11" x14ac:dyDescent="0.25">
      <c r="B138" s="32">
        <v>36360</v>
      </c>
      <c r="C138">
        <v>17.5</v>
      </c>
      <c r="E138">
        <v>0.05</v>
      </c>
      <c r="F138">
        <v>4</v>
      </c>
      <c r="G138">
        <v>0.2</v>
      </c>
      <c r="H138">
        <v>1.1428571428571401E-2</v>
      </c>
      <c r="I138">
        <v>2.7E-2</v>
      </c>
      <c r="J138">
        <v>0.03</v>
      </c>
      <c r="K138">
        <v>3.4000000000000002E-2</v>
      </c>
    </row>
    <row r="139" spans="2:11" x14ac:dyDescent="0.25">
      <c r="B139" s="32">
        <v>36361</v>
      </c>
      <c r="C139">
        <v>17.73</v>
      </c>
      <c r="E139">
        <v>0.05</v>
      </c>
      <c r="F139">
        <v>4</v>
      </c>
      <c r="G139">
        <v>0.2</v>
      </c>
      <c r="H139">
        <v>1.1280315848843699E-2</v>
      </c>
      <c r="I139">
        <v>2.7E-2</v>
      </c>
      <c r="J139">
        <v>0.03</v>
      </c>
      <c r="K139">
        <v>3.4000000000000002E-2</v>
      </c>
    </row>
    <row r="140" spans="2:11" x14ac:dyDescent="0.25">
      <c r="B140" s="32">
        <v>36362</v>
      </c>
      <c r="C140">
        <v>18.34</v>
      </c>
      <c r="E140">
        <v>0.05</v>
      </c>
      <c r="F140">
        <v>4</v>
      </c>
      <c r="G140">
        <v>0.2</v>
      </c>
      <c r="H140">
        <v>1.0905125408942199E-2</v>
      </c>
      <c r="I140">
        <v>2.7E-2</v>
      </c>
      <c r="J140">
        <v>0.03</v>
      </c>
      <c r="K140">
        <v>3.4000000000000002E-2</v>
      </c>
    </row>
    <row r="141" spans="2:11" x14ac:dyDescent="0.25">
      <c r="B141" s="32">
        <v>36363</v>
      </c>
      <c r="C141">
        <v>18.53</v>
      </c>
      <c r="E141">
        <v>0.05</v>
      </c>
      <c r="F141">
        <v>4</v>
      </c>
      <c r="G141">
        <v>0.2</v>
      </c>
      <c r="H141">
        <v>1.0793308148947601E-2</v>
      </c>
      <c r="I141">
        <v>2.7E-2</v>
      </c>
      <c r="J141">
        <v>0.03</v>
      </c>
      <c r="K141">
        <v>3.4000000000000002E-2</v>
      </c>
    </row>
    <row r="142" spans="2:11" x14ac:dyDescent="0.25">
      <c r="B142" s="32">
        <v>36364</v>
      </c>
      <c r="C142">
        <v>17.559999999999999</v>
      </c>
      <c r="E142">
        <v>0.05</v>
      </c>
      <c r="F142">
        <v>4</v>
      </c>
      <c r="G142">
        <v>0.2</v>
      </c>
      <c r="H142">
        <v>1.13895216400911E-2</v>
      </c>
      <c r="I142">
        <v>2.7E-2</v>
      </c>
      <c r="J142">
        <v>0.03</v>
      </c>
      <c r="K142">
        <v>3.4000000000000002E-2</v>
      </c>
    </row>
    <row r="143" spans="2:11" x14ac:dyDescent="0.25">
      <c r="B143" s="32">
        <v>36367</v>
      </c>
      <c r="C143">
        <v>17.63</v>
      </c>
      <c r="E143">
        <v>0.05</v>
      </c>
      <c r="F143">
        <v>4</v>
      </c>
      <c r="G143">
        <v>0.2</v>
      </c>
      <c r="H143">
        <v>1.13442994895065E-2</v>
      </c>
      <c r="I143">
        <v>2.7E-2</v>
      </c>
      <c r="J143">
        <v>0.03</v>
      </c>
      <c r="K143">
        <v>3.4000000000000002E-2</v>
      </c>
    </row>
    <row r="144" spans="2:11" x14ac:dyDescent="0.25">
      <c r="B144" s="32">
        <v>36368</v>
      </c>
      <c r="C144">
        <v>18</v>
      </c>
      <c r="E144">
        <v>0.05</v>
      </c>
      <c r="F144">
        <v>4</v>
      </c>
      <c r="G144">
        <v>0.2</v>
      </c>
      <c r="H144">
        <v>1.1111111111111099E-2</v>
      </c>
      <c r="I144">
        <v>2.7E-2</v>
      </c>
      <c r="J144">
        <v>0.03</v>
      </c>
      <c r="K144">
        <v>3.4000000000000002E-2</v>
      </c>
    </row>
    <row r="145" spans="2:11" x14ac:dyDescent="0.25">
      <c r="B145" s="32">
        <v>36369</v>
      </c>
      <c r="C145">
        <v>17.75</v>
      </c>
      <c r="E145">
        <v>0.05</v>
      </c>
      <c r="F145">
        <v>4</v>
      </c>
      <c r="G145">
        <v>0.2</v>
      </c>
      <c r="H145">
        <v>1.12676056338028E-2</v>
      </c>
      <c r="I145">
        <v>2.7E-2</v>
      </c>
      <c r="J145">
        <v>0.03</v>
      </c>
      <c r="K145">
        <v>3.4000000000000002E-2</v>
      </c>
    </row>
    <row r="146" spans="2:11" x14ac:dyDescent="0.25">
      <c r="B146" s="32">
        <v>36370</v>
      </c>
      <c r="C146">
        <v>16.940000000000001</v>
      </c>
      <c r="E146">
        <v>0.05</v>
      </c>
      <c r="F146">
        <v>4</v>
      </c>
      <c r="G146">
        <v>0.2</v>
      </c>
      <c r="H146">
        <v>1.1806375442738999E-2</v>
      </c>
      <c r="I146">
        <v>2.7E-2</v>
      </c>
      <c r="J146">
        <v>0.03</v>
      </c>
      <c r="K146">
        <v>3.4000000000000002E-2</v>
      </c>
    </row>
    <row r="147" spans="2:11" x14ac:dyDescent="0.25">
      <c r="B147" s="32">
        <v>36371</v>
      </c>
      <c r="C147">
        <v>17.5</v>
      </c>
      <c r="E147">
        <v>0.05</v>
      </c>
      <c r="F147">
        <v>4</v>
      </c>
      <c r="G147">
        <v>0.2</v>
      </c>
      <c r="H147">
        <v>1.1428571428571401E-2</v>
      </c>
      <c r="I147">
        <v>2.7E-2</v>
      </c>
      <c r="J147">
        <v>0.03</v>
      </c>
      <c r="K147">
        <v>3.4000000000000002E-2</v>
      </c>
    </row>
    <row r="148" spans="2:11" x14ac:dyDescent="0.25">
      <c r="B148" s="32">
        <v>36374</v>
      </c>
      <c r="C148">
        <v>17.11</v>
      </c>
      <c r="E148">
        <v>0.05</v>
      </c>
      <c r="F148">
        <v>4</v>
      </c>
      <c r="G148">
        <v>0.2</v>
      </c>
      <c r="H148">
        <v>1.16890707188778E-2</v>
      </c>
      <c r="I148">
        <v>2.7E-2</v>
      </c>
      <c r="J148">
        <v>0.03</v>
      </c>
      <c r="K148">
        <v>3.4000000000000002E-2</v>
      </c>
    </row>
    <row r="149" spans="2:11" x14ac:dyDescent="0.25">
      <c r="B149" s="32">
        <v>36375</v>
      </c>
      <c r="C149">
        <v>16.97</v>
      </c>
      <c r="E149">
        <v>0.05</v>
      </c>
      <c r="F149">
        <v>4</v>
      </c>
      <c r="G149">
        <v>0.2</v>
      </c>
      <c r="H149">
        <v>1.17855038302887E-2</v>
      </c>
      <c r="I149">
        <v>2.7E-2</v>
      </c>
      <c r="J149">
        <v>0.03</v>
      </c>
      <c r="K149">
        <v>3.4000000000000002E-2</v>
      </c>
    </row>
    <row r="150" spans="2:11" x14ac:dyDescent="0.25">
      <c r="B150" s="32">
        <v>36376</v>
      </c>
      <c r="C150">
        <v>16.5</v>
      </c>
      <c r="E150">
        <v>0.05</v>
      </c>
      <c r="F150">
        <v>4</v>
      </c>
      <c r="G150">
        <v>0.2</v>
      </c>
      <c r="H150">
        <v>1.21212121212121E-2</v>
      </c>
      <c r="I150">
        <v>2.7E-2</v>
      </c>
      <c r="J150">
        <v>0.03</v>
      </c>
      <c r="K150">
        <v>3.4000000000000002E-2</v>
      </c>
    </row>
    <row r="151" spans="2:11" x14ac:dyDescent="0.25">
      <c r="B151" s="32">
        <v>36377</v>
      </c>
      <c r="C151">
        <v>16.559999999999999</v>
      </c>
      <c r="E151">
        <v>0.05</v>
      </c>
      <c r="F151">
        <v>4</v>
      </c>
      <c r="G151">
        <v>0.2</v>
      </c>
      <c r="H151">
        <v>1.20772946859903E-2</v>
      </c>
      <c r="I151">
        <v>2.7E-2</v>
      </c>
      <c r="J151">
        <v>0.03</v>
      </c>
      <c r="K151">
        <v>3.4000000000000002E-2</v>
      </c>
    </row>
    <row r="152" spans="2:11" x14ac:dyDescent="0.25">
      <c r="B152" s="32">
        <v>36378</v>
      </c>
      <c r="C152">
        <v>16.66</v>
      </c>
      <c r="E152">
        <v>0.05</v>
      </c>
      <c r="F152">
        <v>4</v>
      </c>
      <c r="G152">
        <v>0.2</v>
      </c>
      <c r="H152">
        <v>1.2004801920768301E-2</v>
      </c>
      <c r="I152">
        <v>2.7E-2</v>
      </c>
      <c r="J152">
        <v>0.03</v>
      </c>
      <c r="K152">
        <v>3.4000000000000002E-2</v>
      </c>
    </row>
    <row r="153" spans="2:11" x14ac:dyDescent="0.25">
      <c r="B153" s="32">
        <v>36381</v>
      </c>
      <c r="C153">
        <v>16.75</v>
      </c>
      <c r="E153">
        <v>0.05</v>
      </c>
      <c r="F153">
        <v>4</v>
      </c>
      <c r="G153">
        <v>0.2</v>
      </c>
      <c r="H153">
        <v>1.19402985074626E-2</v>
      </c>
      <c r="I153">
        <v>2.7E-2</v>
      </c>
      <c r="J153">
        <v>0.03</v>
      </c>
      <c r="K153">
        <v>3.4000000000000002E-2</v>
      </c>
    </row>
    <row r="154" spans="2:11" x14ac:dyDescent="0.25">
      <c r="B154" s="32">
        <v>36382</v>
      </c>
      <c r="C154">
        <v>16.690000000000001</v>
      </c>
      <c r="E154">
        <v>0.05</v>
      </c>
      <c r="F154">
        <v>4</v>
      </c>
      <c r="G154">
        <v>0.2</v>
      </c>
      <c r="H154">
        <v>1.1983223487118E-2</v>
      </c>
      <c r="I154">
        <v>2.7E-2</v>
      </c>
      <c r="J154">
        <v>0.03</v>
      </c>
      <c r="K154">
        <v>3.4000000000000002E-2</v>
      </c>
    </row>
    <row r="155" spans="2:11" x14ac:dyDescent="0.25">
      <c r="B155" s="32">
        <v>36383</v>
      </c>
      <c r="C155">
        <v>16.72</v>
      </c>
      <c r="E155">
        <v>0.05</v>
      </c>
      <c r="F155">
        <v>4</v>
      </c>
      <c r="G155">
        <v>0.2</v>
      </c>
      <c r="H155">
        <v>1.1961722488038199E-2</v>
      </c>
      <c r="I155">
        <v>2.7E-2</v>
      </c>
      <c r="J155">
        <v>0.03</v>
      </c>
      <c r="K155">
        <v>3.4000000000000002E-2</v>
      </c>
    </row>
    <row r="156" spans="2:11" x14ac:dyDescent="0.25">
      <c r="B156" s="32">
        <v>36384</v>
      </c>
      <c r="C156">
        <v>16.63</v>
      </c>
      <c r="E156">
        <v>0.05</v>
      </c>
      <c r="F156">
        <v>4</v>
      </c>
      <c r="G156">
        <v>0.2</v>
      </c>
      <c r="H156">
        <v>1.20264582080577E-2</v>
      </c>
      <c r="I156">
        <v>2.7E-2</v>
      </c>
      <c r="J156">
        <v>0.03</v>
      </c>
      <c r="K156">
        <v>3.4000000000000002E-2</v>
      </c>
    </row>
    <row r="157" spans="2:11" x14ac:dyDescent="0.25">
      <c r="B157" s="32">
        <v>36385</v>
      </c>
      <c r="C157">
        <v>16.66</v>
      </c>
      <c r="E157">
        <v>0.05</v>
      </c>
      <c r="F157">
        <v>4</v>
      </c>
      <c r="G157">
        <v>0.2</v>
      </c>
      <c r="H157">
        <v>1.2004801920768301E-2</v>
      </c>
      <c r="I157">
        <v>2.7E-2</v>
      </c>
      <c r="J157">
        <v>0.03</v>
      </c>
      <c r="K157">
        <v>3.4000000000000002E-2</v>
      </c>
    </row>
    <row r="158" spans="2:11" x14ac:dyDescent="0.25">
      <c r="B158" s="32">
        <v>36388</v>
      </c>
      <c r="C158">
        <v>16.75</v>
      </c>
      <c r="E158">
        <v>0.05</v>
      </c>
      <c r="F158">
        <v>4</v>
      </c>
      <c r="G158">
        <v>0.2</v>
      </c>
      <c r="H158">
        <v>1.19402985074626E-2</v>
      </c>
      <c r="I158">
        <v>2.7E-2</v>
      </c>
      <c r="J158">
        <v>0.03</v>
      </c>
      <c r="K158">
        <v>3.4000000000000002E-2</v>
      </c>
    </row>
    <row r="159" spans="2:11" x14ac:dyDescent="0.25">
      <c r="B159" s="32">
        <v>36389</v>
      </c>
      <c r="C159">
        <v>16.690000000000001</v>
      </c>
      <c r="E159">
        <v>0.05</v>
      </c>
      <c r="F159">
        <v>4</v>
      </c>
      <c r="G159">
        <v>0.2</v>
      </c>
      <c r="H159">
        <v>1.1983223487118E-2</v>
      </c>
      <c r="I159">
        <v>2.7E-2</v>
      </c>
      <c r="J159">
        <v>0.03</v>
      </c>
      <c r="K159">
        <v>3.4000000000000002E-2</v>
      </c>
    </row>
    <row r="160" spans="2:11" x14ac:dyDescent="0.25">
      <c r="B160" s="32">
        <v>36390</v>
      </c>
      <c r="C160">
        <v>16.690000000000001</v>
      </c>
      <c r="E160">
        <v>0.05</v>
      </c>
      <c r="F160">
        <v>4</v>
      </c>
      <c r="G160">
        <v>0.2</v>
      </c>
      <c r="H160">
        <v>1.1983223487118E-2</v>
      </c>
      <c r="I160">
        <v>2.7E-2</v>
      </c>
      <c r="J160">
        <v>0.03</v>
      </c>
      <c r="K160">
        <v>3.4000000000000002E-2</v>
      </c>
    </row>
    <row r="161" spans="2:11" x14ac:dyDescent="0.25">
      <c r="B161" s="32">
        <v>36391</v>
      </c>
      <c r="C161">
        <v>16.5</v>
      </c>
      <c r="E161">
        <v>0.05</v>
      </c>
      <c r="F161">
        <v>4</v>
      </c>
      <c r="G161">
        <v>0.2</v>
      </c>
      <c r="H161">
        <v>1.21212121212121E-2</v>
      </c>
      <c r="I161">
        <v>2.7E-2</v>
      </c>
      <c r="J161">
        <v>0.03</v>
      </c>
      <c r="K161">
        <v>3.4000000000000002E-2</v>
      </c>
    </row>
    <row r="162" spans="2:11" x14ac:dyDescent="0.25">
      <c r="B162" s="32">
        <v>36392</v>
      </c>
      <c r="C162">
        <v>16.559999999999999</v>
      </c>
      <c r="E162">
        <v>0.05</v>
      </c>
      <c r="F162">
        <v>4</v>
      </c>
      <c r="G162">
        <v>0.2</v>
      </c>
      <c r="H162">
        <v>1.20772946859903E-2</v>
      </c>
      <c r="I162">
        <v>2.7E-2</v>
      </c>
      <c r="J162">
        <v>0.03</v>
      </c>
      <c r="K162">
        <v>3.4000000000000002E-2</v>
      </c>
    </row>
    <row r="163" spans="2:11" x14ac:dyDescent="0.25">
      <c r="B163" s="32">
        <v>36395</v>
      </c>
      <c r="C163">
        <v>16.84</v>
      </c>
      <c r="E163">
        <v>0.05</v>
      </c>
      <c r="F163">
        <v>4</v>
      </c>
      <c r="G163">
        <v>0.2</v>
      </c>
      <c r="H163">
        <v>1.187648456057E-2</v>
      </c>
      <c r="I163">
        <v>2.7E-2</v>
      </c>
      <c r="J163">
        <v>0.03</v>
      </c>
      <c r="K163">
        <v>3.4000000000000002E-2</v>
      </c>
    </row>
    <row r="164" spans="2:11" x14ac:dyDescent="0.25">
      <c r="B164" s="32">
        <v>36396</v>
      </c>
      <c r="C164">
        <v>16.63</v>
      </c>
      <c r="E164">
        <v>0.05</v>
      </c>
      <c r="F164">
        <v>4</v>
      </c>
      <c r="G164">
        <v>0.2</v>
      </c>
      <c r="H164">
        <v>1.20264582080577E-2</v>
      </c>
      <c r="I164">
        <v>2.7E-2</v>
      </c>
      <c r="J164">
        <v>0.03</v>
      </c>
      <c r="K164">
        <v>3.4000000000000002E-2</v>
      </c>
    </row>
    <row r="165" spans="2:11" x14ac:dyDescent="0.25">
      <c r="B165" s="32">
        <v>36397</v>
      </c>
      <c r="C165">
        <v>16.309999999999999</v>
      </c>
      <c r="E165">
        <v>0.05</v>
      </c>
      <c r="F165">
        <v>4</v>
      </c>
      <c r="G165">
        <v>0.2</v>
      </c>
      <c r="H165">
        <v>1.2262415695892001E-2</v>
      </c>
      <c r="I165">
        <v>2.7E-2</v>
      </c>
      <c r="J165">
        <v>0.03</v>
      </c>
      <c r="K165">
        <v>3.4000000000000002E-2</v>
      </c>
    </row>
    <row r="166" spans="2:11" x14ac:dyDescent="0.25">
      <c r="B166" s="32">
        <v>36398</v>
      </c>
      <c r="C166">
        <v>16.28</v>
      </c>
      <c r="E166">
        <v>0.05</v>
      </c>
      <c r="F166">
        <v>4</v>
      </c>
      <c r="G166">
        <v>0.2</v>
      </c>
      <c r="H166">
        <v>1.2285012285012199E-2</v>
      </c>
      <c r="I166">
        <v>2.7E-2</v>
      </c>
      <c r="J166">
        <v>0.03</v>
      </c>
      <c r="K166">
        <v>3.4000000000000002E-2</v>
      </c>
    </row>
    <row r="167" spans="2:11" x14ac:dyDescent="0.25">
      <c r="B167" s="32">
        <v>36399</v>
      </c>
      <c r="C167">
        <v>16.059999999999999</v>
      </c>
      <c r="E167">
        <v>0.05</v>
      </c>
      <c r="F167">
        <v>4</v>
      </c>
      <c r="G167">
        <v>0.2</v>
      </c>
      <c r="H167">
        <v>1.2453300124533001E-2</v>
      </c>
      <c r="I167">
        <v>2.7E-2</v>
      </c>
      <c r="J167">
        <v>0.03</v>
      </c>
      <c r="K167">
        <v>3.4000000000000002E-2</v>
      </c>
    </row>
    <row r="168" spans="2:11" x14ac:dyDescent="0.25">
      <c r="B168" s="32">
        <v>36402</v>
      </c>
      <c r="C168">
        <v>15.75</v>
      </c>
      <c r="E168">
        <v>0.05</v>
      </c>
      <c r="F168">
        <v>4</v>
      </c>
      <c r="G168">
        <v>0.2</v>
      </c>
      <c r="H168">
        <v>1.26984126984126E-2</v>
      </c>
      <c r="I168">
        <v>2.7E-2</v>
      </c>
      <c r="J168">
        <v>0.03</v>
      </c>
      <c r="K168">
        <v>3.4000000000000002E-2</v>
      </c>
    </row>
    <row r="169" spans="2:11" x14ac:dyDescent="0.25">
      <c r="B169" s="32">
        <v>36403</v>
      </c>
      <c r="C169">
        <v>15.11</v>
      </c>
      <c r="E169">
        <v>0.05</v>
      </c>
      <c r="F169">
        <v>4</v>
      </c>
      <c r="G169">
        <v>0.2</v>
      </c>
      <c r="H169">
        <v>1.3236267372600899E-2</v>
      </c>
      <c r="I169">
        <v>2.7E-2</v>
      </c>
      <c r="J169">
        <v>0.03</v>
      </c>
      <c r="K169">
        <v>3.4000000000000002E-2</v>
      </c>
    </row>
    <row r="170" spans="2:11" x14ac:dyDescent="0.25">
      <c r="B170" s="32">
        <v>36404</v>
      </c>
      <c r="C170">
        <v>15.25</v>
      </c>
      <c r="E170">
        <v>0.05</v>
      </c>
      <c r="F170">
        <v>4</v>
      </c>
      <c r="G170">
        <v>0.2</v>
      </c>
      <c r="H170">
        <v>1.31147540983606E-2</v>
      </c>
      <c r="I170">
        <v>2.7E-2</v>
      </c>
      <c r="J170">
        <v>0.03</v>
      </c>
      <c r="K170">
        <v>3.4000000000000002E-2</v>
      </c>
    </row>
    <row r="171" spans="2:11" x14ac:dyDescent="0.25">
      <c r="B171" s="32">
        <v>36405</v>
      </c>
      <c r="C171">
        <v>15.23</v>
      </c>
      <c r="E171">
        <v>0.05</v>
      </c>
      <c r="F171">
        <v>4</v>
      </c>
      <c r="G171">
        <v>0.2</v>
      </c>
      <c r="H171">
        <v>1.31319763624425E-2</v>
      </c>
      <c r="I171">
        <v>2.7E-2</v>
      </c>
      <c r="J171">
        <v>0.03</v>
      </c>
      <c r="K171">
        <v>3.4000000000000002E-2</v>
      </c>
    </row>
    <row r="172" spans="2:11" x14ac:dyDescent="0.25">
      <c r="B172" s="32">
        <v>36406</v>
      </c>
      <c r="C172">
        <v>15.38</v>
      </c>
      <c r="E172">
        <v>0.05</v>
      </c>
      <c r="F172">
        <v>4</v>
      </c>
      <c r="G172">
        <v>0.2</v>
      </c>
      <c r="H172">
        <v>1.30039011703511E-2</v>
      </c>
      <c r="I172">
        <v>2.7E-2</v>
      </c>
      <c r="J172">
        <v>0.03</v>
      </c>
      <c r="K172">
        <v>3.4000000000000002E-2</v>
      </c>
    </row>
    <row r="173" spans="2:11" x14ac:dyDescent="0.25">
      <c r="B173" s="32">
        <v>36410</v>
      </c>
      <c r="C173">
        <v>15.44</v>
      </c>
      <c r="E173">
        <v>0.05</v>
      </c>
      <c r="F173">
        <v>4</v>
      </c>
      <c r="G173">
        <v>0.2</v>
      </c>
      <c r="H173">
        <v>1.29533678756476E-2</v>
      </c>
      <c r="I173">
        <v>2.7E-2</v>
      </c>
      <c r="J173">
        <v>0.03</v>
      </c>
      <c r="K173">
        <v>3.4000000000000002E-2</v>
      </c>
    </row>
    <row r="174" spans="2:11" x14ac:dyDescent="0.25">
      <c r="B174" s="32">
        <v>36411</v>
      </c>
      <c r="C174">
        <v>15</v>
      </c>
      <c r="E174">
        <v>0.05</v>
      </c>
      <c r="F174">
        <v>4</v>
      </c>
      <c r="G174">
        <v>0.2</v>
      </c>
      <c r="H174">
        <v>1.3333333333333299E-2</v>
      </c>
      <c r="I174">
        <v>2.7E-2</v>
      </c>
      <c r="J174">
        <v>0.03</v>
      </c>
      <c r="K174">
        <v>3.4000000000000002E-2</v>
      </c>
    </row>
    <row r="175" spans="2:11" x14ac:dyDescent="0.25">
      <c r="B175" s="32">
        <v>36412</v>
      </c>
      <c r="C175">
        <v>15.19</v>
      </c>
      <c r="E175">
        <v>0.05</v>
      </c>
      <c r="F175">
        <v>4</v>
      </c>
      <c r="G175">
        <v>0.2</v>
      </c>
      <c r="H175">
        <v>1.31665569453587E-2</v>
      </c>
      <c r="I175">
        <v>2.7E-2</v>
      </c>
      <c r="J175">
        <v>0.03</v>
      </c>
      <c r="K175">
        <v>3.4000000000000002E-2</v>
      </c>
    </row>
    <row r="176" spans="2:11" x14ac:dyDescent="0.25">
      <c r="B176" s="32">
        <v>36413</v>
      </c>
      <c r="C176">
        <v>14.97</v>
      </c>
      <c r="E176">
        <v>0.05</v>
      </c>
      <c r="F176">
        <v>4</v>
      </c>
      <c r="G176">
        <v>0.2</v>
      </c>
      <c r="H176">
        <v>1.3360053440213701E-2</v>
      </c>
      <c r="I176">
        <v>2.7E-2</v>
      </c>
      <c r="J176">
        <v>0.03</v>
      </c>
      <c r="K176">
        <v>3.4000000000000002E-2</v>
      </c>
    </row>
    <row r="177" spans="2:11" x14ac:dyDescent="0.25">
      <c r="B177" s="32">
        <v>36416</v>
      </c>
      <c r="C177">
        <v>14.89</v>
      </c>
      <c r="E177">
        <v>0.05</v>
      </c>
      <c r="F177">
        <v>4</v>
      </c>
      <c r="G177">
        <v>0.2</v>
      </c>
      <c r="H177">
        <v>1.34318334452652E-2</v>
      </c>
      <c r="I177">
        <v>2.7E-2</v>
      </c>
      <c r="J177">
        <v>0.03</v>
      </c>
      <c r="K177">
        <v>3.4000000000000002E-2</v>
      </c>
    </row>
    <row r="178" spans="2:11" x14ac:dyDescent="0.25">
      <c r="B178" s="32">
        <v>36417</v>
      </c>
      <c r="C178">
        <v>14.75</v>
      </c>
      <c r="E178">
        <v>0.05</v>
      </c>
      <c r="F178">
        <v>4</v>
      </c>
      <c r="G178">
        <v>0.2</v>
      </c>
      <c r="H178">
        <v>1.3559322033898299E-2</v>
      </c>
      <c r="I178">
        <v>2.7E-2</v>
      </c>
      <c r="J178">
        <v>0.03</v>
      </c>
      <c r="K178">
        <v>3.4000000000000002E-2</v>
      </c>
    </row>
    <row r="179" spans="2:11" x14ac:dyDescent="0.25">
      <c r="B179" s="32">
        <v>36418</v>
      </c>
      <c r="C179">
        <v>14.81</v>
      </c>
      <c r="E179">
        <v>0.05</v>
      </c>
      <c r="F179">
        <v>4</v>
      </c>
      <c r="G179">
        <v>0.2</v>
      </c>
      <c r="H179">
        <v>1.3504388926401E-2</v>
      </c>
      <c r="I179">
        <v>2.7E-2</v>
      </c>
      <c r="J179">
        <v>0.03</v>
      </c>
      <c r="K179">
        <v>3.4000000000000002E-2</v>
      </c>
    </row>
    <row r="180" spans="2:11" x14ac:dyDescent="0.25">
      <c r="B180" s="32">
        <v>36419</v>
      </c>
      <c r="C180">
        <v>14.81</v>
      </c>
      <c r="E180">
        <v>0.05</v>
      </c>
      <c r="F180">
        <v>4</v>
      </c>
      <c r="G180">
        <v>0.2</v>
      </c>
      <c r="H180">
        <v>1.3504388926401E-2</v>
      </c>
      <c r="I180">
        <v>2.7E-2</v>
      </c>
      <c r="J180">
        <v>0.03</v>
      </c>
      <c r="K180">
        <v>3.4000000000000002E-2</v>
      </c>
    </row>
    <row r="181" spans="2:11" x14ac:dyDescent="0.25">
      <c r="B181" s="32">
        <v>36420</v>
      </c>
      <c r="C181">
        <v>14.84</v>
      </c>
      <c r="E181">
        <v>0.05</v>
      </c>
      <c r="F181">
        <v>4</v>
      </c>
      <c r="G181">
        <v>0.2</v>
      </c>
      <c r="H181">
        <v>1.3477088948787E-2</v>
      </c>
      <c r="I181">
        <v>2.7E-2</v>
      </c>
      <c r="J181">
        <v>0.03</v>
      </c>
      <c r="K181">
        <v>3.4000000000000002E-2</v>
      </c>
    </row>
    <row r="182" spans="2:11" x14ac:dyDescent="0.25">
      <c r="B182" s="32">
        <v>36423</v>
      </c>
      <c r="C182">
        <v>14.39</v>
      </c>
      <c r="E182">
        <v>0.05</v>
      </c>
      <c r="F182">
        <v>4</v>
      </c>
      <c r="G182">
        <v>0.2</v>
      </c>
      <c r="H182">
        <v>1.38985406532314E-2</v>
      </c>
      <c r="I182">
        <v>2.7E-2</v>
      </c>
      <c r="J182">
        <v>0.03</v>
      </c>
      <c r="K182">
        <v>3.4000000000000002E-2</v>
      </c>
    </row>
    <row r="183" spans="2:11" x14ac:dyDescent="0.25">
      <c r="B183" s="32">
        <v>36424</v>
      </c>
      <c r="C183">
        <v>14.25</v>
      </c>
      <c r="E183">
        <v>0.05</v>
      </c>
      <c r="F183">
        <v>4</v>
      </c>
      <c r="G183">
        <v>0.2</v>
      </c>
      <c r="H183">
        <v>1.4035087719298201E-2</v>
      </c>
      <c r="I183">
        <v>2.7E-2</v>
      </c>
      <c r="J183">
        <v>0.03</v>
      </c>
      <c r="K183">
        <v>3.4000000000000002E-2</v>
      </c>
    </row>
    <row r="184" spans="2:11" x14ac:dyDescent="0.25">
      <c r="B184" s="32">
        <v>36425</v>
      </c>
      <c r="C184">
        <v>14.66</v>
      </c>
      <c r="D184">
        <v>0.05</v>
      </c>
      <c r="E184">
        <v>0.05</v>
      </c>
      <c r="F184">
        <v>4</v>
      </c>
      <c r="G184">
        <v>0.2</v>
      </c>
      <c r="H184">
        <v>1.36425648021828E-2</v>
      </c>
      <c r="I184">
        <v>2.7E-2</v>
      </c>
      <c r="J184">
        <v>0.03</v>
      </c>
      <c r="K184">
        <v>3.4000000000000002E-2</v>
      </c>
    </row>
    <row r="185" spans="2:11" x14ac:dyDescent="0.25">
      <c r="B185" s="32">
        <v>36426</v>
      </c>
      <c r="C185">
        <v>14.47</v>
      </c>
      <c r="E185">
        <v>0.05</v>
      </c>
      <c r="F185">
        <v>4</v>
      </c>
      <c r="G185">
        <v>0.2</v>
      </c>
      <c r="H185">
        <v>1.3821700069108499E-2</v>
      </c>
      <c r="I185">
        <v>2.7E-2</v>
      </c>
      <c r="J185">
        <v>0.03</v>
      </c>
      <c r="K185">
        <v>3.4000000000000002E-2</v>
      </c>
    </row>
    <row r="186" spans="2:11" x14ac:dyDescent="0.25">
      <c r="B186" s="32">
        <v>36427</v>
      </c>
      <c r="C186">
        <v>14.5</v>
      </c>
      <c r="E186">
        <v>0.05</v>
      </c>
      <c r="F186">
        <v>4</v>
      </c>
      <c r="G186">
        <v>0.2</v>
      </c>
      <c r="H186">
        <v>1.3793103448275799E-2</v>
      </c>
      <c r="I186">
        <v>2.7E-2</v>
      </c>
      <c r="J186">
        <v>0.03</v>
      </c>
      <c r="K186">
        <v>3.4000000000000002E-2</v>
      </c>
    </row>
    <row r="187" spans="2:11" x14ac:dyDescent="0.25">
      <c r="B187" s="32">
        <v>36430</v>
      </c>
      <c r="C187">
        <v>14.47</v>
      </c>
      <c r="E187">
        <v>0.05</v>
      </c>
      <c r="F187">
        <v>4</v>
      </c>
      <c r="G187">
        <v>0.2</v>
      </c>
      <c r="H187">
        <v>1.3821700069108499E-2</v>
      </c>
      <c r="I187">
        <v>2.7E-2</v>
      </c>
      <c r="J187">
        <v>0.03</v>
      </c>
      <c r="K187">
        <v>3.4000000000000002E-2</v>
      </c>
    </row>
    <row r="188" spans="2:11" x14ac:dyDescent="0.25">
      <c r="B188" s="32">
        <v>36431</v>
      </c>
      <c r="C188">
        <v>14.19</v>
      </c>
      <c r="E188">
        <v>0.05</v>
      </c>
      <c r="F188">
        <v>4</v>
      </c>
      <c r="G188">
        <v>0.2</v>
      </c>
      <c r="H188">
        <v>1.40944326990838E-2</v>
      </c>
      <c r="I188">
        <v>2.7E-2</v>
      </c>
      <c r="J188">
        <v>0.03</v>
      </c>
      <c r="K188">
        <v>3.4000000000000002E-2</v>
      </c>
    </row>
    <row r="189" spans="2:11" x14ac:dyDescent="0.25">
      <c r="B189" s="32">
        <v>36432</v>
      </c>
      <c r="C189">
        <v>14</v>
      </c>
      <c r="E189">
        <v>0.05</v>
      </c>
      <c r="F189">
        <v>4</v>
      </c>
      <c r="G189">
        <v>0.2</v>
      </c>
      <c r="H189">
        <v>1.42857142857142E-2</v>
      </c>
      <c r="I189">
        <v>2.7E-2</v>
      </c>
      <c r="J189">
        <v>0.03</v>
      </c>
      <c r="K189">
        <v>3.4000000000000002E-2</v>
      </c>
    </row>
    <row r="190" spans="2:11" x14ac:dyDescent="0.25">
      <c r="B190" s="32">
        <v>36433</v>
      </c>
      <c r="C190">
        <v>13.72</v>
      </c>
      <c r="E190">
        <v>0.05</v>
      </c>
      <c r="F190">
        <v>4</v>
      </c>
      <c r="G190">
        <v>0.2</v>
      </c>
      <c r="H190">
        <v>1.4577259475218599E-2</v>
      </c>
      <c r="I190">
        <v>2.7E-2</v>
      </c>
      <c r="J190">
        <v>0.03</v>
      </c>
      <c r="K190">
        <v>3.4000000000000002E-2</v>
      </c>
    </row>
    <row r="191" spans="2:11" x14ac:dyDescent="0.25">
      <c r="B191" s="32">
        <v>36434</v>
      </c>
      <c r="C191">
        <v>13.22</v>
      </c>
      <c r="E191">
        <v>0.05</v>
      </c>
      <c r="F191">
        <v>4</v>
      </c>
      <c r="G191">
        <v>0.2</v>
      </c>
      <c r="H191">
        <v>1.51285930408472E-2</v>
      </c>
      <c r="I191">
        <v>2.7E-2</v>
      </c>
      <c r="J191">
        <v>0.03</v>
      </c>
      <c r="K191">
        <v>3.4000000000000002E-2</v>
      </c>
    </row>
    <row r="192" spans="2:11" x14ac:dyDescent="0.25">
      <c r="B192" s="32">
        <v>36437</v>
      </c>
      <c r="C192">
        <v>14.11</v>
      </c>
      <c r="E192">
        <v>0.05</v>
      </c>
      <c r="F192">
        <v>4</v>
      </c>
      <c r="G192">
        <v>0.2</v>
      </c>
      <c r="H192">
        <v>1.41743444365698E-2</v>
      </c>
      <c r="I192">
        <v>2.7E-2</v>
      </c>
      <c r="J192">
        <v>0.03</v>
      </c>
      <c r="K192">
        <v>3.4000000000000002E-2</v>
      </c>
    </row>
    <row r="193" spans="2:11" x14ac:dyDescent="0.25">
      <c r="B193" s="32">
        <v>36438</v>
      </c>
      <c r="C193">
        <v>14.38</v>
      </c>
      <c r="E193">
        <v>0.05</v>
      </c>
      <c r="F193">
        <v>4</v>
      </c>
      <c r="G193">
        <v>0.2</v>
      </c>
      <c r="H193">
        <v>1.39082058414464E-2</v>
      </c>
      <c r="I193">
        <v>2.7E-2</v>
      </c>
      <c r="J193">
        <v>0.03</v>
      </c>
      <c r="K193">
        <v>3.4000000000000002E-2</v>
      </c>
    </row>
    <row r="194" spans="2:11" x14ac:dyDescent="0.25">
      <c r="B194" s="32">
        <v>36439</v>
      </c>
      <c r="C194">
        <v>15</v>
      </c>
      <c r="E194">
        <v>0.05</v>
      </c>
      <c r="F194">
        <v>4</v>
      </c>
      <c r="G194">
        <v>0.2</v>
      </c>
      <c r="H194">
        <v>1.3333333333333299E-2</v>
      </c>
      <c r="I194">
        <v>2.7E-2</v>
      </c>
      <c r="J194">
        <v>0.03</v>
      </c>
      <c r="K194">
        <v>3.4000000000000002E-2</v>
      </c>
    </row>
    <row r="195" spans="2:11" x14ac:dyDescent="0.25">
      <c r="B195" s="32">
        <v>36440</v>
      </c>
      <c r="C195">
        <v>15.03</v>
      </c>
      <c r="E195">
        <v>0.05</v>
      </c>
      <c r="F195">
        <v>4</v>
      </c>
      <c r="G195">
        <v>0.2</v>
      </c>
      <c r="H195">
        <v>1.33067198935462E-2</v>
      </c>
      <c r="I195">
        <v>2.7E-2</v>
      </c>
      <c r="J195">
        <v>0.03</v>
      </c>
      <c r="K195">
        <v>3.4000000000000002E-2</v>
      </c>
    </row>
    <row r="196" spans="2:11" x14ac:dyDescent="0.25">
      <c r="B196" s="32">
        <v>36441</v>
      </c>
      <c r="C196">
        <v>14.64</v>
      </c>
      <c r="E196">
        <v>0.05</v>
      </c>
      <c r="F196">
        <v>4</v>
      </c>
      <c r="G196">
        <v>0.2</v>
      </c>
      <c r="H196">
        <v>1.3661202185792301E-2</v>
      </c>
      <c r="I196">
        <v>2.7E-2</v>
      </c>
      <c r="J196">
        <v>0.03</v>
      </c>
      <c r="K196">
        <v>3.4000000000000002E-2</v>
      </c>
    </row>
    <row r="197" spans="2:11" x14ac:dyDescent="0.25">
      <c r="B197" s="32">
        <v>36444</v>
      </c>
      <c r="C197">
        <v>15.05</v>
      </c>
      <c r="E197">
        <v>0.05</v>
      </c>
      <c r="F197">
        <v>4</v>
      </c>
      <c r="G197">
        <v>0.2</v>
      </c>
      <c r="H197">
        <v>1.32890365448504E-2</v>
      </c>
      <c r="I197">
        <v>2.7E-2</v>
      </c>
      <c r="J197">
        <v>0.03</v>
      </c>
      <c r="K197">
        <v>3.4000000000000002E-2</v>
      </c>
    </row>
    <row r="198" spans="2:11" x14ac:dyDescent="0.25">
      <c r="B198" s="32">
        <v>36445</v>
      </c>
      <c r="C198">
        <v>15.94</v>
      </c>
      <c r="E198">
        <v>0.05</v>
      </c>
      <c r="F198">
        <v>4</v>
      </c>
      <c r="G198">
        <v>0.2</v>
      </c>
      <c r="H198">
        <v>1.2547051442910901E-2</v>
      </c>
      <c r="I198">
        <v>2.7E-2</v>
      </c>
      <c r="J198">
        <v>0.03</v>
      </c>
      <c r="K198">
        <v>3.4000000000000002E-2</v>
      </c>
    </row>
    <row r="199" spans="2:11" x14ac:dyDescent="0.25">
      <c r="B199" s="32">
        <v>36446</v>
      </c>
      <c r="C199">
        <v>14.91</v>
      </c>
      <c r="E199">
        <v>0.05</v>
      </c>
      <c r="F199">
        <v>4</v>
      </c>
      <c r="G199">
        <v>0.2</v>
      </c>
      <c r="H199">
        <v>1.34138162307176E-2</v>
      </c>
      <c r="I199">
        <v>2.7E-2</v>
      </c>
      <c r="J199">
        <v>0.03</v>
      </c>
      <c r="K199">
        <v>3.4000000000000002E-2</v>
      </c>
    </row>
    <row r="200" spans="2:11" x14ac:dyDescent="0.25">
      <c r="B200" s="32">
        <v>36447</v>
      </c>
      <c r="C200">
        <v>15.19</v>
      </c>
      <c r="E200">
        <v>0.05</v>
      </c>
      <c r="F200">
        <v>4</v>
      </c>
      <c r="G200">
        <v>0.2</v>
      </c>
      <c r="H200">
        <v>1.31665569453587E-2</v>
      </c>
      <c r="I200">
        <v>2.7E-2</v>
      </c>
      <c r="J200">
        <v>0.03</v>
      </c>
      <c r="K200">
        <v>3.4000000000000002E-2</v>
      </c>
    </row>
    <row r="201" spans="2:11" x14ac:dyDescent="0.25">
      <c r="B201" s="32">
        <v>36448</v>
      </c>
      <c r="C201">
        <v>14.63</v>
      </c>
      <c r="E201">
        <v>0.05</v>
      </c>
      <c r="F201">
        <v>4</v>
      </c>
      <c r="G201">
        <v>0.2</v>
      </c>
      <c r="H201">
        <v>1.3670539986329401E-2</v>
      </c>
      <c r="I201">
        <v>2.7E-2</v>
      </c>
      <c r="J201">
        <v>0.03</v>
      </c>
      <c r="K201">
        <v>3.4000000000000002E-2</v>
      </c>
    </row>
    <row r="202" spans="2:11" x14ac:dyDescent="0.25">
      <c r="B202" s="32">
        <v>36451</v>
      </c>
      <c r="C202">
        <v>14.03</v>
      </c>
      <c r="E202">
        <v>0.05</v>
      </c>
      <c r="F202">
        <v>4</v>
      </c>
      <c r="G202">
        <v>0.2</v>
      </c>
      <c r="H202">
        <v>1.42551674982181E-2</v>
      </c>
      <c r="I202">
        <v>2.7E-2</v>
      </c>
      <c r="J202">
        <v>0.03</v>
      </c>
      <c r="K202">
        <v>3.4000000000000002E-2</v>
      </c>
    </row>
    <row r="203" spans="2:11" x14ac:dyDescent="0.25">
      <c r="B203" s="32">
        <v>36452</v>
      </c>
      <c r="C203">
        <v>14.31</v>
      </c>
      <c r="E203">
        <v>0.05</v>
      </c>
      <c r="F203">
        <v>4</v>
      </c>
      <c r="G203">
        <v>0.2</v>
      </c>
      <c r="H203">
        <v>1.39762403913347E-2</v>
      </c>
      <c r="I203">
        <v>2.7E-2</v>
      </c>
      <c r="J203">
        <v>0.03</v>
      </c>
      <c r="K203">
        <v>3.4000000000000002E-2</v>
      </c>
    </row>
    <row r="204" spans="2:11" x14ac:dyDescent="0.25">
      <c r="B204" s="32">
        <v>36453</v>
      </c>
      <c r="C204">
        <v>14.25</v>
      </c>
      <c r="E204">
        <v>0.05</v>
      </c>
      <c r="F204">
        <v>4</v>
      </c>
      <c r="G204">
        <v>0.2</v>
      </c>
      <c r="H204">
        <v>1.4035087719298201E-2</v>
      </c>
      <c r="I204">
        <v>2.7E-2</v>
      </c>
      <c r="J204">
        <v>0.03</v>
      </c>
      <c r="K204">
        <v>3.4000000000000002E-2</v>
      </c>
    </row>
    <row r="205" spans="2:11" x14ac:dyDescent="0.25">
      <c r="B205" s="32">
        <v>36454</v>
      </c>
      <c r="C205">
        <v>14.72</v>
      </c>
      <c r="E205">
        <v>0.05</v>
      </c>
      <c r="F205">
        <v>4</v>
      </c>
      <c r="G205">
        <v>0.2</v>
      </c>
      <c r="H205">
        <v>1.3586956521739101E-2</v>
      </c>
      <c r="I205">
        <v>2.7E-2</v>
      </c>
      <c r="J205">
        <v>0.03</v>
      </c>
      <c r="K205">
        <v>3.4000000000000002E-2</v>
      </c>
    </row>
    <row r="206" spans="2:11" x14ac:dyDescent="0.25">
      <c r="B206" s="32">
        <v>36455</v>
      </c>
      <c r="C206">
        <v>15.53</v>
      </c>
      <c r="E206">
        <v>0.05</v>
      </c>
      <c r="F206">
        <v>4</v>
      </c>
      <c r="G206">
        <v>0.2</v>
      </c>
      <c r="H206">
        <v>1.28783000643915E-2</v>
      </c>
      <c r="I206">
        <v>2.7E-2</v>
      </c>
      <c r="J206">
        <v>0.03</v>
      </c>
      <c r="K206">
        <v>3.4000000000000002E-2</v>
      </c>
    </row>
    <row r="207" spans="2:11" x14ac:dyDescent="0.25">
      <c r="B207" s="32">
        <v>36458</v>
      </c>
      <c r="C207">
        <v>15.53</v>
      </c>
      <c r="E207">
        <v>0.05</v>
      </c>
      <c r="F207">
        <v>4</v>
      </c>
      <c r="G207">
        <v>0.2</v>
      </c>
      <c r="H207">
        <v>1.28783000643915E-2</v>
      </c>
      <c r="I207">
        <v>2.7E-2</v>
      </c>
      <c r="J207">
        <v>0.03</v>
      </c>
      <c r="K207">
        <v>3.4000000000000002E-2</v>
      </c>
    </row>
    <row r="208" spans="2:11" x14ac:dyDescent="0.25">
      <c r="B208" s="32">
        <v>36459</v>
      </c>
      <c r="C208">
        <v>15.38</v>
      </c>
      <c r="E208">
        <v>0.05</v>
      </c>
      <c r="F208">
        <v>4</v>
      </c>
      <c r="G208">
        <v>0.2</v>
      </c>
      <c r="H208">
        <v>1.30039011703511E-2</v>
      </c>
      <c r="I208">
        <v>2.7E-2</v>
      </c>
      <c r="J208">
        <v>0.03</v>
      </c>
      <c r="K208">
        <v>3.4000000000000002E-2</v>
      </c>
    </row>
    <row r="209" spans="2:11" x14ac:dyDescent="0.25">
      <c r="B209" s="32">
        <v>36460</v>
      </c>
      <c r="C209">
        <v>15.34</v>
      </c>
      <c r="E209">
        <v>0.05</v>
      </c>
      <c r="F209">
        <v>4</v>
      </c>
      <c r="G209">
        <v>0.2</v>
      </c>
      <c r="H209">
        <v>1.30378096479791E-2</v>
      </c>
      <c r="I209">
        <v>2.7E-2</v>
      </c>
      <c r="J209">
        <v>0.03</v>
      </c>
      <c r="K209">
        <v>3.4000000000000002E-2</v>
      </c>
    </row>
    <row r="210" spans="2:11" x14ac:dyDescent="0.25">
      <c r="B210" s="32">
        <v>36461</v>
      </c>
      <c r="C210">
        <v>16.28</v>
      </c>
      <c r="E210">
        <v>0.05</v>
      </c>
      <c r="F210">
        <v>4</v>
      </c>
      <c r="G210">
        <v>0.2</v>
      </c>
      <c r="H210">
        <v>1.2285012285012199E-2</v>
      </c>
      <c r="I210">
        <v>2.7E-2</v>
      </c>
      <c r="J210">
        <v>0.03</v>
      </c>
      <c r="K210">
        <v>3.4000000000000002E-2</v>
      </c>
    </row>
    <row r="211" spans="2:11" x14ac:dyDescent="0.25">
      <c r="B211" s="32">
        <v>36462</v>
      </c>
      <c r="C211">
        <v>17.75</v>
      </c>
      <c r="E211">
        <v>0.05</v>
      </c>
      <c r="F211">
        <v>4</v>
      </c>
      <c r="G211">
        <v>0.2</v>
      </c>
      <c r="H211">
        <v>1.12676056338028E-2</v>
      </c>
      <c r="I211">
        <v>2.7E-2</v>
      </c>
      <c r="J211">
        <v>0.03</v>
      </c>
      <c r="K211">
        <v>3.4000000000000002E-2</v>
      </c>
    </row>
    <row r="212" spans="2:11" x14ac:dyDescent="0.25">
      <c r="B212" s="32">
        <v>36465</v>
      </c>
      <c r="C212">
        <v>18.63</v>
      </c>
      <c r="E212">
        <v>0.05</v>
      </c>
      <c r="F212">
        <v>4</v>
      </c>
      <c r="G212">
        <v>0.2</v>
      </c>
      <c r="H212">
        <v>1.07353730542136E-2</v>
      </c>
      <c r="I212">
        <v>2.7E-2</v>
      </c>
      <c r="J212">
        <v>0.03</v>
      </c>
      <c r="K212">
        <v>3.4000000000000002E-2</v>
      </c>
    </row>
    <row r="213" spans="2:11" x14ac:dyDescent="0.25">
      <c r="B213" s="32">
        <v>36466</v>
      </c>
      <c r="C213">
        <v>18.25</v>
      </c>
      <c r="E213">
        <v>0.05</v>
      </c>
      <c r="F213">
        <v>4</v>
      </c>
      <c r="G213">
        <v>0.2</v>
      </c>
      <c r="H213">
        <v>1.0958904109589E-2</v>
      </c>
      <c r="I213">
        <v>2.7E-2</v>
      </c>
      <c r="J213">
        <v>0.03</v>
      </c>
      <c r="K213">
        <v>3.4000000000000002E-2</v>
      </c>
    </row>
    <row r="214" spans="2:11" x14ac:dyDescent="0.25">
      <c r="B214" s="32">
        <v>36467</v>
      </c>
      <c r="C214">
        <v>17.5</v>
      </c>
      <c r="E214">
        <v>0.05</v>
      </c>
      <c r="F214">
        <v>4</v>
      </c>
      <c r="G214">
        <v>0.2</v>
      </c>
      <c r="H214">
        <v>1.1428571428571401E-2</v>
      </c>
      <c r="I214">
        <v>2.7E-2</v>
      </c>
      <c r="J214">
        <v>0.03</v>
      </c>
      <c r="K214">
        <v>3.4000000000000002E-2</v>
      </c>
    </row>
    <row r="215" spans="2:11" x14ac:dyDescent="0.25">
      <c r="B215" s="32">
        <v>36468</v>
      </c>
      <c r="C215">
        <v>18.09</v>
      </c>
      <c r="E215">
        <v>0.05</v>
      </c>
      <c r="F215">
        <v>4</v>
      </c>
      <c r="G215">
        <v>0.2</v>
      </c>
      <c r="H215">
        <v>1.1055831951354299E-2</v>
      </c>
      <c r="I215">
        <v>2.7E-2</v>
      </c>
      <c r="J215">
        <v>0.03</v>
      </c>
      <c r="K215">
        <v>3.4000000000000002E-2</v>
      </c>
    </row>
    <row r="216" spans="2:11" x14ac:dyDescent="0.25">
      <c r="B216" s="32">
        <v>36469</v>
      </c>
      <c r="C216">
        <v>18.690000000000001</v>
      </c>
      <c r="E216">
        <v>0.05</v>
      </c>
      <c r="F216">
        <v>4</v>
      </c>
      <c r="G216">
        <v>0.2</v>
      </c>
      <c r="H216">
        <v>1.0700909577314E-2</v>
      </c>
      <c r="I216">
        <v>2.7E-2</v>
      </c>
      <c r="J216">
        <v>0.03</v>
      </c>
      <c r="K216">
        <v>3.4000000000000002E-2</v>
      </c>
    </row>
    <row r="217" spans="2:11" x14ac:dyDescent="0.25">
      <c r="B217" s="32">
        <v>36472</v>
      </c>
      <c r="C217">
        <v>18.88</v>
      </c>
      <c r="E217">
        <v>0.05</v>
      </c>
      <c r="F217">
        <v>4</v>
      </c>
      <c r="G217">
        <v>0.2</v>
      </c>
      <c r="H217">
        <v>1.0593220338983E-2</v>
      </c>
      <c r="I217">
        <v>2.7E-2</v>
      </c>
      <c r="J217">
        <v>0.03</v>
      </c>
      <c r="K217">
        <v>3.4000000000000002E-2</v>
      </c>
    </row>
    <row r="218" spans="2:11" x14ac:dyDescent="0.25">
      <c r="B218" s="32">
        <v>36473</v>
      </c>
      <c r="C218">
        <v>18.38</v>
      </c>
      <c r="E218">
        <v>0.05</v>
      </c>
      <c r="F218">
        <v>4</v>
      </c>
      <c r="G218">
        <v>0.2</v>
      </c>
      <c r="H218">
        <v>1.08813928182807E-2</v>
      </c>
      <c r="I218">
        <v>2.7E-2</v>
      </c>
      <c r="J218">
        <v>0.03</v>
      </c>
      <c r="K218">
        <v>3.4000000000000002E-2</v>
      </c>
    </row>
    <row r="219" spans="2:11" x14ac:dyDescent="0.25">
      <c r="B219" s="32">
        <v>36474</v>
      </c>
      <c r="C219">
        <v>18.03</v>
      </c>
      <c r="E219">
        <v>0.05</v>
      </c>
      <c r="F219">
        <v>4</v>
      </c>
      <c r="G219">
        <v>0.2</v>
      </c>
      <c r="H219">
        <v>1.1092623405435299E-2</v>
      </c>
      <c r="I219">
        <v>2.7E-2</v>
      </c>
      <c r="J219">
        <v>0.03</v>
      </c>
      <c r="K219">
        <v>3.4000000000000002E-2</v>
      </c>
    </row>
    <row r="220" spans="2:11" x14ac:dyDescent="0.25">
      <c r="B220" s="32">
        <v>36475</v>
      </c>
      <c r="C220">
        <v>18.03</v>
      </c>
      <c r="E220">
        <v>0.05</v>
      </c>
      <c r="F220">
        <v>4</v>
      </c>
      <c r="G220">
        <v>0.2</v>
      </c>
      <c r="H220">
        <v>1.1092623405435299E-2</v>
      </c>
      <c r="I220">
        <v>2.7E-2</v>
      </c>
      <c r="J220">
        <v>0.03</v>
      </c>
      <c r="K220">
        <v>3.4000000000000002E-2</v>
      </c>
    </row>
    <row r="221" spans="2:11" x14ac:dyDescent="0.25">
      <c r="B221" s="32">
        <v>36476</v>
      </c>
      <c r="C221">
        <v>18.309999999999999</v>
      </c>
      <c r="E221">
        <v>0.05</v>
      </c>
      <c r="F221">
        <v>4</v>
      </c>
      <c r="G221">
        <v>0.2</v>
      </c>
      <c r="H221">
        <v>1.09229929000546E-2</v>
      </c>
      <c r="I221">
        <v>2.7E-2</v>
      </c>
      <c r="J221">
        <v>0.03</v>
      </c>
      <c r="K221">
        <v>3.4000000000000002E-2</v>
      </c>
    </row>
    <row r="222" spans="2:11" x14ac:dyDescent="0.25">
      <c r="B222" s="32">
        <v>36479</v>
      </c>
      <c r="C222">
        <v>18.5</v>
      </c>
      <c r="E222">
        <v>0.05</v>
      </c>
      <c r="F222">
        <v>4</v>
      </c>
      <c r="G222">
        <v>0.2</v>
      </c>
      <c r="H222">
        <v>1.0810810810810799E-2</v>
      </c>
      <c r="I222">
        <v>2.7E-2</v>
      </c>
      <c r="J222">
        <v>0.03</v>
      </c>
      <c r="K222">
        <v>3.4000000000000002E-2</v>
      </c>
    </row>
    <row r="223" spans="2:11" x14ac:dyDescent="0.25">
      <c r="B223" s="32">
        <v>36480</v>
      </c>
      <c r="C223">
        <v>19.63</v>
      </c>
      <c r="E223">
        <v>0.05</v>
      </c>
      <c r="F223">
        <v>4</v>
      </c>
      <c r="G223">
        <v>0.2</v>
      </c>
      <c r="H223">
        <v>1.0188487009679E-2</v>
      </c>
      <c r="I223">
        <v>2.7E-2</v>
      </c>
      <c r="J223">
        <v>0.03</v>
      </c>
      <c r="K223">
        <v>3.4000000000000002E-2</v>
      </c>
    </row>
    <row r="224" spans="2:11" x14ac:dyDescent="0.25">
      <c r="B224" s="32">
        <v>36481</v>
      </c>
      <c r="C224">
        <v>19.059999999999999</v>
      </c>
      <c r="E224">
        <v>0.05</v>
      </c>
      <c r="F224">
        <v>4</v>
      </c>
      <c r="G224">
        <v>0.2</v>
      </c>
      <c r="H224">
        <v>1.04931794333683E-2</v>
      </c>
      <c r="I224">
        <v>2.7E-2</v>
      </c>
      <c r="J224">
        <v>0.03</v>
      </c>
      <c r="K224">
        <v>3.4000000000000002E-2</v>
      </c>
    </row>
    <row r="225" spans="2:11" x14ac:dyDescent="0.25">
      <c r="B225" s="32">
        <v>36482</v>
      </c>
      <c r="C225">
        <v>18.75</v>
      </c>
      <c r="E225">
        <v>0.05</v>
      </c>
      <c r="F225">
        <v>4</v>
      </c>
      <c r="G225">
        <v>0.2</v>
      </c>
      <c r="H225">
        <v>1.06666666666666E-2</v>
      </c>
      <c r="I225">
        <v>2.7E-2</v>
      </c>
      <c r="J225">
        <v>0.03</v>
      </c>
      <c r="K225">
        <v>3.4000000000000002E-2</v>
      </c>
    </row>
    <row r="226" spans="2:11" x14ac:dyDescent="0.25">
      <c r="B226" s="32">
        <v>36483</v>
      </c>
      <c r="C226">
        <v>19.72</v>
      </c>
      <c r="E226">
        <v>0.05</v>
      </c>
      <c r="F226">
        <v>4</v>
      </c>
      <c r="G226">
        <v>0.2</v>
      </c>
      <c r="H226">
        <v>1.0141987829614601E-2</v>
      </c>
      <c r="I226">
        <v>2.7E-2</v>
      </c>
      <c r="J226">
        <v>0.03</v>
      </c>
      <c r="K226">
        <v>3.4000000000000002E-2</v>
      </c>
    </row>
    <row r="227" spans="2:11" x14ac:dyDescent="0.25">
      <c r="B227" s="32">
        <v>36486</v>
      </c>
      <c r="C227">
        <v>20.13</v>
      </c>
      <c r="E227">
        <v>0.05</v>
      </c>
      <c r="F227">
        <v>4</v>
      </c>
      <c r="G227">
        <v>0.2</v>
      </c>
      <c r="H227">
        <v>9.93541977148534E-3</v>
      </c>
      <c r="I227">
        <v>2.7E-2</v>
      </c>
      <c r="J227">
        <v>0.03</v>
      </c>
      <c r="K227">
        <v>3.4000000000000002E-2</v>
      </c>
    </row>
    <row r="228" spans="2:11" x14ac:dyDescent="0.25">
      <c r="B228" s="32">
        <v>36487</v>
      </c>
      <c r="C228">
        <v>19.440000000000001</v>
      </c>
      <c r="E228">
        <v>0.05</v>
      </c>
      <c r="F228">
        <v>4</v>
      </c>
      <c r="G228">
        <v>0.2</v>
      </c>
      <c r="H228">
        <v>1.0288065843621399E-2</v>
      </c>
      <c r="I228">
        <v>2.7E-2</v>
      </c>
      <c r="J228">
        <v>0.03</v>
      </c>
      <c r="K228">
        <v>3.4000000000000002E-2</v>
      </c>
    </row>
    <row r="229" spans="2:11" x14ac:dyDescent="0.25">
      <c r="B229" s="32">
        <v>36488</v>
      </c>
      <c r="C229">
        <v>18.72</v>
      </c>
      <c r="E229">
        <v>0.05</v>
      </c>
      <c r="F229">
        <v>4</v>
      </c>
      <c r="G229">
        <v>0.2</v>
      </c>
      <c r="H229">
        <v>1.0683760683760601E-2</v>
      </c>
      <c r="I229">
        <v>2.7E-2</v>
      </c>
      <c r="J229">
        <v>0.03</v>
      </c>
      <c r="K229">
        <v>3.4000000000000002E-2</v>
      </c>
    </row>
    <row r="230" spans="2:11" x14ac:dyDescent="0.25">
      <c r="B230" s="32">
        <v>36490</v>
      </c>
      <c r="C230">
        <v>18.440000000000001</v>
      </c>
      <c r="E230">
        <v>0.05</v>
      </c>
      <c r="F230">
        <v>4</v>
      </c>
      <c r="G230">
        <v>0.2</v>
      </c>
      <c r="H230">
        <v>1.0845986984815601E-2</v>
      </c>
      <c r="I230">
        <v>2.7E-2</v>
      </c>
      <c r="J230">
        <v>0.03</v>
      </c>
      <c r="K230">
        <v>3.4000000000000002E-2</v>
      </c>
    </row>
    <row r="231" spans="2:11" x14ac:dyDescent="0.25">
      <c r="B231" s="32">
        <v>36493</v>
      </c>
      <c r="C231">
        <v>17.690000000000001</v>
      </c>
      <c r="E231">
        <v>0.05</v>
      </c>
      <c r="F231">
        <v>4</v>
      </c>
      <c r="G231">
        <v>0.2</v>
      </c>
      <c r="H231">
        <v>1.13058224985867E-2</v>
      </c>
      <c r="I231">
        <v>2.7E-2</v>
      </c>
      <c r="J231">
        <v>0.03</v>
      </c>
      <c r="K231">
        <v>3.4000000000000002E-2</v>
      </c>
    </row>
    <row r="232" spans="2:11" x14ac:dyDescent="0.25">
      <c r="B232" s="32">
        <v>36494</v>
      </c>
      <c r="C232">
        <v>18</v>
      </c>
      <c r="E232">
        <v>0.05</v>
      </c>
      <c r="F232">
        <v>4</v>
      </c>
      <c r="G232">
        <v>0.2</v>
      </c>
      <c r="H232">
        <v>1.1111111111111099E-2</v>
      </c>
      <c r="I232">
        <v>2.7E-2</v>
      </c>
      <c r="J232">
        <v>0.03</v>
      </c>
      <c r="K232">
        <v>3.4000000000000002E-2</v>
      </c>
    </row>
    <row r="233" spans="2:11" x14ac:dyDescent="0.25">
      <c r="B233" s="32">
        <v>36495</v>
      </c>
      <c r="C233">
        <v>17.940000000000001</v>
      </c>
      <c r="E233">
        <v>0.05</v>
      </c>
      <c r="F233">
        <v>4</v>
      </c>
      <c r="G233">
        <v>0.2</v>
      </c>
      <c r="H233">
        <v>1.1148272017837199E-2</v>
      </c>
      <c r="I233">
        <v>2.7E-2</v>
      </c>
      <c r="J233">
        <v>0.03</v>
      </c>
      <c r="K233">
        <v>3.4000000000000002E-2</v>
      </c>
    </row>
    <row r="234" spans="2:11" x14ac:dyDescent="0.25">
      <c r="B234" s="32">
        <v>36496</v>
      </c>
      <c r="C234">
        <v>18.25</v>
      </c>
      <c r="E234">
        <v>0.05</v>
      </c>
      <c r="F234">
        <v>4</v>
      </c>
      <c r="G234">
        <v>0.2</v>
      </c>
      <c r="H234">
        <v>1.0958904109589E-2</v>
      </c>
      <c r="I234">
        <v>2.7E-2</v>
      </c>
      <c r="J234">
        <v>0.03</v>
      </c>
      <c r="K234">
        <v>3.4000000000000002E-2</v>
      </c>
    </row>
    <row r="235" spans="2:11" x14ac:dyDescent="0.25">
      <c r="B235" s="32">
        <v>36497</v>
      </c>
      <c r="C235">
        <v>18.84</v>
      </c>
      <c r="E235">
        <v>0.05</v>
      </c>
      <c r="F235">
        <v>4</v>
      </c>
      <c r="G235">
        <v>0.2</v>
      </c>
      <c r="H235">
        <v>1.0615711252653899E-2</v>
      </c>
      <c r="I235">
        <v>2.7E-2</v>
      </c>
      <c r="J235">
        <v>0.03</v>
      </c>
      <c r="K235">
        <v>3.4000000000000002E-2</v>
      </c>
    </row>
    <row r="236" spans="2:11" x14ac:dyDescent="0.25">
      <c r="B236" s="32">
        <v>36500</v>
      </c>
      <c r="C236">
        <v>18.309999999999999</v>
      </c>
      <c r="E236">
        <v>0.05</v>
      </c>
      <c r="F236">
        <v>4</v>
      </c>
      <c r="G236">
        <v>0.2</v>
      </c>
      <c r="H236">
        <v>1.09229929000546E-2</v>
      </c>
      <c r="I236">
        <v>2.7E-2</v>
      </c>
      <c r="J236">
        <v>0.03</v>
      </c>
      <c r="K236">
        <v>3.4000000000000002E-2</v>
      </c>
    </row>
    <row r="237" spans="2:11" x14ac:dyDescent="0.25">
      <c r="B237" s="32">
        <v>36501</v>
      </c>
      <c r="C237">
        <v>19.059999999999999</v>
      </c>
      <c r="E237">
        <v>0.05</v>
      </c>
      <c r="F237">
        <v>4</v>
      </c>
      <c r="G237">
        <v>0.2</v>
      </c>
      <c r="H237">
        <v>1.04931794333683E-2</v>
      </c>
      <c r="I237">
        <v>2.7E-2</v>
      </c>
      <c r="J237">
        <v>0.03</v>
      </c>
      <c r="K237">
        <v>3.4000000000000002E-2</v>
      </c>
    </row>
    <row r="238" spans="2:11" x14ac:dyDescent="0.25">
      <c r="B238" s="32">
        <v>36502</v>
      </c>
      <c r="C238">
        <v>18.72</v>
      </c>
      <c r="E238">
        <v>0.05</v>
      </c>
      <c r="F238">
        <v>4</v>
      </c>
      <c r="G238">
        <v>0.2</v>
      </c>
      <c r="H238">
        <v>1.0683760683760601E-2</v>
      </c>
      <c r="I238">
        <v>2.7E-2</v>
      </c>
      <c r="J238">
        <v>0.03</v>
      </c>
      <c r="K238">
        <v>3.4000000000000002E-2</v>
      </c>
    </row>
    <row r="239" spans="2:11" x14ac:dyDescent="0.25">
      <c r="B239" s="32">
        <v>36503</v>
      </c>
      <c r="C239">
        <v>18.16</v>
      </c>
      <c r="E239">
        <v>0.05</v>
      </c>
      <c r="F239">
        <v>4</v>
      </c>
      <c r="G239">
        <v>0.2</v>
      </c>
      <c r="H239">
        <v>1.1013215859030799E-2</v>
      </c>
      <c r="I239">
        <v>2.7E-2</v>
      </c>
      <c r="J239">
        <v>0.03</v>
      </c>
      <c r="K239">
        <v>3.4000000000000002E-2</v>
      </c>
    </row>
    <row r="240" spans="2:11" x14ac:dyDescent="0.25">
      <c r="B240" s="32">
        <v>36504</v>
      </c>
      <c r="C240">
        <v>18.190000000000001</v>
      </c>
      <c r="E240">
        <v>0.05</v>
      </c>
      <c r="F240">
        <v>4</v>
      </c>
      <c r="G240">
        <v>0.2</v>
      </c>
      <c r="H240">
        <v>1.0995052226498001E-2</v>
      </c>
      <c r="I240">
        <v>2.7E-2</v>
      </c>
      <c r="J240">
        <v>0.03</v>
      </c>
      <c r="K240">
        <v>3.4000000000000002E-2</v>
      </c>
    </row>
    <row r="241" spans="2:11" x14ac:dyDescent="0.25">
      <c r="B241" s="32">
        <v>36507</v>
      </c>
      <c r="C241">
        <v>18.059999999999999</v>
      </c>
      <c r="E241">
        <v>0.05</v>
      </c>
      <c r="F241">
        <v>4</v>
      </c>
      <c r="G241">
        <v>0.2</v>
      </c>
      <c r="H241">
        <v>1.1074197120708699E-2</v>
      </c>
      <c r="I241">
        <v>2.7E-2</v>
      </c>
      <c r="J241">
        <v>0.03</v>
      </c>
      <c r="K241">
        <v>3.4000000000000002E-2</v>
      </c>
    </row>
    <row r="242" spans="2:11" x14ac:dyDescent="0.25">
      <c r="B242" s="32">
        <v>36508</v>
      </c>
      <c r="C242">
        <v>17.440000000000001</v>
      </c>
      <c r="E242">
        <v>0.05</v>
      </c>
      <c r="F242">
        <v>4</v>
      </c>
      <c r="G242">
        <v>0.2</v>
      </c>
      <c r="H242">
        <v>1.14678899082568E-2</v>
      </c>
      <c r="I242">
        <v>2.7E-2</v>
      </c>
      <c r="J242">
        <v>0.03</v>
      </c>
      <c r="K242">
        <v>3.4000000000000002E-2</v>
      </c>
    </row>
    <row r="243" spans="2:11" x14ac:dyDescent="0.25">
      <c r="B243" s="32">
        <v>36509</v>
      </c>
      <c r="C243">
        <v>17.23</v>
      </c>
      <c r="E243">
        <v>0.05</v>
      </c>
      <c r="F243">
        <v>4</v>
      </c>
      <c r="G243">
        <v>0.2</v>
      </c>
      <c r="H243">
        <v>1.1607661056297101E-2</v>
      </c>
      <c r="I243">
        <v>2.7E-2</v>
      </c>
      <c r="J243">
        <v>0.03</v>
      </c>
      <c r="K243">
        <v>3.4000000000000002E-2</v>
      </c>
    </row>
    <row r="244" spans="2:11" x14ac:dyDescent="0.25">
      <c r="B244" s="32">
        <v>36510</v>
      </c>
      <c r="C244">
        <v>16.809999999999999</v>
      </c>
      <c r="E244">
        <v>0.05</v>
      </c>
      <c r="F244">
        <v>4</v>
      </c>
      <c r="G244">
        <v>0.2</v>
      </c>
      <c r="H244">
        <v>1.18976799524092E-2</v>
      </c>
      <c r="I244">
        <v>2.7E-2</v>
      </c>
      <c r="J244">
        <v>0.03</v>
      </c>
      <c r="K244">
        <v>3.4000000000000002E-2</v>
      </c>
    </row>
    <row r="245" spans="2:11" x14ac:dyDescent="0.25">
      <c r="B245" s="32">
        <v>36511</v>
      </c>
      <c r="C245">
        <v>17.25</v>
      </c>
      <c r="E245">
        <v>0.05</v>
      </c>
      <c r="F245">
        <v>4</v>
      </c>
      <c r="G245">
        <v>0.2</v>
      </c>
      <c r="H245">
        <v>1.15942028985507E-2</v>
      </c>
      <c r="I245">
        <v>2.7E-2</v>
      </c>
      <c r="J245">
        <v>0.03</v>
      </c>
      <c r="K245">
        <v>3.4000000000000002E-2</v>
      </c>
    </row>
    <row r="246" spans="2:11" x14ac:dyDescent="0.25">
      <c r="B246" s="32">
        <v>36514</v>
      </c>
      <c r="C246">
        <v>17.440000000000001</v>
      </c>
      <c r="E246">
        <v>0.05</v>
      </c>
      <c r="F246">
        <v>4</v>
      </c>
      <c r="G246">
        <v>0.2</v>
      </c>
      <c r="H246">
        <v>1.14678899082568E-2</v>
      </c>
      <c r="I246">
        <v>2.7E-2</v>
      </c>
      <c r="J246">
        <v>0.03</v>
      </c>
      <c r="K246">
        <v>3.4000000000000002E-2</v>
      </c>
    </row>
    <row r="247" spans="2:11" x14ac:dyDescent="0.25">
      <c r="B247" s="32">
        <v>36515</v>
      </c>
      <c r="C247">
        <v>17.63</v>
      </c>
      <c r="E247">
        <v>0.05</v>
      </c>
      <c r="F247">
        <v>4</v>
      </c>
      <c r="G247">
        <v>0.2</v>
      </c>
      <c r="H247">
        <v>1.13442994895065E-2</v>
      </c>
      <c r="I247">
        <v>2.7E-2</v>
      </c>
      <c r="J247">
        <v>0.03</v>
      </c>
      <c r="K247">
        <v>3.4000000000000002E-2</v>
      </c>
    </row>
    <row r="248" spans="2:11" x14ac:dyDescent="0.25">
      <c r="B248" s="32">
        <v>36516</v>
      </c>
      <c r="C248">
        <v>17.63</v>
      </c>
      <c r="E248">
        <v>0.05</v>
      </c>
      <c r="F248">
        <v>4</v>
      </c>
      <c r="G248">
        <v>0.2</v>
      </c>
      <c r="H248">
        <v>1.13442994895065E-2</v>
      </c>
      <c r="I248">
        <v>2.7E-2</v>
      </c>
      <c r="J248">
        <v>0.03</v>
      </c>
      <c r="K248">
        <v>3.4000000000000002E-2</v>
      </c>
    </row>
    <row r="249" spans="2:11" x14ac:dyDescent="0.25">
      <c r="B249" s="32">
        <v>36517</v>
      </c>
      <c r="C249">
        <v>17.690000000000001</v>
      </c>
      <c r="D249">
        <v>6.5000000000000002E-2</v>
      </c>
      <c r="E249">
        <v>6.5000000000000002E-2</v>
      </c>
      <c r="F249">
        <v>4</v>
      </c>
      <c r="G249">
        <v>0.26</v>
      </c>
      <c r="H249">
        <v>1.46975692481628E-2</v>
      </c>
      <c r="I249">
        <v>2.7E-2</v>
      </c>
      <c r="J249">
        <v>0.03</v>
      </c>
      <c r="K249">
        <v>3.4000000000000002E-2</v>
      </c>
    </row>
    <row r="250" spans="2:11" x14ac:dyDescent="0.25">
      <c r="B250" s="32">
        <v>36521</v>
      </c>
      <c r="C250">
        <v>17.940000000000001</v>
      </c>
      <c r="E250">
        <v>6.5000000000000002E-2</v>
      </c>
      <c r="F250">
        <v>4</v>
      </c>
      <c r="G250">
        <v>0.26</v>
      </c>
      <c r="H250">
        <v>1.4492753623188401E-2</v>
      </c>
      <c r="I250">
        <v>2.7E-2</v>
      </c>
      <c r="J250">
        <v>0.03</v>
      </c>
      <c r="K250">
        <v>3.4000000000000002E-2</v>
      </c>
    </row>
    <row r="251" spans="2:11" x14ac:dyDescent="0.25">
      <c r="B251" s="32">
        <v>36522</v>
      </c>
      <c r="C251">
        <v>17.75</v>
      </c>
      <c r="E251">
        <v>6.5000000000000002E-2</v>
      </c>
      <c r="F251">
        <v>4</v>
      </c>
      <c r="G251">
        <v>0.26</v>
      </c>
      <c r="H251">
        <v>1.4647887323943599E-2</v>
      </c>
      <c r="I251">
        <v>2.7E-2</v>
      </c>
      <c r="J251">
        <v>0.03</v>
      </c>
      <c r="K251">
        <v>3.4000000000000002E-2</v>
      </c>
    </row>
    <row r="252" spans="2:11" x14ac:dyDescent="0.25">
      <c r="B252" s="32">
        <v>36523</v>
      </c>
      <c r="C252">
        <v>18.38</v>
      </c>
      <c r="E252">
        <v>6.5000000000000002E-2</v>
      </c>
      <c r="F252">
        <v>4</v>
      </c>
      <c r="G252">
        <v>0.26</v>
      </c>
      <c r="H252">
        <v>1.4145810663764901E-2</v>
      </c>
      <c r="I252">
        <v>2.7E-2</v>
      </c>
      <c r="J252">
        <v>0.03</v>
      </c>
      <c r="K252">
        <v>3.4000000000000002E-2</v>
      </c>
    </row>
    <row r="253" spans="2:11" x14ac:dyDescent="0.25">
      <c r="B253" s="32">
        <v>36524</v>
      </c>
      <c r="C253">
        <v>18.190000000000001</v>
      </c>
      <c r="E253">
        <v>6.5000000000000002E-2</v>
      </c>
      <c r="F253">
        <v>4</v>
      </c>
      <c r="G253">
        <v>0.26</v>
      </c>
      <c r="H253">
        <v>1.42935678944474E-2</v>
      </c>
      <c r="I253">
        <v>2.7E-2</v>
      </c>
      <c r="J253">
        <v>0.03</v>
      </c>
      <c r="K253">
        <v>3.4000000000000002E-2</v>
      </c>
    </row>
    <row r="254" spans="2:11" x14ac:dyDescent="0.25">
      <c r="B254" s="32">
        <v>36525</v>
      </c>
      <c r="C254">
        <v>18.47</v>
      </c>
      <c r="E254">
        <v>6.5000000000000002E-2</v>
      </c>
      <c r="F254">
        <v>4</v>
      </c>
      <c r="G254">
        <v>0.26</v>
      </c>
      <c r="H254">
        <v>1.40768814293448E-2</v>
      </c>
      <c r="I254">
        <v>2.7E-2</v>
      </c>
      <c r="J254">
        <v>0.03</v>
      </c>
      <c r="K254">
        <v>3.4000000000000002E-2</v>
      </c>
    </row>
    <row r="255" spans="2:11" x14ac:dyDescent="0.25">
      <c r="B255" s="32">
        <v>36528</v>
      </c>
      <c r="C255">
        <v>17.559999999999999</v>
      </c>
      <c r="E255">
        <v>6.5000000000000002E-2</v>
      </c>
      <c r="F255">
        <v>4</v>
      </c>
      <c r="G255">
        <v>0.26</v>
      </c>
      <c r="H255">
        <v>1.48063781321184E-2</v>
      </c>
      <c r="I255">
        <v>2.7E-2</v>
      </c>
      <c r="J255">
        <v>0.03</v>
      </c>
      <c r="K255">
        <v>3.4000000000000002E-2</v>
      </c>
    </row>
    <row r="256" spans="2:11" x14ac:dyDescent="0.25">
      <c r="B256" s="32">
        <v>36529</v>
      </c>
      <c r="C256">
        <v>17.03</v>
      </c>
      <c r="E256">
        <v>6.5000000000000002E-2</v>
      </c>
      <c r="F256">
        <v>4</v>
      </c>
      <c r="G256">
        <v>0.26</v>
      </c>
      <c r="H256">
        <v>1.5267175572519E-2</v>
      </c>
      <c r="I256">
        <v>2.7E-2</v>
      </c>
      <c r="J256">
        <v>0.03</v>
      </c>
      <c r="K256">
        <v>3.4000000000000002E-2</v>
      </c>
    </row>
    <row r="257" spans="2:11" x14ac:dyDescent="0.25">
      <c r="B257" s="32">
        <v>36530</v>
      </c>
      <c r="C257">
        <v>17</v>
      </c>
      <c r="E257">
        <v>6.5000000000000002E-2</v>
      </c>
      <c r="F257">
        <v>4</v>
      </c>
      <c r="G257">
        <v>0.26</v>
      </c>
      <c r="H257">
        <v>1.52941176470588E-2</v>
      </c>
      <c r="I257">
        <v>2.7E-2</v>
      </c>
      <c r="J257">
        <v>0.03</v>
      </c>
      <c r="K257">
        <v>3.4000000000000002E-2</v>
      </c>
    </row>
    <row r="258" spans="2:11" x14ac:dyDescent="0.25">
      <c r="B258" s="32">
        <v>36531</v>
      </c>
      <c r="C258">
        <v>17.41</v>
      </c>
      <c r="E258">
        <v>6.5000000000000002E-2</v>
      </c>
      <c r="F258">
        <v>4</v>
      </c>
      <c r="G258">
        <v>0.26</v>
      </c>
      <c r="H258">
        <v>1.49339460080413E-2</v>
      </c>
      <c r="I258">
        <v>2.7E-2</v>
      </c>
      <c r="J258">
        <v>0.03</v>
      </c>
      <c r="K258">
        <v>3.4000000000000002E-2</v>
      </c>
    </row>
    <row r="259" spans="2:11" x14ac:dyDescent="0.25">
      <c r="B259" s="32">
        <v>36532</v>
      </c>
      <c r="C259">
        <v>17.48</v>
      </c>
      <c r="E259">
        <v>6.5000000000000002E-2</v>
      </c>
      <c r="F259">
        <v>4</v>
      </c>
      <c r="G259">
        <v>0.26</v>
      </c>
      <c r="H259">
        <v>1.48741418764302E-2</v>
      </c>
      <c r="I259">
        <v>2.7E-2</v>
      </c>
      <c r="J259">
        <v>0.03</v>
      </c>
      <c r="K259">
        <v>3.4000000000000002E-2</v>
      </c>
    </row>
    <row r="260" spans="2:11" x14ac:dyDescent="0.25">
      <c r="B260" s="32">
        <v>36535</v>
      </c>
      <c r="C260">
        <v>17.559999999999999</v>
      </c>
      <c r="E260">
        <v>6.5000000000000002E-2</v>
      </c>
      <c r="F260">
        <v>4</v>
      </c>
      <c r="G260">
        <v>0.26</v>
      </c>
      <c r="H260">
        <v>1.48063781321184E-2</v>
      </c>
      <c r="I260">
        <v>2.7E-2</v>
      </c>
      <c r="J260">
        <v>0.03</v>
      </c>
      <c r="K260">
        <v>3.4000000000000002E-2</v>
      </c>
    </row>
    <row r="261" spans="2:11" x14ac:dyDescent="0.25">
      <c r="B261" s="32">
        <v>36536</v>
      </c>
      <c r="C261">
        <v>17.5</v>
      </c>
      <c r="E261">
        <v>6.5000000000000002E-2</v>
      </c>
      <c r="F261">
        <v>4</v>
      </c>
      <c r="G261">
        <v>0.26</v>
      </c>
      <c r="H261">
        <v>1.48571428571428E-2</v>
      </c>
      <c r="I261">
        <v>2.7E-2</v>
      </c>
      <c r="J261">
        <v>0.03</v>
      </c>
      <c r="K261">
        <v>3.4000000000000002E-2</v>
      </c>
    </row>
    <row r="262" spans="2:11" x14ac:dyDescent="0.25">
      <c r="B262" s="32">
        <v>36537</v>
      </c>
      <c r="C262">
        <v>18.25</v>
      </c>
      <c r="E262">
        <v>6.5000000000000002E-2</v>
      </c>
      <c r="F262">
        <v>4</v>
      </c>
      <c r="G262">
        <v>0.26</v>
      </c>
      <c r="H262">
        <v>1.4246575342465701E-2</v>
      </c>
      <c r="I262">
        <v>2.7E-2</v>
      </c>
      <c r="J262">
        <v>0.03</v>
      </c>
      <c r="K262">
        <v>3.4000000000000002E-2</v>
      </c>
    </row>
    <row r="263" spans="2:11" x14ac:dyDescent="0.25">
      <c r="B263" s="32">
        <v>36538</v>
      </c>
      <c r="C263">
        <v>19.25</v>
      </c>
      <c r="E263">
        <v>6.5000000000000002E-2</v>
      </c>
      <c r="F263">
        <v>4</v>
      </c>
      <c r="G263">
        <v>0.26</v>
      </c>
      <c r="H263">
        <v>1.35064935064935E-2</v>
      </c>
      <c r="I263">
        <v>2.7E-2</v>
      </c>
      <c r="J263">
        <v>0.03</v>
      </c>
      <c r="K263">
        <v>3.4000000000000002E-2</v>
      </c>
    </row>
    <row r="264" spans="2:11" x14ac:dyDescent="0.25">
      <c r="B264" s="32">
        <v>36539</v>
      </c>
      <c r="C264">
        <v>19.53</v>
      </c>
      <c r="E264">
        <v>6.5000000000000002E-2</v>
      </c>
      <c r="F264">
        <v>4</v>
      </c>
      <c r="G264">
        <v>0.26</v>
      </c>
      <c r="H264">
        <v>1.33128520225294E-2</v>
      </c>
      <c r="I264">
        <v>2.7E-2</v>
      </c>
      <c r="J264">
        <v>0.03</v>
      </c>
      <c r="K264">
        <v>3.4000000000000002E-2</v>
      </c>
    </row>
    <row r="265" spans="2:11" x14ac:dyDescent="0.25">
      <c r="B265" s="32">
        <v>36543</v>
      </c>
      <c r="C265">
        <v>18.78</v>
      </c>
      <c r="E265">
        <v>6.5000000000000002E-2</v>
      </c>
      <c r="F265">
        <v>4</v>
      </c>
      <c r="G265">
        <v>0.26</v>
      </c>
      <c r="H265">
        <v>1.38445154419595E-2</v>
      </c>
      <c r="I265">
        <v>2.7E-2</v>
      </c>
      <c r="J265">
        <v>0.03</v>
      </c>
      <c r="K265">
        <v>3.4000000000000002E-2</v>
      </c>
    </row>
    <row r="266" spans="2:11" x14ac:dyDescent="0.25">
      <c r="B266" s="32">
        <v>36544</v>
      </c>
      <c r="C266">
        <v>19.059999999999999</v>
      </c>
      <c r="E266">
        <v>6.5000000000000002E-2</v>
      </c>
      <c r="F266">
        <v>4</v>
      </c>
      <c r="G266">
        <v>0.26</v>
      </c>
      <c r="H266">
        <v>1.3641133263378799E-2</v>
      </c>
      <c r="I266">
        <v>2.7E-2</v>
      </c>
      <c r="J266">
        <v>0.03</v>
      </c>
      <c r="K266">
        <v>3.4000000000000002E-2</v>
      </c>
    </row>
    <row r="267" spans="2:11" x14ac:dyDescent="0.25">
      <c r="B267" s="32">
        <v>36545</v>
      </c>
      <c r="C267">
        <v>19.059999999999999</v>
      </c>
      <c r="E267">
        <v>6.5000000000000002E-2</v>
      </c>
      <c r="F267">
        <v>4</v>
      </c>
      <c r="G267">
        <v>0.26</v>
      </c>
      <c r="H267">
        <v>1.3641133263378799E-2</v>
      </c>
      <c r="I267">
        <v>2.7E-2</v>
      </c>
      <c r="J267">
        <v>0.03</v>
      </c>
      <c r="K267">
        <v>3.4000000000000002E-2</v>
      </c>
    </row>
    <row r="268" spans="2:11" x14ac:dyDescent="0.25">
      <c r="B268" s="32">
        <v>36546</v>
      </c>
      <c r="C268">
        <v>19.97</v>
      </c>
      <c r="E268">
        <v>6.5000000000000002E-2</v>
      </c>
      <c r="F268">
        <v>4</v>
      </c>
      <c r="G268">
        <v>0.26</v>
      </c>
      <c r="H268">
        <v>1.30195292939409E-2</v>
      </c>
      <c r="I268">
        <v>2.7E-2</v>
      </c>
      <c r="J268">
        <v>0.03</v>
      </c>
      <c r="K268">
        <v>3.4000000000000002E-2</v>
      </c>
    </row>
    <row r="269" spans="2:11" x14ac:dyDescent="0.25">
      <c r="B269" s="32">
        <v>36549</v>
      </c>
      <c r="C269">
        <v>20.63</v>
      </c>
      <c r="E269">
        <v>6.5000000000000002E-2</v>
      </c>
      <c r="F269">
        <v>4</v>
      </c>
      <c r="G269">
        <v>0.26</v>
      </c>
      <c r="H269">
        <v>1.2603005332040699E-2</v>
      </c>
      <c r="I269">
        <v>2.7E-2</v>
      </c>
      <c r="J269">
        <v>0.03</v>
      </c>
      <c r="K269">
        <v>3.4000000000000002E-2</v>
      </c>
    </row>
    <row r="270" spans="2:11" x14ac:dyDescent="0.25">
      <c r="B270" s="32">
        <v>36550</v>
      </c>
      <c r="C270">
        <v>21.19</v>
      </c>
      <c r="E270">
        <v>6.5000000000000002E-2</v>
      </c>
      <c r="F270">
        <v>4</v>
      </c>
      <c r="G270">
        <v>0.26</v>
      </c>
      <c r="H270">
        <v>1.22699386503067E-2</v>
      </c>
      <c r="I270">
        <v>2.7E-2</v>
      </c>
      <c r="J270">
        <v>0.03</v>
      </c>
      <c r="K270">
        <v>3.4000000000000002E-2</v>
      </c>
    </row>
    <row r="271" spans="2:11" x14ac:dyDescent="0.25">
      <c r="B271" s="32">
        <v>36551</v>
      </c>
      <c r="C271">
        <v>21</v>
      </c>
      <c r="E271">
        <v>6.5000000000000002E-2</v>
      </c>
      <c r="F271">
        <v>4</v>
      </c>
      <c r="G271">
        <v>0.26</v>
      </c>
      <c r="H271">
        <v>1.23809523809523E-2</v>
      </c>
      <c r="I271">
        <v>2.7E-2</v>
      </c>
      <c r="J271">
        <v>0.03</v>
      </c>
      <c r="K271">
        <v>3.4000000000000002E-2</v>
      </c>
    </row>
    <row r="272" spans="2:11" x14ac:dyDescent="0.25">
      <c r="B272" s="32">
        <v>36552</v>
      </c>
      <c r="C272">
        <v>19.63</v>
      </c>
      <c r="E272">
        <v>6.5000000000000002E-2</v>
      </c>
      <c r="F272">
        <v>4</v>
      </c>
      <c r="G272">
        <v>0.26</v>
      </c>
      <c r="H272">
        <v>1.32450331125827E-2</v>
      </c>
      <c r="I272">
        <v>2.7E-2</v>
      </c>
      <c r="J272">
        <v>0.03</v>
      </c>
      <c r="K272">
        <v>3.4000000000000002E-2</v>
      </c>
    </row>
    <row r="273" spans="2:11" x14ac:dyDescent="0.25">
      <c r="B273" s="32">
        <v>36553</v>
      </c>
      <c r="C273">
        <v>18.25</v>
      </c>
      <c r="E273">
        <v>6.5000000000000002E-2</v>
      </c>
      <c r="F273">
        <v>4</v>
      </c>
      <c r="G273">
        <v>0.26</v>
      </c>
      <c r="H273">
        <v>1.4246575342465701E-2</v>
      </c>
      <c r="I273">
        <v>2.7E-2</v>
      </c>
      <c r="J273">
        <v>0.03</v>
      </c>
      <c r="K273">
        <v>3.4000000000000002E-2</v>
      </c>
    </row>
    <row r="274" spans="2:11" x14ac:dyDescent="0.25">
      <c r="B274" s="32">
        <v>36556</v>
      </c>
      <c r="C274">
        <v>19.440000000000001</v>
      </c>
      <c r="E274">
        <v>6.5000000000000002E-2</v>
      </c>
      <c r="F274">
        <v>4</v>
      </c>
      <c r="G274">
        <v>0.26</v>
      </c>
      <c r="H274">
        <v>1.33744855967078E-2</v>
      </c>
      <c r="I274">
        <v>2.7E-2</v>
      </c>
      <c r="J274">
        <v>0.03</v>
      </c>
      <c r="K274">
        <v>3.4000000000000002E-2</v>
      </c>
    </row>
    <row r="275" spans="2:11" x14ac:dyDescent="0.25">
      <c r="B275" s="32">
        <v>36557</v>
      </c>
      <c r="C275">
        <v>19.559999999999999</v>
      </c>
      <c r="E275">
        <v>6.5000000000000002E-2</v>
      </c>
      <c r="F275">
        <v>4</v>
      </c>
      <c r="G275">
        <v>0.26</v>
      </c>
      <c r="H275">
        <v>1.3292433537832301E-2</v>
      </c>
      <c r="I275">
        <v>2.7E-2</v>
      </c>
      <c r="J275">
        <v>0.03</v>
      </c>
      <c r="K275">
        <v>3.4000000000000002E-2</v>
      </c>
    </row>
    <row r="276" spans="2:11" x14ac:dyDescent="0.25">
      <c r="B276" s="32">
        <v>36558</v>
      </c>
      <c r="C276">
        <v>19.809999999999999</v>
      </c>
      <c r="E276">
        <v>6.5000000000000002E-2</v>
      </c>
      <c r="F276">
        <v>4</v>
      </c>
      <c r="G276">
        <v>0.26</v>
      </c>
      <c r="H276">
        <v>1.3124684502776301E-2</v>
      </c>
      <c r="I276">
        <v>2.7E-2</v>
      </c>
      <c r="J276">
        <v>0.03</v>
      </c>
      <c r="K276">
        <v>3.4000000000000002E-2</v>
      </c>
    </row>
    <row r="277" spans="2:11" x14ac:dyDescent="0.25">
      <c r="B277" s="32">
        <v>36559</v>
      </c>
      <c r="C277">
        <v>19.22</v>
      </c>
      <c r="E277">
        <v>6.5000000000000002E-2</v>
      </c>
      <c r="F277">
        <v>4</v>
      </c>
      <c r="G277">
        <v>0.26</v>
      </c>
      <c r="H277">
        <v>1.35275754422476E-2</v>
      </c>
      <c r="I277">
        <v>2.7E-2</v>
      </c>
      <c r="J277">
        <v>0.03</v>
      </c>
      <c r="K277">
        <v>3.4000000000000002E-2</v>
      </c>
    </row>
    <row r="278" spans="2:11" x14ac:dyDescent="0.25">
      <c r="B278" s="32">
        <v>36560</v>
      </c>
      <c r="C278">
        <v>18.559999999999999</v>
      </c>
      <c r="E278">
        <v>6.5000000000000002E-2</v>
      </c>
      <c r="F278">
        <v>4</v>
      </c>
      <c r="G278">
        <v>0.26</v>
      </c>
      <c r="H278">
        <v>1.40086206896551E-2</v>
      </c>
      <c r="I278">
        <v>2.7E-2</v>
      </c>
      <c r="J278">
        <v>0.03</v>
      </c>
      <c r="K278">
        <v>3.4000000000000002E-2</v>
      </c>
    </row>
    <row r="279" spans="2:11" x14ac:dyDescent="0.25">
      <c r="B279" s="32">
        <v>36563</v>
      </c>
      <c r="C279">
        <v>18.34</v>
      </c>
      <c r="E279">
        <v>6.5000000000000002E-2</v>
      </c>
      <c r="F279">
        <v>4</v>
      </c>
      <c r="G279">
        <v>0.26</v>
      </c>
      <c r="H279">
        <v>1.4176663031624801E-2</v>
      </c>
      <c r="I279">
        <v>2.7E-2</v>
      </c>
      <c r="J279">
        <v>0.03</v>
      </c>
      <c r="K279">
        <v>3.4000000000000002E-2</v>
      </c>
    </row>
    <row r="280" spans="2:11" x14ac:dyDescent="0.25">
      <c r="B280" s="32">
        <v>36564</v>
      </c>
      <c r="C280">
        <v>18.34</v>
      </c>
      <c r="E280">
        <v>6.5000000000000002E-2</v>
      </c>
      <c r="F280">
        <v>4</v>
      </c>
      <c r="G280">
        <v>0.26</v>
      </c>
      <c r="H280">
        <v>1.4176663031624801E-2</v>
      </c>
      <c r="I280">
        <v>2.7E-2</v>
      </c>
      <c r="J280">
        <v>0.03</v>
      </c>
      <c r="K280">
        <v>3.4000000000000002E-2</v>
      </c>
    </row>
    <row r="281" spans="2:11" x14ac:dyDescent="0.25">
      <c r="B281" s="32">
        <v>36565</v>
      </c>
      <c r="C281">
        <v>17.97</v>
      </c>
      <c r="E281">
        <v>6.5000000000000002E-2</v>
      </c>
      <c r="F281">
        <v>4</v>
      </c>
      <c r="G281">
        <v>0.26</v>
      </c>
      <c r="H281">
        <v>1.44685587089593E-2</v>
      </c>
      <c r="I281">
        <v>2.7E-2</v>
      </c>
      <c r="J281">
        <v>0.03</v>
      </c>
      <c r="K281">
        <v>3.4000000000000002E-2</v>
      </c>
    </row>
    <row r="282" spans="2:11" x14ac:dyDescent="0.25">
      <c r="B282" s="32">
        <v>36566</v>
      </c>
      <c r="C282">
        <v>17.84</v>
      </c>
      <c r="E282">
        <v>6.5000000000000002E-2</v>
      </c>
      <c r="F282">
        <v>4</v>
      </c>
      <c r="G282">
        <v>0.26</v>
      </c>
      <c r="H282">
        <v>1.45739910313901E-2</v>
      </c>
      <c r="I282">
        <v>2.7E-2</v>
      </c>
      <c r="J282">
        <v>0.03</v>
      </c>
      <c r="K282">
        <v>3.4000000000000002E-2</v>
      </c>
    </row>
    <row r="283" spans="2:11" x14ac:dyDescent="0.25">
      <c r="B283" s="32">
        <v>36567</v>
      </c>
      <c r="C283">
        <v>17.55</v>
      </c>
      <c r="E283">
        <v>6.5000000000000002E-2</v>
      </c>
      <c r="F283">
        <v>4</v>
      </c>
      <c r="G283">
        <v>0.26</v>
      </c>
      <c r="H283">
        <v>1.48148148148148E-2</v>
      </c>
      <c r="I283">
        <v>2.7E-2</v>
      </c>
      <c r="J283">
        <v>0.03</v>
      </c>
      <c r="K283">
        <v>3.4000000000000002E-2</v>
      </c>
    </row>
    <row r="284" spans="2:11" x14ac:dyDescent="0.25">
      <c r="B284" s="32">
        <v>36570</v>
      </c>
      <c r="C284">
        <v>16.84</v>
      </c>
      <c r="E284">
        <v>6.5000000000000002E-2</v>
      </c>
      <c r="F284">
        <v>4</v>
      </c>
      <c r="G284">
        <v>0.26</v>
      </c>
      <c r="H284">
        <v>1.5439429928741E-2</v>
      </c>
      <c r="I284">
        <v>2.7E-2</v>
      </c>
      <c r="J284">
        <v>0.03</v>
      </c>
      <c r="K284">
        <v>3.4000000000000002E-2</v>
      </c>
    </row>
    <row r="285" spans="2:11" x14ac:dyDescent="0.25">
      <c r="B285" s="32">
        <v>36571</v>
      </c>
      <c r="C285">
        <v>17.66</v>
      </c>
      <c r="E285">
        <v>6.5000000000000002E-2</v>
      </c>
      <c r="F285">
        <v>4</v>
      </c>
      <c r="G285">
        <v>0.26</v>
      </c>
      <c r="H285">
        <v>1.4722536806342E-2</v>
      </c>
      <c r="I285">
        <v>2.7E-2</v>
      </c>
      <c r="J285">
        <v>0.03</v>
      </c>
      <c r="K285">
        <v>3.4000000000000002E-2</v>
      </c>
    </row>
    <row r="286" spans="2:11" x14ac:dyDescent="0.25">
      <c r="B286" s="32">
        <v>36572</v>
      </c>
      <c r="C286">
        <v>17.559999999999999</v>
      </c>
      <c r="E286">
        <v>6.5000000000000002E-2</v>
      </c>
      <c r="F286">
        <v>4</v>
      </c>
      <c r="G286">
        <v>0.26</v>
      </c>
      <c r="H286">
        <v>1.48063781321184E-2</v>
      </c>
      <c r="I286">
        <v>2.7E-2</v>
      </c>
      <c r="J286">
        <v>0.03</v>
      </c>
      <c r="K286">
        <v>3.4000000000000002E-2</v>
      </c>
    </row>
    <row r="287" spans="2:11" x14ac:dyDescent="0.25">
      <c r="B287" s="32">
        <v>36573</v>
      </c>
      <c r="C287">
        <v>16.66</v>
      </c>
      <c r="E287">
        <v>6.5000000000000002E-2</v>
      </c>
      <c r="F287">
        <v>4</v>
      </c>
      <c r="G287">
        <v>0.26</v>
      </c>
      <c r="H287">
        <v>1.56062424969987E-2</v>
      </c>
      <c r="I287">
        <v>2.7E-2</v>
      </c>
      <c r="J287">
        <v>0.03</v>
      </c>
      <c r="K287">
        <v>3.4000000000000002E-2</v>
      </c>
    </row>
    <row r="288" spans="2:11" x14ac:dyDescent="0.25">
      <c r="B288" s="32">
        <v>36574</v>
      </c>
      <c r="C288">
        <v>16.22</v>
      </c>
      <c r="E288">
        <v>6.5000000000000002E-2</v>
      </c>
      <c r="F288">
        <v>4</v>
      </c>
      <c r="G288">
        <v>0.26</v>
      </c>
      <c r="H288">
        <v>1.6029593094944498E-2</v>
      </c>
      <c r="I288">
        <v>2.7E-2</v>
      </c>
      <c r="J288">
        <v>0.03</v>
      </c>
      <c r="K288">
        <v>3.4000000000000002E-2</v>
      </c>
    </row>
    <row r="289" spans="2:11" x14ac:dyDescent="0.25">
      <c r="B289" s="32">
        <v>36578</v>
      </c>
      <c r="C289">
        <v>16.309999999999999</v>
      </c>
      <c r="E289">
        <v>6.5000000000000002E-2</v>
      </c>
      <c r="F289">
        <v>4</v>
      </c>
      <c r="G289">
        <v>0.26</v>
      </c>
      <c r="H289">
        <v>1.5941140404659701E-2</v>
      </c>
      <c r="I289">
        <v>2.7E-2</v>
      </c>
      <c r="J289">
        <v>0.03</v>
      </c>
      <c r="K289">
        <v>3.4000000000000002E-2</v>
      </c>
    </row>
    <row r="290" spans="2:11" x14ac:dyDescent="0.25">
      <c r="B290" s="32">
        <v>36579</v>
      </c>
      <c r="C290">
        <v>16.16</v>
      </c>
      <c r="E290">
        <v>6.5000000000000002E-2</v>
      </c>
      <c r="F290">
        <v>4</v>
      </c>
      <c r="G290">
        <v>0.26</v>
      </c>
      <c r="H290">
        <v>1.6089108910890999E-2</v>
      </c>
      <c r="I290">
        <v>2.7E-2</v>
      </c>
      <c r="J290">
        <v>0.03</v>
      </c>
      <c r="K290">
        <v>3.4000000000000002E-2</v>
      </c>
    </row>
    <row r="291" spans="2:11" x14ac:dyDescent="0.25">
      <c r="B291" s="32">
        <v>36580</v>
      </c>
      <c r="C291">
        <v>17.559999999999999</v>
      </c>
      <c r="E291">
        <v>6.5000000000000002E-2</v>
      </c>
      <c r="F291">
        <v>4</v>
      </c>
      <c r="G291">
        <v>0.26</v>
      </c>
      <c r="H291">
        <v>1.48063781321184E-2</v>
      </c>
      <c r="I291">
        <v>2.7E-2</v>
      </c>
      <c r="J291">
        <v>0.03</v>
      </c>
      <c r="K291">
        <v>3.4000000000000002E-2</v>
      </c>
    </row>
    <row r="292" spans="2:11" x14ac:dyDescent="0.25">
      <c r="B292" s="32">
        <v>36581</v>
      </c>
      <c r="C292">
        <v>17.09</v>
      </c>
      <c r="E292">
        <v>6.5000000000000002E-2</v>
      </c>
      <c r="F292">
        <v>4</v>
      </c>
      <c r="G292">
        <v>0.26</v>
      </c>
      <c r="H292">
        <v>1.5213575190169601E-2</v>
      </c>
      <c r="I292">
        <v>2.7E-2</v>
      </c>
      <c r="J292">
        <v>0.03</v>
      </c>
      <c r="K292">
        <v>3.4000000000000002E-2</v>
      </c>
    </row>
    <row r="293" spans="2:11" x14ac:dyDescent="0.25">
      <c r="B293" s="32">
        <v>36584</v>
      </c>
      <c r="C293">
        <v>17.13</v>
      </c>
      <c r="E293">
        <v>6.5000000000000002E-2</v>
      </c>
      <c r="F293">
        <v>4</v>
      </c>
      <c r="G293">
        <v>0.26</v>
      </c>
      <c r="H293">
        <v>1.51780502043199E-2</v>
      </c>
      <c r="I293">
        <v>2.7E-2</v>
      </c>
      <c r="J293">
        <v>0.03</v>
      </c>
      <c r="K293">
        <v>3.4000000000000002E-2</v>
      </c>
    </row>
    <row r="294" spans="2:11" x14ac:dyDescent="0.25">
      <c r="B294" s="32">
        <v>36585</v>
      </c>
      <c r="C294">
        <v>16.47</v>
      </c>
      <c r="E294">
        <v>6.5000000000000002E-2</v>
      </c>
      <c r="F294">
        <v>4</v>
      </c>
      <c r="G294">
        <v>0.26</v>
      </c>
      <c r="H294">
        <v>1.5786278081359999E-2</v>
      </c>
      <c r="I294">
        <v>2.7E-2</v>
      </c>
      <c r="J294">
        <v>0.03</v>
      </c>
      <c r="K294">
        <v>3.4000000000000002E-2</v>
      </c>
    </row>
    <row r="295" spans="2:11" x14ac:dyDescent="0.25">
      <c r="B295" s="32">
        <v>36586</v>
      </c>
      <c r="C295">
        <v>16.66</v>
      </c>
      <c r="E295">
        <v>6.5000000000000002E-2</v>
      </c>
      <c r="F295">
        <v>4</v>
      </c>
      <c r="G295">
        <v>0.26</v>
      </c>
      <c r="H295">
        <v>1.56062424969987E-2</v>
      </c>
      <c r="I295">
        <v>2.7E-2</v>
      </c>
      <c r="J295">
        <v>0.03</v>
      </c>
      <c r="K295">
        <v>3.4000000000000002E-2</v>
      </c>
    </row>
    <row r="296" spans="2:11" x14ac:dyDescent="0.25">
      <c r="B296" s="32">
        <v>36587</v>
      </c>
      <c r="C296">
        <v>17.16</v>
      </c>
      <c r="E296">
        <v>6.5000000000000002E-2</v>
      </c>
      <c r="F296">
        <v>4</v>
      </c>
      <c r="G296">
        <v>0.26</v>
      </c>
      <c r="H296">
        <v>1.51515151515151E-2</v>
      </c>
      <c r="I296">
        <v>2.7E-2</v>
      </c>
      <c r="J296">
        <v>0.03</v>
      </c>
      <c r="K296">
        <v>3.4000000000000002E-2</v>
      </c>
    </row>
    <row r="297" spans="2:11" x14ac:dyDescent="0.25">
      <c r="B297" s="32">
        <v>36588</v>
      </c>
      <c r="C297">
        <v>17.03</v>
      </c>
      <c r="E297">
        <v>6.5000000000000002E-2</v>
      </c>
      <c r="F297">
        <v>4</v>
      </c>
      <c r="G297">
        <v>0.26</v>
      </c>
      <c r="H297">
        <v>1.5267175572519E-2</v>
      </c>
      <c r="I297">
        <v>2.7E-2</v>
      </c>
      <c r="J297">
        <v>0.03</v>
      </c>
      <c r="K297">
        <v>3.4000000000000002E-2</v>
      </c>
    </row>
    <row r="298" spans="2:11" x14ac:dyDescent="0.25">
      <c r="B298" s="32">
        <v>36591</v>
      </c>
      <c r="C298">
        <v>16.809999999999999</v>
      </c>
      <c r="E298">
        <v>6.5000000000000002E-2</v>
      </c>
      <c r="F298">
        <v>4</v>
      </c>
      <c r="G298">
        <v>0.26</v>
      </c>
      <c r="H298">
        <v>1.5466983938131999E-2</v>
      </c>
      <c r="I298">
        <v>2.7E-2</v>
      </c>
      <c r="J298">
        <v>0.03</v>
      </c>
      <c r="K298">
        <v>3.4000000000000002E-2</v>
      </c>
    </row>
    <row r="299" spans="2:11" x14ac:dyDescent="0.25">
      <c r="B299" s="32">
        <v>36592</v>
      </c>
      <c r="C299">
        <v>16.28</v>
      </c>
      <c r="E299">
        <v>6.5000000000000002E-2</v>
      </c>
      <c r="F299">
        <v>4</v>
      </c>
      <c r="G299">
        <v>0.26</v>
      </c>
      <c r="H299">
        <v>1.5970515970515901E-2</v>
      </c>
      <c r="I299">
        <v>2.7E-2</v>
      </c>
      <c r="J299">
        <v>0.03</v>
      </c>
      <c r="K299">
        <v>3.4000000000000002E-2</v>
      </c>
    </row>
    <row r="300" spans="2:11" x14ac:dyDescent="0.25">
      <c r="B300" s="32">
        <v>36593</v>
      </c>
      <c r="C300">
        <v>15.44</v>
      </c>
      <c r="E300">
        <v>6.5000000000000002E-2</v>
      </c>
      <c r="F300">
        <v>4</v>
      </c>
      <c r="G300">
        <v>0.26</v>
      </c>
      <c r="H300">
        <v>1.68393782383419E-2</v>
      </c>
      <c r="I300">
        <v>2.7E-2</v>
      </c>
      <c r="J300">
        <v>0.03</v>
      </c>
      <c r="K300">
        <v>3.4000000000000002E-2</v>
      </c>
    </row>
    <row r="301" spans="2:11" x14ac:dyDescent="0.25">
      <c r="B301" s="32">
        <v>36594</v>
      </c>
      <c r="C301">
        <v>15.94</v>
      </c>
      <c r="E301">
        <v>6.5000000000000002E-2</v>
      </c>
      <c r="F301">
        <v>4</v>
      </c>
      <c r="G301">
        <v>0.26</v>
      </c>
      <c r="H301">
        <v>1.63111668757841E-2</v>
      </c>
      <c r="I301">
        <v>2.7E-2</v>
      </c>
      <c r="J301">
        <v>0.03</v>
      </c>
      <c r="K301">
        <v>3.4000000000000002E-2</v>
      </c>
    </row>
    <row r="302" spans="2:11" x14ac:dyDescent="0.25">
      <c r="B302" s="32">
        <v>36595</v>
      </c>
      <c r="C302">
        <v>16.03</v>
      </c>
      <c r="E302">
        <v>6.5000000000000002E-2</v>
      </c>
      <c r="F302">
        <v>4</v>
      </c>
      <c r="G302">
        <v>0.26</v>
      </c>
      <c r="H302">
        <v>1.621958827199E-2</v>
      </c>
      <c r="I302">
        <v>2.7E-2</v>
      </c>
      <c r="J302">
        <v>0.03</v>
      </c>
      <c r="K302">
        <v>3.4000000000000002E-2</v>
      </c>
    </row>
    <row r="303" spans="2:11" x14ac:dyDescent="0.25">
      <c r="B303" s="32">
        <v>36598</v>
      </c>
      <c r="C303">
        <v>15.56</v>
      </c>
      <c r="E303">
        <v>6.5000000000000002E-2</v>
      </c>
      <c r="F303">
        <v>4</v>
      </c>
      <c r="G303">
        <v>0.26</v>
      </c>
      <c r="H303">
        <v>1.6709511568123302E-2</v>
      </c>
      <c r="I303">
        <v>2.7E-2</v>
      </c>
      <c r="J303">
        <v>0.03</v>
      </c>
      <c r="K303">
        <v>3.4000000000000002E-2</v>
      </c>
    </row>
    <row r="304" spans="2:11" x14ac:dyDescent="0.25">
      <c r="B304" s="32">
        <v>36599</v>
      </c>
      <c r="C304">
        <v>15.09</v>
      </c>
      <c r="E304">
        <v>6.5000000000000002E-2</v>
      </c>
      <c r="F304">
        <v>4</v>
      </c>
      <c r="G304">
        <v>0.26</v>
      </c>
      <c r="H304">
        <v>1.7229953611663299E-2</v>
      </c>
      <c r="I304">
        <v>2.7E-2</v>
      </c>
      <c r="J304">
        <v>0.03</v>
      </c>
      <c r="K304">
        <v>3.4000000000000002E-2</v>
      </c>
    </row>
    <row r="305" spans="2:11" x14ac:dyDescent="0.25">
      <c r="B305" s="32">
        <v>36600</v>
      </c>
      <c r="C305">
        <v>17.440000000000001</v>
      </c>
      <c r="E305">
        <v>6.5000000000000002E-2</v>
      </c>
      <c r="F305">
        <v>4</v>
      </c>
      <c r="G305">
        <v>0.26</v>
      </c>
      <c r="H305">
        <v>1.4908256880733901E-2</v>
      </c>
      <c r="I305">
        <v>2.7E-2</v>
      </c>
      <c r="J305">
        <v>0.03</v>
      </c>
      <c r="K305">
        <v>3.4000000000000002E-2</v>
      </c>
    </row>
    <row r="306" spans="2:11" x14ac:dyDescent="0.25">
      <c r="B306" s="32">
        <v>36601</v>
      </c>
      <c r="C306">
        <v>18</v>
      </c>
      <c r="E306">
        <v>6.5000000000000002E-2</v>
      </c>
      <c r="F306">
        <v>4</v>
      </c>
      <c r="G306">
        <v>0.26</v>
      </c>
      <c r="H306">
        <v>1.44444444444444E-2</v>
      </c>
      <c r="I306">
        <v>2.7E-2</v>
      </c>
      <c r="J306">
        <v>0.03</v>
      </c>
      <c r="K306">
        <v>3.4000000000000002E-2</v>
      </c>
    </row>
    <row r="307" spans="2:11" x14ac:dyDescent="0.25">
      <c r="B307" s="32">
        <v>36602</v>
      </c>
      <c r="C307">
        <v>18.190000000000001</v>
      </c>
      <c r="E307">
        <v>6.5000000000000002E-2</v>
      </c>
      <c r="F307">
        <v>4</v>
      </c>
      <c r="G307">
        <v>0.26</v>
      </c>
      <c r="H307">
        <v>1.42935678944474E-2</v>
      </c>
      <c r="I307">
        <v>2.7E-2</v>
      </c>
      <c r="J307">
        <v>0.03</v>
      </c>
      <c r="K307">
        <v>3.4000000000000002E-2</v>
      </c>
    </row>
    <row r="308" spans="2:11" x14ac:dyDescent="0.25">
      <c r="B308" s="32">
        <v>36605</v>
      </c>
      <c r="C308">
        <v>18.03</v>
      </c>
      <c r="E308">
        <v>6.5000000000000002E-2</v>
      </c>
      <c r="F308">
        <v>4</v>
      </c>
      <c r="G308">
        <v>0.26</v>
      </c>
      <c r="H308">
        <v>1.4420410427066E-2</v>
      </c>
      <c r="I308">
        <v>2.7E-2</v>
      </c>
      <c r="J308">
        <v>0.03</v>
      </c>
      <c r="K308">
        <v>3.4000000000000002E-2</v>
      </c>
    </row>
    <row r="309" spans="2:11" x14ac:dyDescent="0.25">
      <c r="B309" s="32">
        <v>36606</v>
      </c>
      <c r="C309">
        <v>18</v>
      </c>
      <c r="E309">
        <v>6.5000000000000002E-2</v>
      </c>
      <c r="F309">
        <v>4</v>
      </c>
      <c r="G309">
        <v>0.26</v>
      </c>
      <c r="H309">
        <v>1.44444444444444E-2</v>
      </c>
      <c r="I309">
        <v>2.7E-2</v>
      </c>
      <c r="J309">
        <v>0.03</v>
      </c>
      <c r="K309">
        <v>3.4000000000000002E-2</v>
      </c>
    </row>
    <row r="310" spans="2:11" x14ac:dyDescent="0.25">
      <c r="B310" s="32">
        <v>36607</v>
      </c>
      <c r="C310">
        <v>17.53</v>
      </c>
      <c r="D310">
        <v>6.5000000000000002E-2</v>
      </c>
      <c r="E310">
        <v>6.5000000000000002E-2</v>
      </c>
      <c r="F310">
        <v>4</v>
      </c>
      <c r="G310">
        <v>0.26</v>
      </c>
      <c r="H310">
        <v>1.4831717056474601E-2</v>
      </c>
      <c r="I310">
        <v>2.7E-2</v>
      </c>
      <c r="J310">
        <v>0.03</v>
      </c>
      <c r="K310">
        <v>3.4000000000000002E-2</v>
      </c>
    </row>
    <row r="311" spans="2:11" x14ac:dyDescent="0.25">
      <c r="B311" s="32">
        <v>36608</v>
      </c>
      <c r="C311">
        <v>19.09</v>
      </c>
      <c r="E311">
        <v>6.5000000000000002E-2</v>
      </c>
      <c r="F311">
        <v>4</v>
      </c>
      <c r="G311">
        <v>0.26</v>
      </c>
      <c r="H311">
        <v>1.3619696176008301E-2</v>
      </c>
      <c r="I311">
        <v>2.7E-2</v>
      </c>
      <c r="J311">
        <v>0.03</v>
      </c>
      <c r="K311">
        <v>3.4000000000000002E-2</v>
      </c>
    </row>
    <row r="312" spans="2:11" x14ac:dyDescent="0.25">
      <c r="B312" s="32">
        <v>36609</v>
      </c>
      <c r="C312">
        <v>19.28</v>
      </c>
      <c r="E312">
        <v>6.5000000000000002E-2</v>
      </c>
      <c r="F312">
        <v>4</v>
      </c>
      <c r="G312">
        <v>0.26</v>
      </c>
      <c r="H312">
        <v>1.3485477178423201E-2</v>
      </c>
      <c r="I312">
        <v>2.7E-2</v>
      </c>
      <c r="J312">
        <v>0.03</v>
      </c>
      <c r="K312">
        <v>3.4000000000000002E-2</v>
      </c>
    </row>
    <row r="313" spans="2:11" x14ac:dyDescent="0.25">
      <c r="B313" s="32">
        <v>36612</v>
      </c>
      <c r="C313">
        <v>18.25</v>
      </c>
      <c r="E313">
        <v>6.5000000000000002E-2</v>
      </c>
      <c r="F313">
        <v>4</v>
      </c>
      <c r="G313">
        <v>0.26</v>
      </c>
      <c r="H313">
        <v>1.4246575342465701E-2</v>
      </c>
      <c r="I313">
        <v>2.7E-2</v>
      </c>
      <c r="J313">
        <v>0.03</v>
      </c>
      <c r="K313">
        <v>3.4000000000000002E-2</v>
      </c>
    </row>
    <row r="314" spans="2:11" x14ac:dyDescent="0.25">
      <c r="B314" s="32">
        <v>36613</v>
      </c>
      <c r="C314">
        <v>18.03</v>
      </c>
      <c r="E314">
        <v>6.5000000000000002E-2</v>
      </c>
      <c r="F314">
        <v>4</v>
      </c>
      <c r="G314">
        <v>0.26</v>
      </c>
      <c r="H314">
        <v>1.4420410427066E-2</v>
      </c>
      <c r="I314">
        <v>2.7E-2</v>
      </c>
      <c r="J314">
        <v>0.03</v>
      </c>
      <c r="K314">
        <v>3.4000000000000002E-2</v>
      </c>
    </row>
    <row r="315" spans="2:11" x14ac:dyDescent="0.25">
      <c r="B315" s="32">
        <v>36614</v>
      </c>
      <c r="C315">
        <v>18.28</v>
      </c>
      <c r="E315">
        <v>6.5000000000000002E-2</v>
      </c>
      <c r="F315">
        <v>4</v>
      </c>
      <c r="G315">
        <v>0.26</v>
      </c>
      <c r="H315">
        <v>1.42231947483588E-2</v>
      </c>
      <c r="I315">
        <v>2.7E-2</v>
      </c>
      <c r="J315">
        <v>0.03</v>
      </c>
      <c r="K315">
        <v>3.4000000000000002E-2</v>
      </c>
    </row>
    <row r="316" spans="2:11" x14ac:dyDescent="0.25">
      <c r="B316" s="32">
        <v>36615</v>
      </c>
      <c r="C316">
        <v>19.16</v>
      </c>
      <c r="E316">
        <v>6.5000000000000002E-2</v>
      </c>
      <c r="F316">
        <v>4</v>
      </c>
      <c r="G316">
        <v>0.26</v>
      </c>
      <c r="H316">
        <v>1.3569937369519801E-2</v>
      </c>
      <c r="I316">
        <v>2.7E-2</v>
      </c>
      <c r="J316">
        <v>0.03</v>
      </c>
      <c r="K316">
        <v>3.4000000000000002E-2</v>
      </c>
    </row>
    <row r="317" spans="2:11" x14ac:dyDescent="0.25">
      <c r="B317" s="32">
        <v>36616</v>
      </c>
      <c r="C317">
        <v>19.75</v>
      </c>
      <c r="E317">
        <v>6.5000000000000002E-2</v>
      </c>
      <c r="F317">
        <v>4</v>
      </c>
      <c r="G317">
        <v>0.26</v>
      </c>
      <c r="H317">
        <v>1.3164556962025301E-2</v>
      </c>
      <c r="I317">
        <v>2.7E-2</v>
      </c>
      <c r="J317">
        <v>0.03</v>
      </c>
      <c r="K317">
        <v>3.4000000000000002E-2</v>
      </c>
    </row>
    <row r="318" spans="2:11" x14ac:dyDescent="0.25">
      <c r="B318" s="32">
        <v>36619</v>
      </c>
      <c r="C318">
        <v>19.399999999999999</v>
      </c>
      <c r="E318">
        <v>6.5000000000000002E-2</v>
      </c>
      <c r="F318">
        <v>4</v>
      </c>
      <c r="G318">
        <v>0.26</v>
      </c>
      <c r="H318">
        <v>1.3402061855670101E-2</v>
      </c>
      <c r="I318">
        <v>2.7E-2</v>
      </c>
      <c r="J318">
        <v>0.03</v>
      </c>
      <c r="K318">
        <v>3.4000000000000002E-2</v>
      </c>
    </row>
    <row r="319" spans="2:11" x14ac:dyDescent="0.25">
      <c r="B319" s="32">
        <v>36620</v>
      </c>
      <c r="C319">
        <v>18.559999999999999</v>
      </c>
      <c r="E319">
        <v>6.5000000000000002E-2</v>
      </c>
      <c r="F319">
        <v>4</v>
      </c>
      <c r="G319">
        <v>0.26</v>
      </c>
      <c r="H319">
        <v>1.40086206896551E-2</v>
      </c>
      <c r="I319">
        <v>2.7E-2</v>
      </c>
      <c r="J319">
        <v>0.03</v>
      </c>
      <c r="K319">
        <v>3.4000000000000002E-2</v>
      </c>
    </row>
    <row r="320" spans="2:11" x14ac:dyDescent="0.25">
      <c r="B320" s="32">
        <v>36621</v>
      </c>
      <c r="C320">
        <v>19.25</v>
      </c>
      <c r="E320">
        <v>6.5000000000000002E-2</v>
      </c>
      <c r="F320">
        <v>4</v>
      </c>
      <c r="G320">
        <v>0.26</v>
      </c>
      <c r="H320">
        <v>1.35064935064935E-2</v>
      </c>
      <c r="I320">
        <v>2.7E-2</v>
      </c>
      <c r="J320">
        <v>0.03</v>
      </c>
      <c r="K320">
        <v>3.4000000000000002E-2</v>
      </c>
    </row>
    <row r="321" spans="2:11" x14ac:dyDescent="0.25">
      <c r="B321" s="32">
        <v>36622</v>
      </c>
      <c r="C321">
        <v>19.25</v>
      </c>
      <c r="E321">
        <v>6.5000000000000002E-2</v>
      </c>
      <c r="F321">
        <v>4</v>
      </c>
      <c r="G321">
        <v>0.26</v>
      </c>
      <c r="H321">
        <v>1.35064935064935E-2</v>
      </c>
      <c r="I321">
        <v>2.7E-2</v>
      </c>
      <c r="J321">
        <v>0.03</v>
      </c>
      <c r="K321">
        <v>3.4000000000000002E-2</v>
      </c>
    </row>
    <row r="322" spans="2:11" x14ac:dyDescent="0.25">
      <c r="B322" s="32">
        <v>36623</v>
      </c>
      <c r="C322">
        <v>20.22</v>
      </c>
      <c r="E322">
        <v>6.5000000000000002E-2</v>
      </c>
      <c r="F322">
        <v>4</v>
      </c>
      <c r="G322">
        <v>0.26</v>
      </c>
      <c r="H322">
        <v>1.28585558852621E-2</v>
      </c>
      <c r="I322">
        <v>2.7E-2</v>
      </c>
      <c r="J322">
        <v>0.03</v>
      </c>
      <c r="K322">
        <v>3.4000000000000002E-2</v>
      </c>
    </row>
    <row r="323" spans="2:11" x14ac:dyDescent="0.25">
      <c r="B323" s="32">
        <v>36626</v>
      </c>
      <c r="C323">
        <v>20.13</v>
      </c>
      <c r="E323">
        <v>6.5000000000000002E-2</v>
      </c>
      <c r="F323">
        <v>4</v>
      </c>
      <c r="G323">
        <v>0.26</v>
      </c>
      <c r="H323">
        <v>1.29160457029309E-2</v>
      </c>
      <c r="I323">
        <v>2.7E-2</v>
      </c>
      <c r="J323">
        <v>0.03</v>
      </c>
      <c r="K323">
        <v>3.4000000000000002E-2</v>
      </c>
    </row>
    <row r="324" spans="2:11" x14ac:dyDescent="0.25">
      <c r="B324" s="32">
        <v>36627</v>
      </c>
      <c r="C324">
        <v>20.23</v>
      </c>
      <c r="E324">
        <v>6.5000000000000002E-2</v>
      </c>
      <c r="F324">
        <v>4</v>
      </c>
      <c r="G324">
        <v>0.26</v>
      </c>
      <c r="H324">
        <v>1.2852199703410699E-2</v>
      </c>
      <c r="I324">
        <v>2.7E-2</v>
      </c>
      <c r="J324">
        <v>0.03</v>
      </c>
      <c r="K324">
        <v>3.4000000000000002E-2</v>
      </c>
    </row>
    <row r="325" spans="2:11" x14ac:dyDescent="0.25">
      <c r="B325" s="32">
        <v>36628</v>
      </c>
      <c r="C325">
        <v>19.66</v>
      </c>
      <c r="E325">
        <v>6.5000000000000002E-2</v>
      </c>
      <c r="F325">
        <v>4</v>
      </c>
      <c r="G325">
        <v>0.26</v>
      </c>
      <c r="H325">
        <v>1.3224821973550301E-2</v>
      </c>
      <c r="I325">
        <v>2.7E-2</v>
      </c>
      <c r="J325">
        <v>0.03</v>
      </c>
      <c r="K325">
        <v>3.4000000000000002E-2</v>
      </c>
    </row>
    <row r="326" spans="2:11" x14ac:dyDescent="0.25">
      <c r="B326" s="32">
        <v>36629</v>
      </c>
      <c r="C326">
        <v>18.75</v>
      </c>
      <c r="E326">
        <v>6.5000000000000002E-2</v>
      </c>
      <c r="F326">
        <v>4</v>
      </c>
      <c r="G326">
        <v>0.26</v>
      </c>
      <c r="H326">
        <v>1.38666666666666E-2</v>
      </c>
      <c r="I326">
        <v>2.7E-2</v>
      </c>
      <c r="J326">
        <v>0.03</v>
      </c>
      <c r="K326">
        <v>3.4000000000000002E-2</v>
      </c>
    </row>
    <row r="327" spans="2:11" x14ac:dyDescent="0.25">
      <c r="B327" s="32">
        <v>36630</v>
      </c>
      <c r="C327">
        <v>17.190000000000001</v>
      </c>
      <c r="E327">
        <v>6.5000000000000002E-2</v>
      </c>
      <c r="F327">
        <v>4</v>
      </c>
      <c r="G327">
        <v>0.26</v>
      </c>
      <c r="H327">
        <v>1.5125072716695699E-2</v>
      </c>
      <c r="I327">
        <v>2.7E-2</v>
      </c>
      <c r="J327">
        <v>0.03</v>
      </c>
      <c r="K327">
        <v>3.4000000000000002E-2</v>
      </c>
    </row>
    <row r="328" spans="2:11" x14ac:dyDescent="0.25">
      <c r="B328" s="32">
        <v>36633</v>
      </c>
      <c r="C328">
        <v>18.190000000000001</v>
      </c>
      <c r="E328">
        <v>6.5000000000000002E-2</v>
      </c>
      <c r="F328">
        <v>4</v>
      </c>
      <c r="G328">
        <v>0.26</v>
      </c>
      <c r="H328">
        <v>1.42935678944474E-2</v>
      </c>
      <c r="I328">
        <v>2.7E-2</v>
      </c>
      <c r="J328">
        <v>0.03</v>
      </c>
      <c r="K328">
        <v>3.4000000000000002E-2</v>
      </c>
    </row>
    <row r="329" spans="2:11" x14ac:dyDescent="0.25">
      <c r="B329" s="32">
        <v>36634</v>
      </c>
      <c r="C329">
        <v>19.59</v>
      </c>
      <c r="E329">
        <v>6.5000000000000002E-2</v>
      </c>
      <c r="F329">
        <v>4</v>
      </c>
      <c r="G329">
        <v>0.26</v>
      </c>
      <c r="H329">
        <v>1.32720775906074E-2</v>
      </c>
      <c r="I329">
        <v>2.7E-2</v>
      </c>
      <c r="J329">
        <v>0.03</v>
      </c>
      <c r="K329">
        <v>3.4000000000000002E-2</v>
      </c>
    </row>
    <row r="330" spans="2:11" x14ac:dyDescent="0.25">
      <c r="B330" s="32">
        <v>36635</v>
      </c>
      <c r="C330">
        <v>19.47</v>
      </c>
      <c r="E330">
        <v>6.5000000000000002E-2</v>
      </c>
      <c r="F330">
        <v>4</v>
      </c>
      <c r="G330">
        <v>0.26</v>
      </c>
      <c r="H330">
        <v>1.33538777606574E-2</v>
      </c>
      <c r="I330">
        <v>2.7E-2</v>
      </c>
      <c r="J330">
        <v>0.03</v>
      </c>
      <c r="K330">
        <v>3.4000000000000002E-2</v>
      </c>
    </row>
    <row r="331" spans="2:11" x14ac:dyDescent="0.25">
      <c r="B331" s="32">
        <v>36636</v>
      </c>
      <c r="C331">
        <v>19.91</v>
      </c>
      <c r="E331">
        <v>6.5000000000000002E-2</v>
      </c>
      <c r="F331">
        <v>4</v>
      </c>
      <c r="G331">
        <v>0.26</v>
      </c>
      <c r="H331">
        <v>1.30587644399799E-2</v>
      </c>
      <c r="I331">
        <v>2.7E-2</v>
      </c>
      <c r="J331">
        <v>0.03</v>
      </c>
      <c r="K331">
        <v>3.4000000000000002E-2</v>
      </c>
    </row>
    <row r="332" spans="2:11" x14ac:dyDescent="0.25">
      <c r="B332" s="32">
        <v>36640</v>
      </c>
      <c r="C332">
        <v>19.88</v>
      </c>
      <c r="E332">
        <v>6.5000000000000002E-2</v>
      </c>
      <c r="F332">
        <v>4</v>
      </c>
      <c r="G332">
        <v>0.26</v>
      </c>
      <c r="H332">
        <v>1.30784708249496E-2</v>
      </c>
      <c r="I332">
        <v>2.7E-2</v>
      </c>
      <c r="J332">
        <v>0.03</v>
      </c>
      <c r="K332">
        <v>3.4000000000000002E-2</v>
      </c>
    </row>
    <row r="333" spans="2:11" x14ac:dyDescent="0.25">
      <c r="B333" s="32">
        <v>36641</v>
      </c>
      <c r="C333">
        <v>20.52</v>
      </c>
      <c r="E333">
        <v>6.5000000000000002E-2</v>
      </c>
      <c r="F333">
        <v>4</v>
      </c>
      <c r="G333">
        <v>0.26</v>
      </c>
      <c r="H333">
        <v>1.26705653021442E-2</v>
      </c>
      <c r="I333">
        <v>2.7E-2</v>
      </c>
      <c r="J333">
        <v>0.03</v>
      </c>
      <c r="K333">
        <v>3.4000000000000002E-2</v>
      </c>
    </row>
    <row r="334" spans="2:11" x14ac:dyDescent="0.25">
      <c r="B334" s="32">
        <v>36642</v>
      </c>
      <c r="C334">
        <v>19.53</v>
      </c>
      <c r="E334">
        <v>6.5000000000000002E-2</v>
      </c>
      <c r="F334">
        <v>4</v>
      </c>
      <c r="G334">
        <v>0.26</v>
      </c>
      <c r="H334">
        <v>1.33128520225294E-2</v>
      </c>
      <c r="I334">
        <v>2.7E-2</v>
      </c>
      <c r="J334">
        <v>0.03</v>
      </c>
      <c r="K334">
        <v>3.4000000000000002E-2</v>
      </c>
    </row>
    <row r="335" spans="2:11" x14ac:dyDescent="0.25">
      <c r="B335" s="32">
        <v>36643</v>
      </c>
      <c r="C335">
        <v>18.72</v>
      </c>
      <c r="E335">
        <v>6.5000000000000002E-2</v>
      </c>
      <c r="F335">
        <v>4</v>
      </c>
      <c r="G335">
        <v>0.26</v>
      </c>
      <c r="H335">
        <v>1.38888888888888E-2</v>
      </c>
      <c r="I335">
        <v>2.7E-2</v>
      </c>
      <c r="J335">
        <v>0.03</v>
      </c>
      <c r="K335">
        <v>3.4000000000000002E-2</v>
      </c>
    </row>
    <row r="336" spans="2:11" x14ac:dyDescent="0.25">
      <c r="B336" s="32">
        <v>36644</v>
      </c>
      <c r="C336">
        <v>19.09</v>
      </c>
      <c r="E336">
        <v>6.5000000000000002E-2</v>
      </c>
      <c r="F336">
        <v>4</v>
      </c>
      <c r="G336">
        <v>0.26</v>
      </c>
      <c r="H336">
        <v>1.3619696176008301E-2</v>
      </c>
      <c r="I336">
        <v>2.7E-2</v>
      </c>
      <c r="J336">
        <v>0.03</v>
      </c>
      <c r="K336">
        <v>3.4000000000000002E-2</v>
      </c>
    </row>
    <row r="337" spans="2:11" x14ac:dyDescent="0.25">
      <c r="B337" s="32">
        <v>36647</v>
      </c>
      <c r="C337">
        <v>18.91</v>
      </c>
      <c r="E337">
        <v>6.5000000000000002E-2</v>
      </c>
      <c r="F337">
        <v>4</v>
      </c>
      <c r="G337">
        <v>0.26</v>
      </c>
      <c r="H337">
        <v>1.3749338974087699E-2</v>
      </c>
      <c r="I337">
        <v>2.7E-2</v>
      </c>
      <c r="J337">
        <v>0.03</v>
      </c>
      <c r="K337">
        <v>3.4000000000000002E-2</v>
      </c>
    </row>
    <row r="338" spans="2:11" x14ac:dyDescent="0.25">
      <c r="B338" s="32">
        <v>36648</v>
      </c>
      <c r="C338">
        <v>19.2</v>
      </c>
      <c r="E338">
        <v>6.5000000000000002E-2</v>
      </c>
      <c r="F338">
        <v>4</v>
      </c>
      <c r="G338">
        <v>0.26</v>
      </c>
      <c r="H338">
        <v>1.3541666666666599E-2</v>
      </c>
      <c r="I338">
        <v>2.7E-2</v>
      </c>
      <c r="J338">
        <v>0.03</v>
      </c>
      <c r="K338">
        <v>3.4000000000000002E-2</v>
      </c>
    </row>
    <row r="339" spans="2:11" x14ac:dyDescent="0.25">
      <c r="B339" s="32">
        <v>36649</v>
      </c>
      <c r="C339">
        <v>17.5</v>
      </c>
      <c r="E339">
        <v>6.5000000000000002E-2</v>
      </c>
      <c r="F339">
        <v>4</v>
      </c>
      <c r="G339">
        <v>0.26</v>
      </c>
      <c r="H339">
        <v>1.48571428571428E-2</v>
      </c>
      <c r="I339">
        <v>2.7E-2</v>
      </c>
      <c r="J339">
        <v>0.03</v>
      </c>
      <c r="K339">
        <v>3.4000000000000002E-2</v>
      </c>
    </row>
    <row r="340" spans="2:11" x14ac:dyDescent="0.25">
      <c r="B340" s="32">
        <v>36650</v>
      </c>
      <c r="C340">
        <v>16.75</v>
      </c>
      <c r="E340">
        <v>6.5000000000000002E-2</v>
      </c>
      <c r="F340">
        <v>4</v>
      </c>
      <c r="G340">
        <v>0.26</v>
      </c>
      <c r="H340">
        <v>1.55223880597014E-2</v>
      </c>
      <c r="I340">
        <v>2.7E-2</v>
      </c>
      <c r="J340">
        <v>0.03</v>
      </c>
      <c r="K340">
        <v>3.4000000000000002E-2</v>
      </c>
    </row>
    <row r="341" spans="2:11" x14ac:dyDescent="0.25">
      <c r="B341" s="32">
        <v>36651</v>
      </c>
      <c r="C341">
        <v>17.25</v>
      </c>
      <c r="E341">
        <v>6.5000000000000002E-2</v>
      </c>
      <c r="F341">
        <v>4</v>
      </c>
      <c r="G341">
        <v>0.26</v>
      </c>
      <c r="H341">
        <v>1.50724637681159E-2</v>
      </c>
      <c r="I341">
        <v>2.7E-2</v>
      </c>
      <c r="J341">
        <v>0.03</v>
      </c>
      <c r="K341">
        <v>3.4000000000000002E-2</v>
      </c>
    </row>
    <row r="342" spans="2:11" x14ac:dyDescent="0.25">
      <c r="B342" s="32">
        <v>36654</v>
      </c>
      <c r="C342">
        <v>17.559999999999999</v>
      </c>
      <c r="E342">
        <v>6.5000000000000002E-2</v>
      </c>
      <c r="F342">
        <v>4</v>
      </c>
      <c r="G342">
        <v>0.26</v>
      </c>
      <c r="H342">
        <v>1.48063781321184E-2</v>
      </c>
      <c r="I342">
        <v>2.7E-2</v>
      </c>
      <c r="J342">
        <v>0.03</v>
      </c>
      <c r="K342">
        <v>3.4000000000000002E-2</v>
      </c>
    </row>
    <row r="343" spans="2:11" x14ac:dyDescent="0.25">
      <c r="B343" s="32">
        <v>36655</v>
      </c>
      <c r="C343">
        <v>17.41</v>
      </c>
      <c r="E343">
        <v>6.5000000000000002E-2</v>
      </c>
      <c r="F343">
        <v>4</v>
      </c>
      <c r="G343">
        <v>0.26</v>
      </c>
      <c r="H343">
        <v>1.49339460080413E-2</v>
      </c>
      <c r="I343">
        <v>2.7E-2</v>
      </c>
      <c r="J343">
        <v>0.03</v>
      </c>
      <c r="K343">
        <v>3.4000000000000002E-2</v>
      </c>
    </row>
    <row r="344" spans="2:11" x14ac:dyDescent="0.25">
      <c r="B344" s="32">
        <v>36656</v>
      </c>
      <c r="C344">
        <v>16.75</v>
      </c>
      <c r="E344">
        <v>6.5000000000000002E-2</v>
      </c>
      <c r="F344">
        <v>4</v>
      </c>
      <c r="G344">
        <v>0.26</v>
      </c>
      <c r="H344">
        <v>1.55223880597014E-2</v>
      </c>
      <c r="I344">
        <v>2.7E-2</v>
      </c>
      <c r="J344">
        <v>0.03</v>
      </c>
      <c r="K344">
        <v>3.4000000000000002E-2</v>
      </c>
    </row>
    <row r="345" spans="2:11" x14ac:dyDescent="0.25">
      <c r="B345" s="32">
        <v>36657</v>
      </c>
      <c r="C345">
        <v>16.66</v>
      </c>
      <c r="E345">
        <v>6.5000000000000002E-2</v>
      </c>
      <c r="F345">
        <v>4</v>
      </c>
      <c r="G345">
        <v>0.26</v>
      </c>
      <c r="H345">
        <v>1.56062424969987E-2</v>
      </c>
      <c r="I345">
        <v>2.7E-2</v>
      </c>
      <c r="J345">
        <v>0.03</v>
      </c>
      <c r="K345">
        <v>3.4000000000000002E-2</v>
      </c>
    </row>
    <row r="346" spans="2:11" x14ac:dyDescent="0.25">
      <c r="B346" s="32">
        <v>36658</v>
      </c>
      <c r="C346">
        <v>16.52</v>
      </c>
      <c r="E346">
        <v>6.5000000000000002E-2</v>
      </c>
      <c r="F346">
        <v>4</v>
      </c>
      <c r="G346">
        <v>0.26</v>
      </c>
      <c r="H346">
        <v>1.57384987893462E-2</v>
      </c>
      <c r="I346">
        <v>2.7E-2</v>
      </c>
      <c r="J346">
        <v>0.03</v>
      </c>
      <c r="K346">
        <v>3.4000000000000002E-2</v>
      </c>
    </row>
    <row r="347" spans="2:11" x14ac:dyDescent="0.25">
      <c r="B347" s="32">
        <v>36661</v>
      </c>
      <c r="C347">
        <v>19.059999999999999</v>
      </c>
      <c r="E347">
        <v>6.5000000000000002E-2</v>
      </c>
      <c r="F347">
        <v>4</v>
      </c>
      <c r="G347">
        <v>0.26</v>
      </c>
      <c r="H347">
        <v>1.3641133263378799E-2</v>
      </c>
      <c r="I347">
        <v>2.7E-2</v>
      </c>
      <c r="J347">
        <v>0.03</v>
      </c>
      <c r="K347">
        <v>3.4000000000000002E-2</v>
      </c>
    </row>
    <row r="348" spans="2:11" x14ac:dyDescent="0.25">
      <c r="B348" s="32">
        <v>36662</v>
      </c>
      <c r="C348">
        <v>19.66</v>
      </c>
      <c r="E348">
        <v>6.5000000000000002E-2</v>
      </c>
      <c r="F348">
        <v>4</v>
      </c>
      <c r="G348">
        <v>0.26</v>
      </c>
      <c r="H348">
        <v>1.3224821973550301E-2</v>
      </c>
      <c r="I348">
        <v>2.7E-2</v>
      </c>
      <c r="J348">
        <v>0.03</v>
      </c>
      <c r="K348">
        <v>3.4000000000000002E-2</v>
      </c>
    </row>
    <row r="349" spans="2:11" x14ac:dyDescent="0.25">
      <c r="B349" s="32">
        <v>36663</v>
      </c>
      <c r="C349">
        <v>19</v>
      </c>
      <c r="E349">
        <v>6.5000000000000002E-2</v>
      </c>
      <c r="F349">
        <v>4</v>
      </c>
      <c r="G349">
        <v>0.26</v>
      </c>
      <c r="H349">
        <v>1.36842105263157E-2</v>
      </c>
      <c r="I349">
        <v>2.7E-2</v>
      </c>
      <c r="J349">
        <v>0.03</v>
      </c>
      <c r="K349">
        <v>3.4000000000000002E-2</v>
      </c>
    </row>
    <row r="350" spans="2:11" x14ac:dyDescent="0.25">
      <c r="B350" s="32">
        <v>36664</v>
      </c>
      <c r="C350">
        <v>19.38</v>
      </c>
      <c r="E350">
        <v>6.5000000000000002E-2</v>
      </c>
      <c r="F350">
        <v>4</v>
      </c>
      <c r="G350">
        <v>0.26</v>
      </c>
      <c r="H350">
        <v>1.3415892672858599E-2</v>
      </c>
      <c r="I350">
        <v>2.7E-2</v>
      </c>
      <c r="J350">
        <v>0.03</v>
      </c>
      <c r="K350">
        <v>3.4000000000000002E-2</v>
      </c>
    </row>
    <row r="351" spans="2:11" x14ac:dyDescent="0.25">
      <c r="B351" s="32">
        <v>36665</v>
      </c>
      <c r="C351">
        <v>18.72</v>
      </c>
      <c r="E351">
        <v>6.5000000000000002E-2</v>
      </c>
      <c r="F351">
        <v>4</v>
      </c>
      <c r="G351">
        <v>0.26</v>
      </c>
      <c r="H351">
        <v>1.38888888888888E-2</v>
      </c>
      <c r="I351">
        <v>2.7E-2</v>
      </c>
      <c r="J351">
        <v>0.03</v>
      </c>
      <c r="K351">
        <v>3.4000000000000002E-2</v>
      </c>
    </row>
    <row r="352" spans="2:11" x14ac:dyDescent="0.25">
      <c r="B352" s="32">
        <v>36668</v>
      </c>
      <c r="C352">
        <v>19.03</v>
      </c>
      <c r="E352">
        <v>6.5000000000000002E-2</v>
      </c>
      <c r="F352">
        <v>4</v>
      </c>
      <c r="G352">
        <v>0.26</v>
      </c>
      <c r="H352">
        <v>1.3662637940094501E-2</v>
      </c>
      <c r="I352">
        <v>2.7E-2</v>
      </c>
      <c r="J352">
        <v>0.03</v>
      </c>
      <c r="K352">
        <v>3.4000000000000002E-2</v>
      </c>
    </row>
    <row r="353" spans="2:11" x14ac:dyDescent="0.25">
      <c r="B353" s="32">
        <v>36669</v>
      </c>
      <c r="C353">
        <v>19.03</v>
      </c>
      <c r="E353">
        <v>6.5000000000000002E-2</v>
      </c>
      <c r="F353">
        <v>4</v>
      </c>
      <c r="G353">
        <v>0.26</v>
      </c>
      <c r="H353">
        <v>1.3662637940094501E-2</v>
      </c>
      <c r="I353">
        <v>2.7E-2</v>
      </c>
      <c r="J353">
        <v>0.03</v>
      </c>
      <c r="K353">
        <v>3.4000000000000002E-2</v>
      </c>
    </row>
    <row r="354" spans="2:11" x14ac:dyDescent="0.25">
      <c r="B354" s="32">
        <v>36670</v>
      </c>
      <c r="C354">
        <v>18.88</v>
      </c>
      <c r="E354">
        <v>6.5000000000000002E-2</v>
      </c>
      <c r="F354">
        <v>4</v>
      </c>
      <c r="G354">
        <v>0.26</v>
      </c>
      <c r="H354">
        <v>1.37711864406779E-2</v>
      </c>
      <c r="I354">
        <v>2.7E-2</v>
      </c>
      <c r="J354">
        <v>0.03</v>
      </c>
      <c r="K354">
        <v>3.4000000000000002E-2</v>
      </c>
    </row>
    <row r="355" spans="2:11" x14ac:dyDescent="0.25">
      <c r="B355" s="32">
        <v>36671</v>
      </c>
      <c r="C355">
        <v>18.72</v>
      </c>
      <c r="E355">
        <v>6.5000000000000002E-2</v>
      </c>
      <c r="F355">
        <v>4</v>
      </c>
      <c r="G355">
        <v>0.26</v>
      </c>
      <c r="H355">
        <v>1.38888888888888E-2</v>
      </c>
      <c r="I355">
        <v>2.7E-2</v>
      </c>
      <c r="J355">
        <v>0.03</v>
      </c>
      <c r="K355">
        <v>3.4000000000000002E-2</v>
      </c>
    </row>
    <row r="356" spans="2:11" x14ac:dyDescent="0.25">
      <c r="B356" s="32">
        <v>36672</v>
      </c>
      <c r="C356">
        <v>18.09</v>
      </c>
      <c r="E356">
        <v>6.5000000000000002E-2</v>
      </c>
      <c r="F356">
        <v>4</v>
      </c>
      <c r="G356">
        <v>0.26</v>
      </c>
      <c r="H356">
        <v>1.43725815367606E-2</v>
      </c>
      <c r="I356">
        <v>2.7E-2</v>
      </c>
      <c r="J356">
        <v>0.03</v>
      </c>
      <c r="K356">
        <v>3.4000000000000002E-2</v>
      </c>
    </row>
    <row r="357" spans="2:11" x14ac:dyDescent="0.25">
      <c r="B357" s="32">
        <v>36676</v>
      </c>
      <c r="C357">
        <v>18.690000000000001</v>
      </c>
      <c r="E357">
        <v>6.5000000000000002E-2</v>
      </c>
      <c r="F357">
        <v>4</v>
      </c>
      <c r="G357">
        <v>0.26</v>
      </c>
      <c r="H357">
        <v>1.39111824505082E-2</v>
      </c>
      <c r="I357">
        <v>2.7E-2</v>
      </c>
      <c r="J357">
        <v>0.03</v>
      </c>
      <c r="K357">
        <v>3.4000000000000002E-2</v>
      </c>
    </row>
    <row r="358" spans="2:11" x14ac:dyDescent="0.25">
      <c r="B358" s="32">
        <v>36677</v>
      </c>
      <c r="C358">
        <v>19.09</v>
      </c>
      <c r="E358">
        <v>6.5000000000000002E-2</v>
      </c>
      <c r="F358">
        <v>4</v>
      </c>
      <c r="G358">
        <v>0.26</v>
      </c>
      <c r="H358">
        <v>1.3619696176008301E-2</v>
      </c>
      <c r="I358">
        <v>2.7E-2</v>
      </c>
      <c r="J358">
        <v>0.03</v>
      </c>
      <c r="K358">
        <v>3.4000000000000002E-2</v>
      </c>
    </row>
    <row r="359" spans="2:11" x14ac:dyDescent="0.25">
      <c r="B359" s="32">
        <v>36678</v>
      </c>
      <c r="C359">
        <v>19.22</v>
      </c>
      <c r="E359">
        <v>6.5000000000000002E-2</v>
      </c>
      <c r="F359">
        <v>4</v>
      </c>
      <c r="G359">
        <v>0.26</v>
      </c>
      <c r="H359">
        <v>1.35275754422476E-2</v>
      </c>
      <c r="I359">
        <v>2.7E-2</v>
      </c>
      <c r="J359">
        <v>0.03</v>
      </c>
      <c r="K359">
        <v>3.4000000000000002E-2</v>
      </c>
    </row>
    <row r="360" spans="2:11" x14ac:dyDescent="0.25">
      <c r="B360" s="32">
        <v>36679</v>
      </c>
      <c r="C360">
        <v>20.91</v>
      </c>
      <c r="E360">
        <v>6.5000000000000002E-2</v>
      </c>
      <c r="F360">
        <v>4</v>
      </c>
      <c r="G360">
        <v>0.26</v>
      </c>
      <c r="H360">
        <v>1.2434241989478701E-2</v>
      </c>
      <c r="I360">
        <v>2.7E-2</v>
      </c>
      <c r="J360">
        <v>0.03</v>
      </c>
      <c r="K360">
        <v>3.4000000000000002E-2</v>
      </c>
    </row>
    <row r="361" spans="2:11" x14ac:dyDescent="0.25">
      <c r="B361" s="32">
        <v>36682</v>
      </c>
      <c r="C361">
        <v>21.84</v>
      </c>
      <c r="E361">
        <v>6.5000000000000002E-2</v>
      </c>
      <c r="F361">
        <v>4</v>
      </c>
      <c r="G361">
        <v>0.26</v>
      </c>
      <c r="H361">
        <v>1.1904761904761901E-2</v>
      </c>
      <c r="I361">
        <v>2.7E-2</v>
      </c>
      <c r="J361">
        <v>0.03</v>
      </c>
      <c r="K361">
        <v>3.4000000000000002E-2</v>
      </c>
    </row>
    <row r="362" spans="2:11" x14ac:dyDescent="0.25">
      <c r="B362" s="32">
        <v>36683</v>
      </c>
      <c r="C362">
        <v>21.31</v>
      </c>
      <c r="E362">
        <v>6.5000000000000002E-2</v>
      </c>
      <c r="F362">
        <v>4</v>
      </c>
      <c r="G362">
        <v>0.26</v>
      </c>
      <c r="H362">
        <v>1.2200844673862E-2</v>
      </c>
      <c r="I362">
        <v>2.7E-2</v>
      </c>
      <c r="J362">
        <v>0.03</v>
      </c>
      <c r="K362">
        <v>3.4000000000000002E-2</v>
      </c>
    </row>
    <row r="363" spans="2:11" x14ac:dyDescent="0.25">
      <c r="B363" s="32">
        <v>36684</v>
      </c>
      <c r="C363">
        <v>21.75</v>
      </c>
      <c r="E363">
        <v>6.5000000000000002E-2</v>
      </c>
      <c r="F363">
        <v>4</v>
      </c>
      <c r="G363">
        <v>0.26</v>
      </c>
      <c r="H363">
        <v>1.1954022988505701E-2</v>
      </c>
      <c r="I363">
        <v>2.7E-2</v>
      </c>
      <c r="J363">
        <v>0.03</v>
      </c>
      <c r="K363">
        <v>3.4000000000000002E-2</v>
      </c>
    </row>
    <row r="364" spans="2:11" x14ac:dyDescent="0.25">
      <c r="B364" s="32">
        <v>36685</v>
      </c>
      <c r="C364">
        <v>20.63</v>
      </c>
      <c r="E364">
        <v>6.5000000000000002E-2</v>
      </c>
      <c r="F364">
        <v>4</v>
      </c>
      <c r="G364">
        <v>0.26</v>
      </c>
      <c r="H364">
        <v>1.2603005332040699E-2</v>
      </c>
      <c r="I364">
        <v>2.7E-2</v>
      </c>
      <c r="J364">
        <v>0.03</v>
      </c>
      <c r="K364">
        <v>3.4000000000000002E-2</v>
      </c>
    </row>
    <row r="365" spans="2:11" x14ac:dyDescent="0.25">
      <c r="B365" s="32">
        <v>36686</v>
      </c>
      <c r="C365">
        <v>21.13</v>
      </c>
      <c r="E365">
        <v>6.5000000000000002E-2</v>
      </c>
      <c r="F365">
        <v>4</v>
      </c>
      <c r="G365">
        <v>0.26</v>
      </c>
      <c r="H365">
        <v>1.23047799337434E-2</v>
      </c>
      <c r="I365">
        <v>2.7E-2</v>
      </c>
      <c r="J365">
        <v>0.03</v>
      </c>
      <c r="K365">
        <v>3.4000000000000002E-2</v>
      </c>
    </row>
    <row r="366" spans="2:11" x14ac:dyDescent="0.25">
      <c r="B366" s="32">
        <v>36689</v>
      </c>
      <c r="C366">
        <v>21</v>
      </c>
      <c r="E366">
        <v>6.5000000000000002E-2</v>
      </c>
      <c r="F366">
        <v>4</v>
      </c>
      <c r="G366">
        <v>0.26</v>
      </c>
      <c r="H366">
        <v>1.23809523809523E-2</v>
      </c>
      <c r="I366">
        <v>2.7E-2</v>
      </c>
      <c r="J366">
        <v>0.03</v>
      </c>
      <c r="K366">
        <v>3.4000000000000002E-2</v>
      </c>
    </row>
    <row r="367" spans="2:11" x14ac:dyDescent="0.25">
      <c r="B367" s="32">
        <v>36690</v>
      </c>
      <c r="C367">
        <v>21.53</v>
      </c>
      <c r="E367">
        <v>6.5000000000000002E-2</v>
      </c>
      <c r="F367">
        <v>4</v>
      </c>
      <c r="G367">
        <v>0.26</v>
      </c>
      <c r="H367">
        <v>1.2076172782164401E-2</v>
      </c>
      <c r="I367">
        <v>2.7E-2</v>
      </c>
      <c r="J367">
        <v>0.03</v>
      </c>
      <c r="K367">
        <v>3.4000000000000002E-2</v>
      </c>
    </row>
    <row r="368" spans="2:11" x14ac:dyDescent="0.25">
      <c r="B368" s="32">
        <v>36691</v>
      </c>
      <c r="C368">
        <v>22.38</v>
      </c>
      <c r="E368">
        <v>6.5000000000000002E-2</v>
      </c>
      <c r="F368">
        <v>4</v>
      </c>
      <c r="G368">
        <v>0.26</v>
      </c>
      <c r="H368">
        <v>1.1617515638963301E-2</v>
      </c>
      <c r="I368">
        <v>2.7E-2</v>
      </c>
      <c r="J368">
        <v>0.03</v>
      </c>
      <c r="K368">
        <v>3.4000000000000002E-2</v>
      </c>
    </row>
    <row r="369" spans="2:11" x14ac:dyDescent="0.25">
      <c r="B369" s="32">
        <v>36692</v>
      </c>
      <c r="C369">
        <v>21.34</v>
      </c>
      <c r="E369">
        <v>6.5000000000000002E-2</v>
      </c>
      <c r="F369">
        <v>4</v>
      </c>
      <c r="G369">
        <v>0.26</v>
      </c>
      <c r="H369">
        <v>1.21836925960637E-2</v>
      </c>
      <c r="I369">
        <v>2.7E-2</v>
      </c>
      <c r="J369">
        <v>0.03</v>
      </c>
      <c r="K369">
        <v>3.4000000000000002E-2</v>
      </c>
    </row>
    <row r="370" spans="2:11" x14ac:dyDescent="0.25">
      <c r="B370" s="32">
        <v>36693</v>
      </c>
      <c r="C370">
        <v>21.19</v>
      </c>
      <c r="E370">
        <v>6.5000000000000002E-2</v>
      </c>
      <c r="F370">
        <v>4</v>
      </c>
      <c r="G370">
        <v>0.26</v>
      </c>
      <c r="H370">
        <v>1.22699386503067E-2</v>
      </c>
      <c r="I370">
        <v>2.7E-2</v>
      </c>
      <c r="J370">
        <v>0.03</v>
      </c>
      <c r="K370">
        <v>3.4000000000000002E-2</v>
      </c>
    </row>
    <row r="371" spans="2:11" x14ac:dyDescent="0.25">
      <c r="B371" s="32">
        <v>36696</v>
      </c>
      <c r="C371">
        <v>23.81</v>
      </c>
      <c r="E371">
        <v>6.5000000000000002E-2</v>
      </c>
      <c r="F371">
        <v>4</v>
      </c>
      <c r="G371">
        <v>0.26</v>
      </c>
      <c r="H371">
        <v>1.0919781604367899E-2</v>
      </c>
      <c r="I371">
        <v>2.7E-2</v>
      </c>
      <c r="J371">
        <v>0.03</v>
      </c>
      <c r="K371">
        <v>3.4000000000000002E-2</v>
      </c>
    </row>
    <row r="372" spans="2:11" x14ac:dyDescent="0.25">
      <c r="B372" s="32">
        <v>36697</v>
      </c>
      <c r="C372">
        <v>21.63</v>
      </c>
      <c r="E372">
        <v>6.5000000000000002E-2</v>
      </c>
      <c r="F372">
        <v>4</v>
      </c>
      <c r="G372">
        <v>0.26</v>
      </c>
      <c r="H372">
        <v>1.2020342117429399E-2</v>
      </c>
      <c r="I372">
        <v>2.7E-2</v>
      </c>
      <c r="J372">
        <v>0.03</v>
      </c>
      <c r="K372">
        <v>3.4000000000000002E-2</v>
      </c>
    </row>
    <row r="373" spans="2:11" x14ac:dyDescent="0.25">
      <c r="B373" s="32">
        <v>36698</v>
      </c>
      <c r="C373">
        <v>21.31</v>
      </c>
      <c r="D373">
        <v>6.5000000000000002E-2</v>
      </c>
      <c r="E373">
        <v>6.5000000000000002E-2</v>
      </c>
      <c r="F373">
        <v>4</v>
      </c>
      <c r="G373">
        <v>0.26</v>
      </c>
      <c r="H373">
        <v>1.2200844673862E-2</v>
      </c>
      <c r="I373">
        <v>2.7E-2</v>
      </c>
      <c r="J373">
        <v>0.03</v>
      </c>
      <c r="K373">
        <v>3.4000000000000002E-2</v>
      </c>
    </row>
    <row r="374" spans="2:11" x14ac:dyDescent="0.25">
      <c r="B374" s="32">
        <v>36699</v>
      </c>
      <c r="C374">
        <v>20.59</v>
      </c>
      <c r="E374">
        <v>6.5000000000000002E-2</v>
      </c>
      <c r="F374">
        <v>4</v>
      </c>
      <c r="G374">
        <v>0.26</v>
      </c>
      <c r="H374">
        <v>1.2627489072365199E-2</v>
      </c>
      <c r="I374">
        <v>2.7E-2</v>
      </c>
      <c r="J374">
        <v>0.03</v>
      </c>
      <c r="K374">
        <v>3.4000000000000002E-2</v>
      </c>
    </row>
    <row r="375" spans="2:11" x14ac:dyDescent="0.25">
      <c r="B375" s="32">
        <v>36700</v>
      </c>
      <c r="C375">
        <v>20.309999999999999</v>
      </c>
      <c r="E375">
        <v>6.5000000000000002E-2</v>
      </c>
      <c r="F375">
        <v>4</v>
      </c>
      <c r="G375">
        <v>0.26</v>
      </c>
      <c r="H375">
        <v>1.28015755785327E-2</v>
      </c>
      <c r="I375">
        <v>2.7E-2</v>
      </c>
      <c r="J375">
        <v>0.03</v>
      </c>
      <c r="K375">
        <v>3.4000000000000002E-2</v>
      </c>
    </row>
    <row r="376" spans="2:11" x14ac:dyDescent="0.25">
      <c r="B376" s="32">
        <v>36703</v>
      </c>
      <c r="C376">
        <v>20.66</v>
      </c>
      <c r="E376">
        <v>6.5000000000000002E-2</v>
      </c>
      <c r="F376">
        <v>4</v>
      </c>
      <c r="G376">
        <v>0.26</v>
      </c>
      <c r="H376">
        <v>1.25847047434656E-2</v>
      </c>
      <c r="I376">
        <v>2.7E-2</v>
      </c>
      <c r="J376">
        <v>0.03</v>
      </c>
      <c r="K376">
        <v>3.4000000000000002E-2</v>
      </c>
    </row>
    <row r="377" spans="2:11" x14ac:dyDescent="0.25">
      <c r="B377" s="32">
        <v>36704</v>
      </c>
      <c r="C377">
        <v>21.41</v>
      </c>
      <c r="E377">
        <v>6.5000000000000002E-2</v>
      </c>
      <c r="F377">
        <v>4</v>
      </c>
      <c r="G377">
        <v>0.26</v>
      </c>
      <c r="H377">
        <v>1.21438580102755E-2</v>
      </c>
      <c r="I377">
        <v>2.7E-2</v>
      </c>
      <c r="J377">
        <v>0.03</v>
      </c>
      <c r="K377">
        <v>3.4000000000000002E-2</v>
      </c>
    </row>
    <row r="378" spans="2:11" x14ac:dyDescent="0.25">
      <c r="B378" s="32">
        <v>36705</v>
      </c>
      <c r="C378">
        <v>20.88</v>
      </c>
      <c r="E378">
        <v>6.5000000000000002E-2</v>
      </c>
      <c r="F378">
        <v>4</v>
      </c>
      <c r="G378">
        <v>0.26</v>
      </c>
      <c r="H378">
        <v>1.2452107279693401E-2</v>
      </c>
      <c r="I378">
        <v>2.7E-2</v>
      </c>
      <c r="J378">
        <v>0.03</v>
      </c>
      <c r="K378">
        <v>3.4000000000000002E-2</v>
      </c>
    </row>
    <row r="379" spans="2:11" x14ac:dyDescent="0.25">
      <c r="B379" s="32">
        <v>36706</v>
      </c>
      <c r="C379">
        <v>20.84</v>
      </c>
      <c r="E379">
        <v>6.5000000000000002E-2</v>
      </c>
      <c r="F379">
        <v>4</v>
      </c>
      <c r="G379">
        <v>0.26</v>
      </c>
      <c r="H379">
        <v>1.2476007677543101E-2</v>
      </c>
      <c r="I379">
        <v>2.7E-2</v>
      </c>
      <c r="J379">
        <v>0.03</v>
      </c>
      <c r="K379">
        <v>3.4000000000000002E-2</v>
      </c>
    </row>
    <row r="380" spans="2:11" x14ac:dyDescent="0.25">
      <c r="B380" s="32">
        <v>36707</v>
      </c>
      <c r="C380">
        <v>21.25</v>
      </c>
      <c r="E380">
        <v>6.5000000000000002E-2</v>
      </c>
      <c r="F380">
        <v>4</v>
      </c>
      <c r="G380">
        <v>0.26</v>
      </c>
      <c r="H380">
        <v>1.2235294117647001E-2</v>
      </c>
      <c r="I380">
        <v>2.7E-2</v>
      </c>
      <c r="J380">
        <v>0.03</v>
      </c>
      <c r="K380">
        <v>3.4000000000000002E-2</v>
      </c>
    </row>
    <row r="381" spans="2:11" x14ac:dyDescent="0.25">
      <c r="B381" s="32">
        <v>36710</v>
      </c>
      <c r="C381">
        <v>22.03</v>
      </c>
      <c r="E381">
        <v>6.5000000000000002E-2</v>
      </c>
      <c r="F381">
        <v>4</v>
      </c>
      <c r="G381">
        <v>0.26</v>
      </c>
      <c r="H381">
        <v>1.18020880617339E-2</v>
      </c>
      <c r="I381">
        <v>2.7E-2</v>
      </c>
      <c r="J381">
        <v>0.03</v>
      </c>
      <c r="K381">
        <v>3.4000000000000002E-2</v>
      </c>
    </row>
    <row r="382" spans="2:11" x14ac:dyDescent="0.25">
      <c r="B382" s="32">
        <v>36712</v>
      </c>
      <c r="C382">
        <v>21.5</v>
      </c>
      <c r="E382">
        <v>6.5000000000000002E-2</v>
      </c>
      <c r="F382">
        <v>4</v>
      </c>
      <c r="G382">
        <v>0.26</v>
      </c>
      <c r="H382">
        <v>1.2093023255813899E-2</v>
      </c>
      <c r="I382">
        <v>2.7E-2</v>
      </c>
      <c r="J382">
        <v>0.03</v>
      </c>
      <c r="K382">
        <v>3.4000000000000002E-2</v>
      </c>
    </row>
    <row r="383" spans="2:11" x14ac:dyDescent="0.25">
      <c r="B383" s="32">
        <v>36713</v>
      </c>
      <c r="C383">
        <v>21.16</v>
      </c>
      <c r="E383">
        <v>6.5000000000000002E-2</v>
      </c>
      <c r="F383">
        <v>4</v>
      </c>
      <c r="G383">
        <v>0.26</v>
      </c>
      <c r="H383">
        <v>1.22873345935727E-2</v>
      </c>
      <c r="I383">
        <v>2.7E-2</v>
      </c>
      <c r="J383">
        <v>0.03</v>
      </c>
      <c r="K383">
        <v>3.4000000000000002E-2</v>
      </c>
    </row>
    <row r="384" spans="2:11" x14ac:dyDescent="0.25">
      <c r="B384" s="32">
        <v>36714</v>
      </c>
      <c r="C384">
        <v>21.56</v>
      </c>
      <c r="E384">
        <v>6.5000000000000002E-2</v>
      </c>
      <c r="F384">
        <v>4</v>
      </c>
      <c r="G384">
        <v>0.26</v>
      </c>
      <c r="H384">
        <v>1.20593692022263E-2</v>
      </c>
      <c r="I384">
        <v>2.7E-2</v>
      </c>
      <c r="J384">
        <v>0.03</v>
      </c>
      <c r="K384">
        <v>3.4000000000000002E-2</v>
      </c>
    </row>
    <row r="385" spans="2:11" x14ac:dyDescent="0.25">
      <c r="B385" s="32">
        <v>36717</v>
      </c>
      <c r="C385">
        <v>21.32</v>
      </c>
      <c r="E385">
        <v>6.5000000000000002E-2</v>
      </c>
      <c r="F385">
        <v>4</v>
      </c>
      <c r="G385">
        <v>0.26</v>
      </c>
      <c r="H385">
        <v>1.21951219512195E-2</v>
      </c>
      <c r="I385">
        <v>2.7E-2</v>
      </c>
      <c r="J385">
        <v>0.03</v>
      </c>
      <c r="K385">
        <v>3.4000000000000002E-2</v>
      </c>
    </row>
    <row r="386" spans="2:11" x14ac:dyDescent="0.25">
      <c r="B386" s="32">
        <v>36718</v>
      </c>
      <c r="C386">
        <v>21.13</v>
      </c>
      <c r="E386">
        <v>6.5000000000000002E-2</v>
      </c>
      <c r="F386">
        <v>4</v>
      </c>
      <c r="G386">
        <v>0.26</v>
      </c>
      <c r="H386">
        <v>1.23047799337434E-2</v>
      </c>
      <c r="I386">
        <v>2.7E-2</v>
      </c>
      <c r="J386">
        <v>0.03</v>
      </c>
      <c r="K386">
        <v>3.4000000000000002E-2</v>
      </c>
    </row>
    <row r="387" spans="2:11" x14ac:dyDescent="0.25">
      <c r="B387" s="32">
        <v>36719</v>
      </c>
      <c r="C387">
        <v>22.25</v>
      </c>
      <c r="E387">
        <v>6.5000000000000002E-2</v>
      </c>
      <c r="F387">
        <v>4</v>
      </c>
      <c r="G387">
        <v>0.26</v>
      </c>
      <c r="H387">
        <v>1.16853932584269E-2</v>
      </c>
      <c r="I387">
        <v>2.7E-2</v>
      </c>
      <c r="J387">
        <v>0.03</v>
      </c>
      <c r="K387">
        <v>3.4000000000000002E-2</v>
      </c>
    </row>
    <row r="388" spans="2:11" x14ac:dyDescent="0.25">
      <c r="B388" s="32">
        <v>36720</v>
      </c>
      <c r="C388">
        <v>23.59</v>
      </c>
      <c r="E388">
        <v>6.5000000000000002E-2</v>
      </c>
      <c r="F388">
        <v>4</v>
      </c>
      <c r="G388">
        <v>0.26</v>
      </c>
      <c r="H388">
        <v>1.1021619330224599E-2</v>
      </c>
      <c r="I388">
        <v>2.7E-2</v>
      </c>
      <c r="J388">
        <v>0.03</v>
      </c>
      <c r="K388">
        <v>3.4000000000000002E-2</v>
      </c>
    </row>
    <row r="389" spans="2:11" x14ac:dyDescent="0.25">
      <c r="B389" s="32">
        <v>36721</v>
      </c>
      <c r="C389">
        <v>23.25</v>
      </c>
      <c r="E389">
        <v>6.5000000000000002E-2</v>
      </c>
      <c r="F389">
        <v>4</v>
      </c>
      <c r="G389">
        <v>0.26</v>
      </c>
      <c r="H389">
        <v>1.11827956989247E-2</v>
      </c>
      <c r="I389">
        <v>2.7E-2</v>
      </c>
      <c r="J389">
        <v>0.03</v>
      </c>
      <c r="K389">
        <v>3.4000000000000002E-2</v>
      </c>
    </row>
    <row r="390" spans="2:11" x14ac:dyDescent="0.25">
      <c r="B390" s="32">
        <v>36724</v>
      </c>
      <c r="C390">
        <v>22.81</v>
      </c>
      <c r="E390">
        <v>6.5000000000000002E-2</v>
      </c>
      <c r="F390">
        <v>4</v>
      </c>
      <c r="G390">
        <v>0.26</v>
      </c>
      <c r="H390">
        <v>1.1398509425690401E-2</v>
      </c>
      <c r="I390">
        <v>2.7E-2</v>
      </c>
      <c r="J390">
        <v>0.03</v>
      </c>
      <c r="K390">
        <v>3.4000000000000002E-2</v>
      </c>
    </row>
    <row r="391" spans="2:11" x14ac:dyDescent="0.25">
      <c r="B391" s="32">
        <v>36725</v>
      </c>
      <c r="C391">
        <v>21.97</v>
      </c>
      <c r="E391">
        <v>6.5000000000000002E-2</v>
      </c>
      <c r="F391">
        <v>4</v>
      </c>
      <c r="G391">
        <v>0.26</v>
      </c>
      <c r="H391">
        <v>1.18343195266272E-2</v>
      </c>
      <c r="I391">
        <v>2.7E-2</v>
      </c>
      <c r="J391">
        <v>0.03</v>
      </c>
      <c r="K391">
        <v>3.4000000000000002E-2</v>
      </c>
    </row>
    <row r="392" spans="2:11" x14ac:dyDescent="0.25">
      <c r="B392" s="32">
        <v>36726</v>
      </c>
      <c r="C392">
        <v>20.91</v>
      </c>
      <c r="E392">
        <v>6.5000000000000002E-2</v>
      </c>
      <c r="F392">
        <v>4</v>
      </c>
      <c r="G392">
        <v>0.26</v>
      </c>
      <c r="H392">
        <v>1.2434241989478701E-2</v>
      </c>
      <c r="I392">
        <v>2.7E-2</v>
      </c>
      <c r="J392">
        <v>0.03</v>
      </c>
      <c r="K392">
        <v>3.4000000000000002E-2</v>
      </c>
    </row>
    <row r="393" spans="2:11" x14ac:dyDescent="0.25">
      <c r="B393" s="32">
        <v>36727</v>
      </c>
      <c r="C393">
        <v>22.69</v>
      </c>
      <c r="E393">
        <v>6.5000000000000002E-2</v>
      </c>
      <c r="F393">
        <v>4</v>
      </c>
      <c r="G393">
        <v>0.26</v>
      </c>
      <c r="H393">
        <v>1.1458792419568001E-2</v>
      </c>
      <c r="I393">
        <v>2.7E-2</v>
      </c>
      <c r="J393">
        <v>0.03</v>
      </c>
      <c r="K393">
        <v>3.4000000000000002E-2</v>
      </c>
    </row>
    <row r="394" spans="2:11" x14ac:dyDescent="0.25">
      <c r="B394" s="32">
        <v>36728</v>
      </c>
      <c r="C394">
        <v>22.22</v>
      </c>
      <c r="E394">
        <v>6.5000000000000002E-2</v>
      </c>
      <c r="F394">
        <v>4</v>
      </c>
      <c r="G394">
        <v>0.26</v>
      </c>
      <c r="H394">
        <v>1.1701170117011699E-2</v>
      </c>
      <c r="I394">
        <v>2.7E-2</v>
      </c>
      <c r="J394">
        <v>0.03</v>
      </c>
      <c r="K394">
        <v>3.4000000000000002E-2</v>
      </c>
    </row>
    <row r="395" spans="2:11" x14ac:dyDescent="0.25">
      <c r="B395" s="32">
        <v>36731</v>
      </c>
      <c r="C395">
        <v>22.63</v>
      </c>
      <c r="E395">
        <v>6.5000000000000002E-2</v>
      </c>
      <c r="F395">
        <v>4</v>
      </c>
      <c r="G395">
        <v>0.26</v>
      </c>
      <c r="H395">
        <v>1.14891736632788E-2</v>
      </c>
      <c r="I395">
        <v>2.7E-2</v>
      </c>
      <c r="J395">
        <v>0.03</v>
      </c>
      <c r="K395">
        <v>3.4000000000000002E-2</v>
      </c>
    </row>
    <row r="396" spans="2:11" x14ac:dyDescent="0.25">
      <c r="B396" s="32">
        <v>36732</v>
      </c>
      <c r="C396">
        <v>22.06</v>
      </c>
      <c r="E396">
        <v>6.5000000000000002E-2</v>
      </c>
      <c r="F396">
        <v>4</v>
      </c>
      <c r="G396">
        <v>0.26</v>
      </c>
      <c r="H396">
        <v>1.17860380779691E-2</v>
      </c>
      <c r="I396">
        <v>2.7E-2</v>
      </c>
      <c r="J396">
        <v>0.03</v>
      </c>
      <c r="K396">
        <v>3.4000000000000002E-2</v>
      </c>
    </row>
    <row r="397" spans="2:11" x14ac:dyDescent="0.25">
      <c r="B397" s="32">
        <v>36733</v>
      </c>
      <c r="C397">
        <v>21.19</v>
      </c>
      <c r="E397">
        <v>6.5000000000000002E-2</v>
      </c>
      <c r="F397">
        <v>4</v>
      </c>
      <c r="G397">
        <v>0.26</v>
      </c>
      <c r="H397">
        <v>1.22699386503067E-2</v>
      </c>
      <c r="I397">
        <v>2.7E-2</v>
      </c>
      <c r="J397">
        <v>0.03</v>
      </c>
      <c r="K397">
        <v>3.4000000000000002E-2</v>
      </c>
    </row>
    <row r="398" spans="2:11" x14ac:dyDescent="0.25">
      <c r="B398" s="32">
        <v>36734</v>
      </c>
      <c r="C398">
        <v>21.03</v>
      </c>
      <c r="E398">
        <v>6.5000000000000002E-2</v>
      </c>
      <c r="F398">
        <v>4</v>
      </c>
      <c r="G398">
        <v>0.26</v>
      </c>
      <c r="H398">
        <v>1.23632905373276E-2</v>
      </c>
      <c r="I398">
        <v>2.7E-2</v>
      </c>
      <c r="J398">
        <v>0.03</v>
      </c>
      <c r="K398">
        <v>3.4000000000000002E-2</v>
      </c>
    </row>
    <row r="399" spans="2:11" x14ac:dyDescent="0.25">
      <c r="B399" s="32">
        <v>36735</v>
      </c>
      <c r="C399">
        <v>20.190000000000001</v>
      </c>
      <c r="E399">
        <v>6.5000000000000002E-2</v>
      </c>
      <c r="F399">
        <v>4</v>
      </c>
      <c r="G399">
        <v>0.26</v>
      </c>
      <c r="H399">
        <v>1.28776622090143E-2</v>
      </c>
      <c r="I399">
        <v>2.7E-2</v>
      </c>
      <c r="J399">
        <v>0.03</v>
      </c>
      <c r="K399">
        <v>3.4000000000000002E-2</v>
      </c>
    </row>
    <row r="400" spans="2:11" x14ac:dyDescent="0.25">
      <c r="B400" s="32">
        <v>36738</v>
      </c>
      <c r="C400">
        <v>20.440000000000001</v>
      </c>
      <c r="E400">
        <v>6.5000000000000002E-2</v>
      </c>
      <c r="F400">
        <v>4</v>
      </c>
      <c r="G400">
        <v>0.26</v>
      </c>
      <c r="H400">
        <v>1.27201565557729E-2</v>
      </c>
      <c r="I400">
        <v>2.7E-2</v>
      </c>
      <c r="J400">
        <v>0.03</v>
      </c>
      <c r="K400">
        <v>3.4000000000000002E-2</v>
      </c>
    </row>
    <row r="401" spans="2:11" x14ac:dyDescent="0.25">
      <c r="B401" s="32">
        <v>36739</v>
      </c>
      <c r="C401">
        <v>20.52</v>
      </c>
      <c r="E401">
        <v>6.5000000000000002E-2</v>
      </c>
      <c r="F401">
        <v>4</v>
      </c>
      <c r="G401">
        <v>0.26</v>
      </c>
      <c r="H401">
        <v>1.26705653021442E-2</v>
      </c>
      <c r="I401">
        <v>2.7E-2</v>
      </c>
      <c r="J401">
        <v>0.03</v>
      </c>
      <c r="K401">
        <v>3.4000000000000002E-2</v>
      </c>
    </row>
    <row r="402" spans="2:11" x14ac:dyDescent="0.25">
      <c r="B402" s="32">
        <v>36740</v>
      </c>
      <c r="C402">
        <v>20.72</v>
      </c>
      <c r="E402">
        <v>6.5000000000000002E-2</v>
      </c>
      <c r="F402">
        <v>4</v>
      </c>
      <c r="G402">
        <v>0.26</v>
      </c>
      <c r="H402">
        <v>1.2548262548262501E-2</v>
      </c>
      <c r="I402">
        <v>2.7E-2</v>
      </c>
      <c r="J402">
        <v>0.03</v>
      </c>
      <c r="K402">
        <v>3.4000000000000002E-2</v>
      </c>
    </row>
    <row r="403" spans="2:11" x14ac:dyDescent="0.25">
      <c r="B403" s="32">
        <v>36741</v>
      </c>
      <c r="C403">
        <v>20.88</v>
      </c>
      <c r="E403">
        <v>6.5000000000000002E-2</v>
      </c>
      <c r="F403">
        <v>4</v>
      </c>
      <c r="G403">
        <v>0.26</v>
      </c>
      <c r="H403">
        <v>1.2452107279693401E-2</v>
      </c>
      <c r="I403">
        <v>2.7E-2</v>
      </c>
      <c r="J403">
        <v>0.03</v>
      </c>
      <c r="K403">
        <v>3.4000000000000002E-2</v>
      </c>
    </row>
    <row r="404" spans="2:11" x14ac:dyDescent="0.25">
      <c r="B404" s="32">
        <v>36742</v>
      </c>
      <c r="C404">
        <v>20.97</v>
      </c>
      <c r="E404">
        <v>6.5000000000000002E-2</v>
      </c>
      <c r="F404">
        <v>4</v>
      </c>
      <c r="G404">
        <v>0.26</v>
      </c>
      <c r="H404">
        <v>1.23986647591797E-2</v>
      </c>
      <c r="I404">
        <v>2.7E-2</v>
      </c>
      <c r="J404">
        <v>0.03</v>
      </c>
      <c r="K404">
        <v>3.4000000000000002E-2</v>
      </c>
    </row>
    <row r="405" spans="2:11" x14ac:dyDescent="0.25">
      <c r="B405" s="32">
        <v>36745</v>
      </c>
      <c r="C405">
        <v>21.75</v>
      </c>
      <c r="E405">
        <v>6.5000000000000002E-2</v>
      </c>
      <c r="F405">
        <v>4</v>
      </c>
      <c r="G405">
        <v>0.26</v>
      </c>
      <c r="H405">
        <v>1.1954022988505701E-2</v>
      </c>
      <c r="I405">
        <v>2.7E-2</v>
      </c>
      <c r="J405">
        <v>0.03</v>
      </c>
      <c r="K405">
        <v>3.4000000000000002E-2</v>
      </c>
    </row>
    <row r="406" spans="2:11" x14ac:dyDescent="0.25">
      <c r="B406" s="32">
        <v>36746</v>
      </c>
      <c r="C406">
        <v>21.66</v>
      </c>
      <c r="E406">
        <v>6.5000000000000002E-2</v>
      </c>
      <c r="F406">
        <v>4</v>
      </c>
      <c r="G406">
        <v>0.26</v>
      </c>
      <c r="H406">
        <v>1.20036934441366E-2</v>
      </c>
      <c r="I406">
        <v>2.7E-2</v>
      </c>
      <c r="J406">
        <v>0.03</v>
      </c>
      <c r="K406">
        <v>3.4000000000000002E-2</v>
      </c>
    </row>
    <row r="407" spans="2:11" x14ac:dyDescent="0.25">
      <c r="B407" s="32">
        <v>36747</v>
      </c>
      <c r="C407">
        <v>21.75</v>
      </c>
      <c r="E407">
        <v>6.5000000000000002E-2</v>
      </c>
      <c r="F407">
        <v>4</v>
      </c>
      <c r="G407">
        <v>0.26</v>
      </c>
      <c r="H407">
        <v>1.1954022988505701E-2</v>
      </c>
      <c r="I407">
        <v>2.7E-2</v>
      </c>
      <c r="J407">
        <v>0.03</v>
      </c>
      <c r="K407">
        <v>3.4000000000000002E-2</v>
      </c>
    </row>
    <row r="408" spans="2:11" x14ac:dyDescent="0.25">
      <c r="B408" s="32">
        <v>36748</v>
      </c>
      <c r="C408">
        <v>21.66</v>
      </c>
      <c r="E408">
        <v>6.5000000000000002E-2</v>
      </c>
      <c r="F408">
        <v>4</v>
      </c>
      <c r="G408">
        <v>0.26</v>
      </c>
      <c r="H408">
        <v>1.20036934441366E-2</v>
      </c>
      <c r="I408">
        <v>2.7E-2</v>
      </c>
      <c r="J408">
        <v>0.03</v>
      </c>
      <c r="K408">
        <v>3.4000000000000002E-2</v>
      </c>
    </row>
    <row r="409" spans="2:11" x14ac:dyDescent="0.25">
      <c r="B409" s="32">
        <v>36749</v>
      </c>
      <c r="C409">
        <v>21.47</v>
      </c>
      <c r="E409">
        <v>6.5000000000000002E-2</v>
      </c>
      <c r="F409">
        <v>4</v>
      </c>
      <c r="G409">
        <v>0.26</v>
      </c>
      <c r="H409">
        <v>1.2109920819748401E-2</v>
      </c>
      <c r="I409">
        <v>2.7E-2</v>
      </c>
      <c r="J409">
        <v>0.03</v>
      </c>
      <c r="K409">
        <v>3.4000000000000002E-2</v>
      </c>
    </row>
    <row r="410" spans="2:11" x14ac:dyDescent="0.25">
      <c r="B410" s="32">
        <v>36752</v>
      </c>
      <c r="C410">
        <v>21.69</v>
      </c>
      <c r="E410">
        <v>6.5000000000000002E-2</v>
      </c>
      <c r="F410">
        <v>4</v>
      </c>
      <c r="G410">
        <v>0.26</v>
      </c>
      <c r="H410">
        <v>1.1987090825264999E-2</v>
      </c>
      <c r="I410">
        <v>2.7E-2</v>
      </c>
      <c r="J410">
        <v>0.03</v>
      </c>
      <c r="K410">
        <v>3.4000000000000002E-2</v>
      </c>
    </row>
    <row r="411" spans="2:11" x14ac:dyDescent="0.25">
      <c r="B411" s="32">
        <v>36753</v>
      </c>
      <c r="C411">
        <v>21.25</v>
      </c>
      <c r="E411">
        <v>6.5000000000000002E-2</v>
      </c>
      <c r="F411">
        <v>4</v>
      </c>
      <c r="G411">
        <v>0.26</v>
      </c>
      <c r="H411">
        <v>1.2235294117647001E-2</v>
      </c>
      <c r="I411">
        <v>2.7E-2</v>
      </c>
      <c r="J411">
        <v>0.03</v>
      </c>
      <c r="K411">
        <v>3.4000000000000002E-2</v>
      </c>
    </row>
    <row r="412" spans="2:11" x14ac:dyDescent="0.25">
      <c r="B412" s="32">
        <v>36754</v>
      </c>
      <c r="C412">
        <v>20.75</v>
      </c>
      <c r="E412">
        <v>6.5000000000000002E-2</v>
      </c>
      <c r="F412">
        <v>4</v>
      </c>
      <c r="G412">
        <v>0.26</v>
      </c>
      <c r="H412">
        <v>1.25301204819277E-2</v>
      </c>
      <c r="I412">
        <v>2.7E-2</v>
      </c>
      <c r="J412">
        <v>0.03</v>
      </c>
      <c r="K412">
        <v>3.4000000000000002E-2</v>
      </c>
    </row>
    <row r="413" spans="2:11" x14ac:dyDescent="0.25">
      <c r="B413" s="32">
        <v>36755</v>
      </c>
      <c r="C413">
        <v>21.47</v>
      </c>
      <c r="E413">
        <v>6.5000000000000002E-2</v>
      </c>
      <c r="F413">
        <v>4</v>
      </c>
      <c r="G413">
        <v>0.26</v>
      </c>
      <c r="H413">
        <v>1.2109920819748401E-2</v>
      </c>
      <c r="I413">
        <v>2.7E-2</v>
      </c>
      <c r="J413">
        <v>0.03</v>
      </c>
      <c r="K413">
        <v>3.4000000000000002E-2</v>
      </c>
    </row>
    <row r="414" spans="2:11" x14ac:dyDescent="0.25">
      <c r="B414" s="32">
        <v>36756</v>
      </c>
      <c r="C414">
        <v>21.5</v>
      </c>
      <c r="E414">
        <v>6.5000000000000002E-2</v>
      </c>
      <c r="F414">
        <v>4</v>
      </c>
      <c r="G414">
        <v>0.26</v>
      </c>
      <c r="H414">
        <v>1.2093023255813899E-2</v>
      </c>
      <c r="I414">
        <v>2.7E-2</v>
      </c>
      <c r="J414">
        <v>0.03</v>
      </c>
      <c r="K414">
        <v>3.4000000000000002E-2</v>
      </c>
    </row>
    <row r="415" spans="2:11" x14ac:dyDescent="0.25">
      <c r="B415" s="32">
        <v>36759</v>
      </c>
      <c r="C415">
        <v>21.38</v>
      </c>
      <c r="E415">
        <v>6.5000000000000002E-2</v>
      </c>
      <c r="F415">
        <v>4</v>
      </c>
      <c r="G415">
        <v>0.26</v>
      </c>
      <c r="H415">
        <v>1.21608980355472E-2</v>
      </c>
      <c r="I415">
        <v>2.7E-2</v>
      </c>
      <c r="J415">
        <v>0.03</v>
      </c>
      <c r="K415">
        <v>3.4000000000000002E-2</v>
      </c>
    </row>
    <row r="416" spans="2:11" x14ac:dyDescent="0.25">
      <c r="B416" s="32">
        <v>36760</v>
      </c>
      <c r="C416">
        <v>22.25</v>
      </c>
      <c r="E416">
        <v>6.5000000000000002E-2</v>
      </c>
      <c r="F416">
        <v>4</v>
      </c>
      <c r="G416">
        <v>0.26</v>
      </c>
      <c r="H416">
        <v>1.16853932584269E-2</v>
      </c>
      <c r="I416">
        <v>2.7E-2</v>
      </c>
      <c r="J416">
        <v>0.03</v>
      </c>
      <c r="K416">
        <v>3.4000000000000002E-2</v>
      </c>
    </row>
    <row r="417" spans="2:11" x14ac:dyDescent="0.25">
      <c r="B417" s="32">
        <v>36761</v>
      </c>
      <c r="C417">
        <v>22</v>
      </c>
      <c r="E417">
        <v>6.5000000000000002E-2</v>
      </c>
      <c r="F417">
        <v>4</v>
      </c>
      <c r="G417">
        <v>0.26</v>
      </c>
      <c r="H417">
        <v>1.1818181818181801E-2</v>
      </c>
      <c r="I417">
        <v>2.7E-2</v>
      </c>
      <c r="J417">
        <v>0.03</v>
      </c>
      <c r="K417">
        <v>3.4000000000000002E-2</v>
      </c>
    </row>
    <row r="418" spans="2:11" x14ac:dyDescent="0.25">
      <c r="B418" s="32">
        <v>36762</v>
      </c>
      <c r="C418">
        <v>21.47</v>
      </c>
      <c r="E418">
        <v>6.5000000000000002E-2</v>
      </c>
      <c r="F418">
        <v>4</v>
      </c>
      <c r="G418">
        <v>0.26</v>
      </c>
      <c r="H418">
        <v>1.2109920819748401E-2</v>
      </c>
      <c r="I418">
        <v>2.7E-2</v>
      </c>
      <c r="J418">
        <v>0.03</v>
      </c>
      <c r="K418">
        <v>3.4000000000000002E-2</v>
      </c>
    </row>
    <row r="419" spans="2:11" x14ac:dyDescent="0.25">
      <c r="B419" s="32">
        <v>36763</v>
      </c>
      <c r="C419">
        <v>21.56</v>
      </c>
      <c r="E419">
        <v>6.5000000000000002E-2</v>
      </c>
      <c r="F419">
        <v>4</v>
      </c>
      <c r="G419">
        <v>0.26</v>
      </c>
      <c r="H419">
        <v>1.20593692022263E-2</v>
      </c>
      <c r="I419">
        <v>2.7E-2</v>
      </c>
      <c r="J419">
        <v>0.03</v>
      </c>
      <c r="K419">
        <v>3.4000000000000002E-2</v>
      </c>
    </row>
    <row r="420" spans="2:11" x14ac:dyDescent="0.25">
      <c r="B420" s="32">
        <v>36766</v>
      </c>
      <c r="C420">
        <v>21.34</v>
      </c>
      <c r="E420">
        <v>6.5000000000000002E-2</v>
      </c>
      <c r="F420">
        <v>4</v>
      </c>
      <c r="G420">
        <v>0.26</v>
      </c>
      <c r="H420">
        <v>1.21836925960637E-2</v>
      </c>
      <c r="I420">
        <v>2.7E-2</v>
      </c>
      <c r="J420">
        <v>0.03</v>
      </c>
      <c r="K420">
        <v>3.4000000000000002E-2</v>
      </c>
    </row>
    <row r="421" spans="2:11" x14ac:dyDescent="0.25">
      <c r="B421" s="32">
        <v>36767</v>
      </c>
      <c r="C421">
        <v>21.31</v>
      </c>
      <c r="E421">
        <v>6.5000000000000002E-2</v>
      </c>
      <c r="F421">
        <v>4</v>
      </c>
      <c r="G421">
        <v>0.26</v>
      </c>
      <c r="H421">
        <v>1.2200844673862E-2</v>
      </c>
      <c r="I421">
        <v>2.7E-2</v>
      </c>
      <c r="J421">
        <v>0.03</v>
      </c>
      <c r="K421">
        <v>3.4000000000000002E-2</v>
      </c>
    </row>
    <row r="422" spans="2:11" x14ac:dyDescent="0.25">
      <c r="B422" s="32">
        <v>36768</v>
      </c>
      <c r="C422">
        <v>21.94</v>
      </c>
      <c r="E422">
        <v>6.5000000000000002E-2</v>
      </c>
      <c r="F422">
        <v>4</v>
      </c>
      <c r="G422">
        <v>0.26</v>
      </c>
      <c r="H422">
        <v>1.18505013673655E-2</v>
      </c>
      <c r="I422">
        <v>2.7E-2</v>
      </c>
      <c r="J422">
        <v>0.03</v>
      </c>
      <c r="K422">
        <v>3.4000000000000002E-2</v>
      </c>
    </row>
    <row r="423" spans="2:11" x14ac:dyDescent="0.25">
      <c r="B423" s="32">
        <v>36769</v>
      </c>
      <c r="C423">
        <v>22.63</v>
      </c>
      <c r="E423">
        <v>6.5000000000000002E-2</v>
      </c>
      <c r="F423">
        <v>4</v>
      </c>
      <c r="G423">
        <v>0.26</v>
      </c>
      <c r="H423">
        <v>1.14891736632788E-2</v>
      </c>
      <c r="I423">
        <v>2.7E-2</v>
      </c>
      <c r="J423">
        <v>0.03</v>
      </c>
      <c r="K423">
        <v>3.4000000000000002E-2</v>
      </c>
    </row>
    <row r="424" spans="2:11" x14ac:dyDescent="0.25">
      <c r="B424" s="32">
        <v>36770</v>
      </c>
      <c r="C424">
        <v>22.91</v>
      </c>
      <c r="E424">
        <v>6.5000000000000002E-2</v>
      </c>
      <c r="F424">
        <v>4</v>
      </c>
      <c r="G424">
        <v>0.26</v>
      </c>
      <c r="H424">
        <v>1.13487560017459E-2</v>
      </c>
      <c r="I424">
        <v>2.7E-2</v>
      </c>
      <c r="J424">
        <v>0.03</v>
      </c>
      <c r="K424">
        <v>3.4000000000000002E-2</v>
      </c>
    </row>
    <row r="425" spans="2:11" x14ac:dyDescent="0.25">
      <c r="B425" s="32">
        <v>36774</v>
      </c>
      <c r="C425">
        <v>23.38</v>
      </c>
      <c r="E425">
        <v>6.5000000000000002E-2</v>
      </c>
      <c r="F425">
        <v>4</v>
      </c>
      <c r="G425">
        <v>0.26</v>
      </c>
      <c r="H425">
        <v>1.1120615911035E-2</v>
      </c>
      <c r="I425">
        <v>2.7E-2</v>
      </c>
      <c r="J425">
        <v>0.03</v>
      </c>
      <c r="K425">
        <v>3.4000000000000002E-2</v>
      </c>
    </row>
    <row r="426" spans="2:11" x14ac:dyDescent="0.25">
      <c r="B426" s="32">
        <v>36775</v>
      </c>
      <c r="C426">
        <v>23.47</v>
      </c>
      <c r="E426">
        <v>6.5000000000000002E-2</v>
      </c>
      <c r="F426">
        <v>4</v>
      </c>
      <c r="G426">
        <v>0.26</v>
      </c>
      <c r="H426">
        <v>1.1077971878994401E-2</v>
      </c>
      <c r="I426">
        <v>2.7E-2</v>
      </c>
      <c r="J426">
        <v>0.03</v>
      </c>
      <c r="K426">
        <v>3.4000000000000002E-2</v>
      </c>
    </row>
    <row r="427" spans="2:11" x14ac:dyDescent="0.25">
      <c r="B427" s="32">
        <v>36776</v>
      </c>
      <c r="C427">
        <v>23.28</v>
      </c>
      <c r="E427">
        <v>6.5000000000000002E-2</v>
      </c>
      <c r="F427">
        <v>4</v>
      </c>
      <c r="G427">
        <v>0.26</v>
      </c>
      <c r="H427">
        <v>1.1168384879724999E-2</v>
      </c>
      <c r="I427">
        <v>2.7E-2</v>
      </c>
      <c r="J427">
        <v>0.03</v>
      </c>
      <c r="K427">
        <v>3.4000000000000002E-2</v>
      </c>
    </row>
    <row r="428" spans="2:11" x14ac:dyDescent="0.25">
      <c r="B428" s="32">
        <v>36777</v>
      </c>
      <c r="C428">
        <v>23.44</v>
      </c>
      <c r="E428">
        <v>6.5000000000000002E-2</v>
      </c>
      <c r="F428">
        <v>4</v>
      </c>
      <c r="G428">
        <v>0.26</v>
      </c>
      <c r="H428">
        <v>1.10921501706484E-2</v>
      </c>
      <c r="I428">
        <v>2.7E-2</v>
      </c>
      <c r="J428">
        <v>0.03</v>
      </c>
      <c r="K428">
        <v>3.4000000000000002E-2</v>
      </c>
    </row>
    <row r="429" spans="2:11" x14ac:dyDescent="0.25">
      <c r="B429" s="32">
        <v>36780</v>
      </c>
      <c r="C429">
        <v>23.53</v>
      </c>
      <c r="E429">
        <v>6.5000000000000002E-2</v>
      </c>
      <c r="F429">
        <v>4</v>
      </c>
      <c r="G429">
        <v>0.26</v>
      </c>
      <c r="H429">
        <v>1.1049723756906001E-2</v>
      </c>
      <c r="I429">
        <v>2.7E-2</v>
      </c>
      <c r="J429">
        <v>0.03</v>
      </c>
      <c r="K429">
        <v>3.4000000000000002E-2</v>
      </c>
    </row>
    <row r="430" spans="2:11" x14ac:dyDescent="0.25">
      <c r="B430" s="32">
        <v>36781</v>
      </c>
      <c r="C430">
        <v>23.91</v>
      </c>
      <c r="E430">
        <v>6.5000000000000002E-2</v>
      </c>
      <c r="F430">
        <v>4</v>
      </c>
      <c r="G430">
        <v>0.26</v>
      </c>
      <c r="H430">
        <v>1.08741112505227E-2</v>
      </c>
      <c r="I430">
        <v>2.7E-2</v>
      </c>
      <c r="J430">
        <v>0.03</v>
      </c>
      <c r="K430">
        <v>3.4000000000000002E-2</v>
      </c>
    </row>
    <row r="431" spans="2:11" x14ac:dyDescent="0.25">
      <c r="B431" s="32">
        <v>36782</v>
      </c>
      <c r="C431">
        <v>24.25</v>
      </c>
      <c r="E431">
        <v>6.5000000000000002E-2</v>
      </c>
      <c r="F431">
        <v>4</v>
      </c>
      <c r="G431">
        <v>0.26</v>
      </c>
      <c r="H431">
        <v>1.0721649484536E-2</v>
      </c>
      <c r="I431">
        <v>2.7E-2</v>
      </c>
      <c r="J431">
        <v>0.03</v>
      </c>
      <c r="K431">
        <v>3.4000000000000002E-2</v>
      </c>
    </row>
    <row r="432" spans="2:11" x14ac:dyDescent="0.25">
      <c r="B432" s="32">
        <v>36783</v>
      </c>
      <c r="C432">
        <v>24.31</v>
      </c>
      <c r="E432">
        <v>6.5000000000000002E-2</v>
      </c>
      <c r="F432">
        <v>4</v>
      </c>
      <c r="G432">
        <v>0.26</v>
      </c>
      <c r="H432">
        <v>1.06951871657754E-2</v>
      </c>
      <c r="I432">
        <v>2.7E-2</v>
      </c>
      <c r="J432">
        <v>0.03</v>
      </c>
      <c r="K432">
        <v>3.4000000000000002E-2</v>
      </c>
    </row>
    <row r="433" spans="2:11" x14ac:dyDescent="0.25">
      <c r="B433" s="32">
        <v>36784</v>
      </c>
      <c r="C433">
        <v>24</v>
      </c>
      <c r="E433">
        <v>6.5000000000000002E-2</v>
      </c>
      <c r="F433">
        <v>4</v>
      </c>
      <c r="G433">
        <v>0.26</v>
      </c>
      <c r="H433">
        <v>1.0833333333333301E-2</v>
      </c>
      <c r="I433">
        <v>2.7E-2</v>
      </c>
      <c r="J433">
        <v>0.03</v>
      </c>
      <c r="K433">
        <v>3.4000000000000002E-2</v>
      </c>
    </row>
    <row r="434" spans="2:11" x14ac:dyDescent="0.25">
      <c r="B434" s="32">
        <v>36787</v>
      </c>
      <c r="C434">
        <v>22.47</v>
      </c>
      <c r="E434">
        <v>6.5000000000000002E-2</v>
      </c>
      <c r="F434">
        <v>4</v>
      </c>
      <c r="G434">
        <v>0.26</v>
      </c>
      <c r="H434">
        <v>1.1570983533600299E-2</v>
      </c>
      <c r="I434">
        <v>2.7E-2</v>
      </c>
      <c r="J434">
        <v>0.03</v>
      </c>
      <c r="K434">
        <v>3.4000000000000002E-2</v>
      </c>
    </row>
    <row r="435" spans="2:11" x14ac:dyDescent="0.25">
      <c r="B435" s="32">
        <v>36788</v>
      </c>
      <c r="C435">
        <v>23.84</v>
      </c>
      <c r="E435">
        <v>6.5000000000000002E-2</v>
      </c>
      <c r="F435">
        <v>4</v>
      </c>
      <c r="G435">
        <v>0.26</v>
      </c>
      <c r="H435">
        <v>1.0906040268456299E-2</v>
      </c>
      <c r="I435">
        <v>2.7E-2</v>
      </c>
      <c r="J435">
        <v>0.03</v>
      </c>
      <c r="K435">
        <v>3.4000000000000002E-2</v>
      </c>
    </row>
    <row r="436" spans="2:11" x14ac:dyDescent="0.25">
      <c r="B436" s="32">
        <v>36789</v>
      </c>
      <c r="C436">
        <v>23.66</v>
      </c>
      <c r="D436">
        <v>6.5000000000000002E-2</v>
      </c>
      <c r="E436">
        <v>6.5000000000000002E-2</v>
      </c>
      <c r="F436">
        <v>4</v>
      </c>
      <c r="G436">
        <v>0.26</v>
      </c>
      <c r="H436">
        <v>1.09890109890109E-2</v>
      </c>
      <c r="I436">
        <v>2.7E-2</v>
      </c>
      <c r="J436">
        <v>0.03</v>
      </c>
      <c r="K436">
        <v>3.4000000000000002E-2</v>
      </c>
    </row>
    <row r="437" spans="2:11" x14ac:dyDescent="0.25">
      <c r="B437" s="32">
        <v>36790</v>
      </c>
      <c r="C437">
        <v>23.88</v>
      </c>
      <c r="E437">
        <v>6.5000000000000002E-2</v>
      </c>
      <c r="F437">
        <v>4</v>
      </c>
      <c r="G437">
        <v>0.26</v>
      </c>
      <c r="H437">
        <v>1.08877721943048E-2</v>
      </c>
      <c r="I437">
        <v>2.7E-2</v>
      </c>
      <c r="J437">
        <v>0.03</v>
      </c>
      <c r="K437">
        <v>3.4000000000000002E-2</v>
      </c>
    </row>
    <row r="438" spans="2:11" x14ac:dyDescent="0.25">
      <c r="B438" s="32">
        <v>36791</v>
      </c>
      <c r="C438">
        <v>23.72</v>
      </c>
      <c r="E438">
        <v>6.5000000000000002E-2</v>
      </c>
      <c r="F438">
        <v>4</v>
      </c>
      <c r="G438">
        <v>0.26</v>
      </c>
      <c r="H438">
        <v>1.09612141652613E-2</v>
      </c>
      <c r="I438">
        <v>2.7E-2</v>
      </c>
      <c r="J438">
        <v>0.03</v>
      </c>
      <c r="K438">
        <v>3.4000000000000002E-2</v>
      </c>
    </row>
    <row r="439" spans="2:11" x14ac:dyDescent="0.25">
      <c r="B439" s="32">
        <v>36794</v>
      </c>
      <c r="C439">
        <v>23.72</v>
      </c>
      <c r="E439">
        <v>6.5000000000000002E-2</v>
      </c>
      <c r="F439">
        <v>4</v>
      </c>
      <c r="G439">
        <v>0.26</v>
      </c>
      <c r="H439">
        <v>1.09612141652613E-2</v>
      </c>
      <c r="I439">
        <v>2.7E-2</v>
      </c>
      <c r="J439">
        <v>0.03</v>
      </c>
      <c r="K439">
        <v>3.4000000000000002E-2</v>
      </c>
    </row>
    <row r="440" spans="2:11" x14ac:dyDescent="0.25">
      <c r="B440" s="32">
        <v>36795</v>
      </c>
      <c r="C440">
        <v>23.22</v>
      </c>
      <c r="E440">
        <v>6.5000000000000002E-2</v>
      </c>
      <c r="F440">
        <v>4</v>
      </c>
      <c r="G440">
        <v>0.26</v>
      </c>
      <c r="H440">
        <v>1.11972437553832E-2</v>
      </c>
      <c r="I440">
        <v>2.7E-2</v>
      </c>
      <c r="J440">
        <v>0.03</v>
      </c>
      <c r="K440">
        <v>3.4000000000000002E-2</v>
      </c>
    </row>
    <row r="441" spans="2:11" x14ac:dyDescent="0.25">
      <c r="B441" s="32">
        <v>36796</v>
      </c>
      <c r="C441">
        <v>23.63</v>
      </c>
      <c r="E441">
        <v>6.5000000000000002E-2</v>
      </c>
      <c r="F441">
        <v>4</v>
      </c>
      <c r="G441">
        <v>0.26</v>
      </c>
      <c r="H441">
        <v>1.10029623360135E-2</v>
      </c>
      <c r="I441">
        <v>2.7E-2</v>
      </c>
      <c r="J441">
        <v>0.03</v>
      </c>
      <c r="K441">
        <v>3.4000000000000002E-2</v>
      </c>
    </row>
    <row r="442" spans="2:11" x14ac:dyDescent="0.25">
      <c r="B442" s="32">
        <v>36797</v>
      </c>
      <c r="C442">
        <v>23.4</v>
      </c>
      <c r="E442">
        <v>6.5000000000000002E-2</v>
      </c>
      <c r="F442">
        <v>4</v>
      </c>
      <c r="G442">
        <v>0.26</v>
      </c>
      <c r="H442">
        <v>1.1111111111111099E-2</v>
      </c>
      <c r="I442">
        <v>2.7E-2</v>
      </c>
      <c r="J442">
        <v>0.03</v>
      </c>
      <c r="K442">
        <v>3.4000000000000002E-2</v>
      </c>
    </row>
    <row r="443" spans="2:11" x14ac:dyDescent="0.25">
      <c r="B443" s="32">
        <v>36798</v>
      </c>
      <c r="C443">
        <v>23.47</v>
      </c>
      <c r="E443">
        <v>6.5000000000000002E-2</v>
      </c>
      <c r="F443">
        <v>4</v>
      </c>
      <c r="G443">
        <v>0.26</v>
      </c>
      <c r="H443">
        <v>1.1077971878994401E-2</v>
      </c>
      <c r="I443">
        <v>2.7E-2</v>
      </c>
      <c r="J443">
        <v>0.03</v>
      </c>
      <c r="K443">
        <v>3.4000000000000002E-2</v>
      </c>
    </row>
    <row r="444" spans="2:11" x14ac:dyDescent="0.25">
      <c r="B444" s="32">
        <v>36801</v>
      </c>
      <c r="C444">
        <v>23.56</v>
      </c>
      <c r="E444">
        <v>6.5000000000000002E-2</v>
      </c>
      <c r="F444">
        <v>4</v>
      </c>
      <c r="G444">
        <v>0.26</v>
      </c>
      <c r="H444">
        <v>1.10356536502546E-2</v>
      </c>
      <c r="I444">
        <v>2.7E-2</v>
      </c>
      <c r="J444">
        <v>0.03</v>
      </c>
      <c r="K444">
        <v>3.4000000000000002E-2</v>
      </c>
    </row>
    <row r="445" spans="2:11" x14ac:dyDescent="0.25">
      <c r="B445" s="32">
        <v>36802</v>
      </c>
      <c r="C445">
        <v>23.13</v>
      </c>
      <c r="E445">
        <v>6.5000000000000002E-2</v>
      </c>
      <c r="F445">
        <v>4</v>
      </c>
      <c r="G445">
        <v>0.26</v>
      </c>
      <c r="H445">
        <v>1.1240812797232999E-2</v>
      </c>
      <c r="I445">
        <v>2.7E-2</v>
      </c>
      <c r="J445">
        <v>0.03</v>
      </c>
      <c r="K445">
        <v>3.4000000000000002E-2</v>
      </c>
    </row>
    <row r="446" spans="2:11" x14ac:dyDescent="0.25">
      <c r="B446" s="32">
        <v>36803</v>
      </c>
      <c r="C446">
        <v>22.91</v>
      </c>
      <c r="E446">
        <v>6.5000000000000002E-2</v>
      </c>
      <c r="F446">
        <v>4</v>
      </c>
      <c r="G446">
        <v>0.26</v>
      </c>
      <c r="H446">
        <v>1.13487560017459E-2</v>
      </c>
      <c r="I446">
        <v>2.7E-2</v>
      </c>
      <c r="J446">
        <v>0.03</v>
      </c>
      <c r="K446">
        <v>3.4000000000000002E-2</v>
      </c>
    </row>
    <row r="447" spans="2:11" x14ac:dyDescent="0.25">
      <c r="B447" s="32">
        <v>36804</v>
      </c>
      <c r="C447">
        <v>23.44</v>
      </c>
      <c r="E447">
        <v>6.5000000000000002E-2</v>
      </c>
      <c r="F447">
        <v>4</v>
      </c>
      <c r="G447">
        <v>0.26</v>
      </c>
      <c r="H447">
        <v>1.10921501706484E-2</v>
      </c>
      <c r="I447">
        <v>2.7E-2</v>
      </c>
      <c r="J447">
        <v>0.03</v>
      </c>
      <c r="K447">
        <v>3.4000000000000002E-2</v>
      </c>
    </row>
    <row r="448" spans="2:11" x14ac:dyDescent="0.25">
      <c r="B448" s="32">
        <v>36805</v>
      </c>
      <c r="C448">
        <v>22.63</v>
      </c>
      <c r="E448">
        <v>6.5000000000000002E-2</v>
      </c>
      <c r="F448">
        <v>4</v>
      </c>
      <c r="G448">
        <v>0.26</v>
      </c>
      <c r="H448">
        <v>1.14891736632788E-2</v>
      </c>
      <c r="I448">
        <v>2.7E-2</v>
      </c>
      <c r="J448">
        <v>0.03</v>
      </c>
      <c r="K448">
        <v>3.4000000000000002E-2</v>
      </c>
    </row>
    <row r="449" spans="2:11" x14ac:dyDescent="0.25">
      <c r="B449" s="32">
        <v>36808</v>
      </c>
      <c r="C449">
        <v>21.97</v>
      </c>
      <c r="E449">
        <v>6.5000000000000002E-2</v>
      </c>
      <c r="F449">
        <v>4</v>
      </c>
      <c r="G449">
        <v>0.26</v>
      </c>
      <c r="H449">
        <v>1.18343195266272E-2</v>
      </c>
      <c r="I449">
        <v>2.7E-2</v>
      </c>
      <c r="J449">
        <v>0.03</v>
      </c>
      <c r="K449">
        <v>3.4000000000000002E-2</v>
      </c>
    </row>
    <row r="450" spans="2:11" x14ac:dyDescent="0.25">
      <c r="B450" s="32">
        <v>36809</v>
      </c>
      <c r="C450">
        <v>20.94</v>
      </c>
      <c r="E450">
        <v>6.5000000000000002E-2</v>
      </c>
      <c r="F450">
        <v>4</v>
      </c>
      <c r="G450">
        <v>0.26</v>
      </c>
      <c r="H450">
        <v>1.24164278892072E-2</v>
      </c>
      <c r="I450">
        <v>2.7E-2</v>
      </c>
      <c r="J450">
        <v>0.03</v>
      </c>
      <c r="K450">
        <v>3.4000000000000002E-2</v>
      </c>
    </row>
    <row r="451" spans="2:11" x14ac:dyDescent="0.25">
      <c r="B451" s="32">
        <v>36810</v>
      </c>
      <c r="C451">
        <v>20.72</v>
      </c>
      <c r="E451">
        <v>6.5000000000000002E-2</v>
      </c>
      <c r="F451">
        <v>4</v>
      </c>
      <c r="G451">
        <v>0.26</v>
      </c>
      <c r="H451">
        <v>1.2548262548262501E-2</v>
      </c>
      <c r="I451">
        <v>2.7E-2</v>
      </c>
      <c r="J451">
        <v>0.03</v>
      </c>
      <c r="K451">
        <v>3.4000000000000002E-2</v>
      </c>
    </row>
    <row r="452" spans="2:11" x14ac:dyDescent="0.25">
      <c r="B452" s="32">
        <v>36811</v>
      </c>
      <c r="C452">
        <v>20.38</v>
      </c>
      <c r="E452">
        <v>6.5000000000000002E-2</v>
      </c>
      <c r="F452">
        <v>4</v>
      </c>
      <c r="G452">
        <v>0.26</v>
      </c>
      <c r="H452">
        <v>1.27576054955839E-2</v>
      </c>
      <c r="I452">
        <v>2.7E-2</v>
      </c>
      <c r="J452">
        <v>0.03</v>
      </c>
      <c r="K452">
        <v>3.4000000000000002E-2</v>
      </c>
    </row>
    <row r="453" spans="2:11" x14ac:dyDescent="0.25">
      <c r="B453" s="32">
        <v>36812</v>
      </c>
      <c r="C453">
        <v>21.41</v>
      </c>
      <c r="E453">
        <v>6.5000000000000002E-2</v>
      </c>
      <c r="F453">
        <v>4</v>
      </c>
      <c r="G453">
        <v>0.26</v>
      </c>
      <c r="H453">
        <v>1.21438580102755E-2</v>
      </c>
      <c r="I453">
        <v>2.7E-2</v>
      </c>
      <c r="J453">
        <v>0.03</v>
      </c>
      <c r="K453">
        <v>3.4000000000000002E-2</v>
      </c>
    </row>
    <row r="454" spans="2:11" x14ac:dyDescent="0.25">
      <c r="B454" s="32">
        <v>36815</v>
      </c>
      <c r="C454">
        <v>21.44</v>
      </c>
      <c r="E454">
        <v>6.5000000000000002E-2</v>
      </c>
      <c r="F454">
        <v>4</v>
      </c>
      <c r="G454">
        <v>0.26</v>
      </c>
      <c r="H454">
        <v>1.2126865671641699E-2</v>
      </c>
      <c r="I454">
        <v>2.7E-2</v>
      </c>
      <c r="J454">
        <v>0.03</v>
      </c>
      <c r="K454">
        <v>3.4000000000000002E-2</v>
      </c>
    </row>
    <row r="455" spans="2:11" x14ac:dyDescent="0.25">
      <c r="B455" s="32">
        <v>36816</v>
      </c>
      <c r="C455">
        <v>20.47</v>
      </c>
      <c r="E455">
        <v>6.5000000000000002E-2</v>
      </c>
      <c r="F455">
        <v>4</v>
      </c>
      <c r="G455">
        <v>0.26</v>
      </c>
      <c r="H455">
        <v>1.27015144113336E-2</v>
      </c>
      <c r="I455">
        <v>2.7E-2</v>
      </c>
      <c r="J455">
        <v>0.03</v>
      </c>
      <c r="K455">
        <v>3.4000000000000002E-2</v>
      </c>
    </row>
    <row r="456" spans="2:11" x14ac:dyDescent="0.25">
      <c r="B456" s="32">
        <v>36817</v>
      </c>
      <c r="C456">
        <v>19.690000000000001</v>
      </c>
      <c r="E456">
        <v>6.5000000000000002E-2</v>
      </c>
      <c r="F456">
        <v>4</v>
      </c>
      <c r="G456">
        <v>0.26</v>
      </c>
      <c r="H456">
        <v>1.3204672422549499E-2</v>
      </c>
      <c r="I456">
        <v>2.7E-2</v>
      </c>
      <c r="J456">
        <v>0.03</v>
      </c>
      <c r="K456">
        <v>3.4000000000000002E-2</v>
      </c>
    </row>
    <row r="457" spans="2:11" x14ac:dyDescent="0.25">
      <c r="B457" s="32">
        <v>36818</v>
      </c>
      <c r="C457">
        <v>20.440000000000001</v>
      </c>
      <c r="E457">
        <v>6.5000000000000002E-2</v>
      </c>
      <c r="F457">
        <v>4</v>
      </c>
      <c r="G457">
        <v>0.26</v>
      </c>
      <c r="H457">
        <v>1.27201565557729E-2</v>
      </c>
      <c r="I457">
        <v>2.7E-2</v>
      </c>
      <c r="J457">
        <v>0.03</v>
      </c>
      <c r="K457">
        <v>3.4000000000000002E-2</v>
      </c>
    </row>
    <row r="458" spans="2:11" x14ac:dyDescent="0.25">
      <c r="B458" s="32">
        <v>36819</v>
      </c>
      <c r="C458">
        <v>21.44</v>
      </c>
      <c r="E458">
        <v>6.5000000000000002E-2</v>
      </c>
      <c r="F458">
        <v>4</v>
      </c>
      <c r="G458">
        <v>0.26</v>
      </c>
      <c r="H458">
        <v>1.2126865671641699E-2</v>
      </c>
      <c r="I458">
        <v>2.7E-2</v>
      </c>
      <c r="J458">
        <v>0.03</v>
      </c>
      <c r="K458">
        <v>3.4000000000000002E-2</v>
      </c>
    </row>
    <row r="459" spans="2:11" x14ac:dyDescent="0.25">
      <c r="B459" s="32">
        <v>36822</v>
      </c>
      <c r="C459">
        <v>21.03</v>
      </c>
      <c r="E459">
        <v>6.5000000000000002E-2</v>
      </c>
      <c r="F459">
        <v>4</v>
      </c>
      <c r="G459">
        <v>0.26</v>
      </c>
      <c r="H459">
        <v>1.23632905373276E-2</v>
      </c>
      <c r="I459">
        <v>2.7E-2</v>
      </c>
      <c r="J459">
        <v>0.03</v>
      </c>
      <c r="K459">
        <v>3.4000000000000002E-2</v>
      </c>
    </row>
    <row r="460" spans="2:11" x14ac:dyDescent="0.25">
      <c r="B460" s="32">
        <v>36823</v>
      </c>
      <c r="C460">
        <v>21.44</v>
      </c>
      <c r="E460">
        <v>6.5000000000000002E-2</v>
      </c>
      <c r="F460">
        <v>4</v>
      </c>
      <c r="G460">
        <v>0.26</v>
      </c>
      <c r="H460">
        <v>1.2126865671641699E-2</v>
      </c>
      <c r="I460">
        <v>2.7E-2</v>
      </c>
      <c r="J460">
        <v>0.03</v>
      </c>
      <c r="K460">
        <v>3.4000000000000002E-2</v>
      </c>
    </row>
    <row r="461" spans="2:11" x14ac:dyDescent="0.25">
      <c r="B461" s="32">
        <v>36824</v>
      </c>
      <c r="C461">
        <v>21.53</v>
      </c>
      <c r="E461">
        <v>6.5000000000000002E-2</v>
      </c>
      <c r="F461">
        <v>4</v>
      </c>
      <c r="G461">
        <v>0.26</v>
      </c>
      <c r="H461">
        <v>1.2076172782164401E-2</v>
      </c>
      <c r="I461">
        <v>2.7E-2</v>
      </c>
      <c r="J461">
        <v>0.03</v>
      </c>
      <c r="K461">
        <v>3.4000000000000002E-2</v>
      </c>
    </row>
    <row r="462" spans="2:11" x14ac:dyDescent="0.25">
      <c r="B462" s="32">
        <v>36825</v>
      </c>
      <c r="C462">
        <v>20.88</v>
      </c>
      <c r="E462">
        <v>6.5000000000000002E-2</v>
      </c>
      <c r="F462">
        <v>4</v>
      </c>
      <c r="G462">
        <v>0.26</v>
      </c>
      <c r="H462">
        <v>1.2452107279693401E-2</v>
      </c>
      <c r="I462">
        <v>2.7E-2</v>
      </c>
      <c r="J462">
        <v>0.03</v>
      </c>
      <c r="K462">
        <v>3.4000000000000002E-2</v>
      </c>
    </row>
    <row r="463" spans="2:11" x14ac:dyDescent="0.25">
      <c r="B463" s="32">
        <v>36826</v>
      </c>
      <c r="C463">
        <v>21.28</v>
      </c>
      <c r="E463">
        <v>6.5000000000000002E-2</v>
      </c>
      <c r="F463">
        <v>4</v>
      </c>
      <c r="G463">
        <v>0.26</v>
      </c>
      <c r="H463">
        <v>1.22180451127819E-2</v>
      </c>
      <c r="I463">
        <v>2.7E-2</v>
      </c>
      <c r="J463">
        <v>0.03</v>
      </c>
      <c r="K463">
        <v>3.4000000000000002E-2</v>
      </c>
    </row>
    <row r="464" spans="2:11" x14ac:dyDescent="0.25">
      <c r="B464" s="32">
        <v>36829</v>
      </c>
      <c r="C464">
        <v>22.19</v>
      </c>
      <c r="E464">
        <v>6.5000000000000002E-2</v>
      </c>
      <c r="F464">
        <v>4</v>
      </c>
      <c r="G464">
        <v>0.26</v>
      </c>
      <c r="H464">
        <v>1.17169896349707E-2</v>
      </c>
      <c r="I464">
        <v>2.7E-2</v>
      </c>
      <c r="J464">
        <v>0.03</v>
      </c>
      <c r="K464">
        <v>3.4000000000000002E-2</v>
      </c>
    </row>
    <row r="465" spans="2:11" x14ac:dyDescent="0.25">
      <c r="B465" s="32">
        <v>36830</v>
      </c>
      <c r="C465">
        <v>23.41</v>
      </c>
      <c r="E465">
        <v>6.5000000000000002E-2</v>
      </c>
      <c r="F465">
        <v>4</v>
      </c>
      <c r="G465">
        <v>0.26</v>
      </c>
      <c r="H465">
        <v>1.11063648013669E-2</v>
      </c>
      <c r="I465">
        <v>2.7E-2</v>
      </c>
      <c r="J465">
        <v>0.03</v>
      </c>
      <c r="K465">
        <v>3.4000000000000002E-2</v>
      </c>
    </row>
    <row r="466" spans="2:11" x14ac:dyDescent="0.25">
      <c r="B466" s="32">
        <v>36831</v>
      </c>
      <c r="C466">
        <v>23.13</v>
      </c>
      <c r="E466">
        <v>6.5000000000000002E-2</v>
      </c>
      <c r="F466">
        <v>4</v>
      </c>
      <c r="G466">
        <v>0.26</v>
      </c>
      <c r="H466">
        <v>1.1240812797232999E-2</v>
      </c>
      <c r="I466">
        <v>2.7E-2</v>
      </c>
      <c r="J466">
        <v>0.03</v>
      </c>
      <c r="K466">
        <v>3.4000000000000002E-2</v>
      </c>
    </row>
    <row r="467" spans="2:11" x14ac:dyDescent="0.25">
      <c r="B467" s="32">
        <v>36832</v>
      </c>
      <c r="C467">
        <v>23.47</v>
      </c>
      <c r="E467">
        <v>6.5000000000000002E-2</v>
      </c>
      <c r="F467">
        <v>4</v>
      </c>
      <c r="G467">
        <v>0.26</v>
      </c>
      <c r="H467">
        <v>1.1077971878994401E-2</v>
      </c>
      <c r="I467">
        <v>2.7E-2</v>
      </c>
      <c r="J467">
        <v>0.03</v>
      </c>
      <c r="K467">
        <v>3.4000000000000002E-2</v>
      </c>
    </row>
    <row r="468" spans="2:11" x14ac:dyDescent="0.25">
      <c r="B468" s="32">
        <v>36833</v>
      </c>
      <c r="C468">
        <v>23.88</v>
      </c>
      <c r="E468">
        <v>6.5000000000000002E-2</v>
      </c>
      <c r="F468">
        <v>4</v>
      </c>
      <c r="G468">
        <v>0.26</v>
      </c>
      <c r="H468">
        <v>1.08877721943048E-2</v>
      </c>
      <c r="I468">
        <v>2.7E-2</v>
      </c>
      <c r="J468">
        <v>0.03</v>
      </c>
      <c r="K468">
        <v>3.4000000000000002E-2</v>
      </c>
    </row>
    <row r="469" spans="2:11" x14ac:dyDescent="0.25">
      <c r="B469" s="32">
        <v>36836</v>
      </c>
      <c r="C469">
        <v>23.78</v>
      </c>
      <c r="E469">
        <v>6.5000000000000002E-2</v>
      </c>
      <c r="F469">
        <v>4</v>
      </c>
      <c r="G469">
        <v>0.26</v>
      </c>
      <c r="H469">
        <v>1.09335576114381E-2</v>
      </c>
      <c r="I469">
        <v>2.7E-2</v>
      </c>
      <c r="J469">
        <v>0.03</v>
      </c>
      <c r="K469">
        <v>3.4000000000000002E-2</v>
      </c>
    </row>
    <row r="470" spans="2:11" x14ac:dyDescent="0.25">
      <c r="B470" s="32">
        <v>36837</v>
      </c>
      <c r="C470">
        <v>23.53</v>
      </c>
      <c r="E470">
        <v>6.5000000000000002E-2</v>
      </c>
      <c r="F470">
        <v>4</v>
      </c>
      <c r="G470">
        <v>0.26</v>
      </c>
      <c r="H470">
        <v>1.1049723756906001E-2</v>
      </c>
      <c r="I470">
        <v>2.7E-2</v>
      </c>
      <c r="J470">
        <v>0.03</v>
      </c>
      <c r="K470">
        <v>3.4000000000000002E-2</v>
      </c>
    </row>
    <row r="471" spans="2:11" x14ac:dyDescent="0.25">
      <c r="B471" s="32">
        <v>36838</v>
      </c>
      <c r="C471">
        <v>23.56</v>
      </c>
      <c r="E471">
        <v>6.5000000000000002E-2</v>
      </c>
      <c r="F471">
        <v>4</v>
      </c>
      <c r="G471">
        <v>0.26</v>
      </c>
      <c r="H471">
        <v>1.10356536502546E-2</v>
      </c>
      <c r="I471">
        <v>2.7E-2</v>
      </c>
      <c r="J471">
        <v>0.03</v>
      </c>
      <c r="K471">
        <v>3.4000000000000002E-2</v>
      </c>
    </row>
    <row r="472" spans="2:11" x14ac:dyDescent="0.25">
      <c r="B472" s="32">
        <v>36839</v>
      </c>
      <c r="C472">
        <v>23.42</v>
      </c>
      <c r="E472">
        <v>6.5000000000000002E-2</v>
      </c>
      <c r="F472">
        <v>4</v>
      </c>
      <c r="G472">
        <v>0.26</v>
      </c>
      <c r="H472">
        <v>1.1101622544833401E-2</v>
      </c>
      <c r="I472">
        <v>2.7E-2</v>
      </c>
      <c r="J472">
        <v>0.03</v>
      </c>
      <c r="K472">
        <v>3.4000000000000002E-2</v>
      </c>
    </row>
    <row r="473" spans="2:11" x14ac:dyDescent="0.25">
      <c r="B473" s="32">
        <v>36840</v>
      </c>
      <c r="C473">
        <v>23.03</v>
      </c>
      <c r="E473">
        <v>6.5000000000000002E-2</v>
      </c>
      <c r="F473">
        <v>4</v>
      </c>
      <c r="G473">
        <v>0.26</v>
      </c>
      <c r="H473">
        <v>1.12896222318714E-2</v>
      </c>
      <c r="I473">
        <v>2.7E-2</v>
      </c>
      <c r="J473">
        <v>0.03</v>
      </c>
      <c r="K473">
        <v>3.4000000000000002E-2</v>
      </c>
    </row>
    <row r="474" spans="2:11" x14ac:dyDescent="0.25">
      <c r="B474" s="32">
        <v>36843</v>
      </c>
      <c r="C474">
        <v>20.66</v>
      </c>
      <c r="E474">
        <v>6.5000000000000002E-2</v>
      </c>
      <c r="F474">
        <v>4</v>
      </c>
      <c r="G474">
        <v>0.26</v>
      </c>
      <c r="H474">
        <v>1.25847047434656E-2</v>
      </c>
      <c r="I474">
        <v>2.7E-2</v>
      </c>
      <c r="J474">
        <v>0.03</v>
      </c>
      <c r="K474">
        <v>3.4000000000000002E-2</v>
      </c>
    </row>
    <row r="475" spans="2:11" x14ac:dyDescent="0.25">
      <c r="B475" s="32">
        <v>36844</v>
      </c>
      <c r="C475">
        <v>20.66</v>
      </c>
      <c r="E475">
        <v>6.5000000000000002E-2</v>
      </c>
      <c r="F475">
        <v>4</v>
      </c>
      <c r="G475">
        <v>0.26</v>
      </c>
      <c r="H475">
        <v>1.25847047434656E-2</v>
      </c>
      <c r="I475">
        <v>2.7E-2</v>
      </c>
      <c r="J475">
        <v>0.03</v>
      </c>
      <c r="K475">
        <v>3.4000000000000002E-2</v>
      </c>
    </row>
    <row r="476" spans="2:11" x14ac:dyDescent="0.25">
      <c r="B476" s="32">
        <v>36845</v>
      </c>
      <c r="C476">
        <v>20.72</v>
      </c>
      <c r="E476">
        <v>6.5000000000000002E-2</v>
      </c>
      <c r="F476">
        <v>4</v>
      </c>
      <c r="G476">
        <v>0.26</v>
      </c>
      <c r="H476">
        <v>1.2548262548262501E-2</v>
      </c>
      <c r="I476">
        <v>2.7E-2</v>
      </c>
      <c r="J476">
        <v>0.03</v>
      </c>
      <c r="K476">
        <v>3.4000000000000002E-2</v>
      </c>
    </row>
    <row r="477" spans="2:11" x14ac:dyDescent="0.25">
      <c r="B477" s="32">
        <v>36846</v>
      </c>
      <c r="C477">
        <v>20.5</v>
      </c>
      <c r="E477">
        <v>6.5000000000000002E-2</v>
      </c>
      <c r="F477">
        <v>4</v>
      </c>
      <c r="G477">
        <v>0.26</v>
      </c>
      <c r="H477">
        <v>1.26829268292682E-2</v>
      </c>
      <c r="I477">
        <v>2.7E-2</v>
      </c>
      <c r="J477">
        <v>0.03</v>
      </c>
      <c r="K477">
        <v>3.4000000000000002E-2</v>
      </c>
    </row>
    <row r="478" spans="2:11" x14ac:dyDescent="0.25">
      <c r="B478" s="32">
        <v>36847</v>
      </c>
      <c r="C478">
        <v>20.13</v>
      </c>
      <c r="E478">
        <v>6.5000000000000002E-2</v>
      </c>
      <c r="F478">
        <v>4</v>
      </c>
      <c r="G478">
        <v>0.26</v>
      </c>
      <c r="H478">
        <v>1.29160457029309E-2</v>
      </c>
      <c r="I478">
        <v>2.7E-2</v>
      </c>
      <c r="J478">
        <v>0.03</v>
      </c>
      <c r="K478">
        <v>3.4000000000000002E-2</v>
      </c>
    </row>
    <row r="479" spans="2:11" x14ac:dyDescent="0.25">
      <c r="B479" s="32">
        <v>36850</v>
      </c>
      <c r="C479">
        <v>19.5</v>
      </c>
      <c r="E479">
        <v>6.5000000000000002E-2</v>
      </c>
      <c r="F479">
        <v>4</v>
      </c>
      <c r="G479">
        <v>0.26</v>
      </c>
      <c r="H479">
        <v>1.3333333333333299E-2</v>
      </c>
      <c r="I479">
        <v>2.7E-2</v>
      </c>
      <c r="J479">
        <v>0.03</v>
      </c>
      <c r="K479">
        <v>3.4000000000000002E-2</v>
      </c>
    </row>
    <row r="480" spans="2:11" x14ac:dyDescent="0.25">
      <c r="B480" s="32">
        <v>36851</v>
      </c>
      <c r="C480">
        <v>18.5</v>
      </c>
      <c r="E480">
        <v>6.5000000000000002E-2</v>
      </c>
      <c r="F480">
        <v>4</v>
      </c>
      <c r="G480">
        <v>0.26</v>
      </c>
      <c r="H480">
        <v>1.4054054054054001E-2</v>
      </c>
      <c r="I480">
        <v>2.7E-2</v>
      </c>
      <c r="J480">
        <v>0.03</v>
      </c>
      <c r="K480">
        <v>3.4000000000000002E-2</v>
      </c>
    </row>
    <row r="481" spans="2:11" x14ac:dyDescent="0.25">
      <c r="B481" s="32">
        <v>36852</v>
      </c>
      <c r="C481">
        <v>17.97</v>
      </c>
      <c r="E481">
        <v>6.5000000000000002E-2</v>
      </c>
      <c r="F481">
        <v>4</v>
      </c>
      <c r="G481">
        <v>0.26</v>
      </c>
      <c r="H481">
        <v>1.44685587089593E-2</v>
      </c>
      <c r="I481">
        <v>2.7E-2</v>
      </c>
      <c r="J481">
        <v>0.03</v>
      </c>
      <c r="K481">
        <v>3.4000000000000002E-2</v>
      </c>
    </row>
    <row r="482" spans="2:11" x14ac:dyDescent="0.25">
      <c r="B482" s="32">
        <v>36854</v>
      </c>
      <c r="C482">
        <v>18.39</v>
      </c>
      <c r="E482">
        <v>6.5000000000000002E-2</v>
      </c>
      <c r="F482">
        <v>4</v>
      </c>
      <c r="G482">
        <v>0.26</v>
      </c>
      <c r="H482">
        <v>1.41381185426862E-2</v>
      </c>
      <c r="I482">
        <v>2.7E-2</v>
      </c>
      <c r="J482">
        <v>0.03</v>
      </c>
      <c r="K482">
        <v>3.4000000000000002E-2</v>
      </c>
    </row>
    <row r="483" spans="2:11" x14ac:dyDescent="0.25">
      <c r="B483" s="32">
        <v>36857</v>
      </c>
      <c r="C483">
        <v>18.78</v>
      </c>
      <c r="E483">
        <v>6.5000000000000002E-2</v>
      </c>
      <c r="F483">
        <v>4</v>
      </c>
      <c r="G483">
        <v>0.26</v>
      </c>
      <c r="H483">
        <v>1.38445154419595E-2</v>
      </c>
      <c r="I483">
        <v>2.7E-2</v>
      </c>
      <c r="J483">
        <v>0.03</v>
      </c>
      <c r="K483">
        <v>3.4000000000000002E-2</v>
      </c>
    </row>
    <row r="484" spans="2:11" x14ac:dyDescent="0.25">
      <c r="B484" s="32">
        <v>36858</v>
      </c>
      <c r="C484">
        <v>18.47</v>
      </c>
      <c r="E484">
        <v>6.5000000000000002E-2</v>
      </c>
      <c r="F484">
        <v>4</v>
      </c>
      <c r="G484">
        <v>0.26</v>
      </c>
      <c r="H484">
        <v>1.40768814293448E-2</v>
      </c>
      <c r="I484">
        <v>2.7E-2</v>
      </c>
      <c r="J484">
        <v>0.03</v>
      </c>
      <c r="K484">
        <v>3.4000000000000002E-2</v>
      </c>
    </row>
    <row r="485" spans="2:11" x14ac:dyDescent="0.25">
      <c r="B485" s="32">
        <v>36859</v>
      </c>
      <c r="C485">
        <v>18.53</v>
      </c>
      <c r="E485">
        <v>6.5000000000000002E-2</v>
      </c>
      <c r="F485">
        <v>4</v>
      </c>
      <c r="G485">
        <v>0.26</v>
      </c>
      <c r="H485">
        <v>1.4031300593631901E-2</v>
      </c>
      <c r="I485">
        <v>2.7E-2</v>
      </c>
      <c r="J485">
        <v>0.03</v>
      </c>
      <c r="K485">
        <v>3.4000000000000002E-2</v>
      </c>
    </row>
    <row r="486" spans="2:11" x14ac:dyDescent="0.25">
      <c r="B486" s="32">
        <v>36860</v>
      </c>
      <c r="C486">
        <v>18.25</v>
      </c>
      <c r="E486">
        <v>6.5000000000000002E-2</v>
      </c>
      <c r="F486">
        <v>4</v>
      </c>
      <c r="G486">
        <v>0.26</v>
      </c>
      <c r="H486">
        <v>1.4246575342465701E-2</v>
      </c>
      <c r="I486">
        <v>2.7E-2</v>
      </c>
      <c r="J486">
        <v>0.03</v>
      </c>
      <c r="K486">
        <v>3.4000000000000002E-2</v>
      </c>
    </row>
    <row r="487" spans="2:11" x14ac:dyDescent="0.25">
      <c r="B487" s="32">
        <v>36861</v>
      </c>
      <c r="C487">
        <v>19.13</v>
      </c>
      <c r="E487">
        <v>6.5000000000000002E-2</v>
      </c>
      <c r="F487">
        <v>4</v>
      </c>
      <c r="G487">
        <v>0.26</v>
      </c>
      <c r="H487">
        <v>1.3591217982226801E-2</v>
      </c>
      <c r="I487">
        <v>2.7E-2</v>
      </c>
      <c r="J487">
        <v>0.03</v>
      </c>
      <c r="K487">
        <v>3.4000000000000002E-2</v>
      </c>
    </row>
    <row r="488" spans="2:11" x14ac:dyDescent="0.25">
      <c r="B488" s="32">
        <v>36864</v>
      </c>
      <c r="C488">
        <v>19.03</v>
      </c>
      <c r="E488">
        <v>6.5000000000000002E-2</v>
      </c>
      <c r="F488">
        <v>4</v>
      </c>
      <c r="G488">
        <v>0.26</v>
      </c>
      <c r="H488">
        <v>1.3662637940094501E-2</v>
      </c>
      <c r="I488">
        <v>2.7E-2</v>
      </c>
      <c r="J488">
        <v>0.03</v>
      </c>
      <c r="K488">
        <v>3.4000000000000002E-2</v>
      </c>
    </row>
    <row r="489" spans="2:11" x14ac:dyDescent="0.25">
      <c r="B489" s="32">
        <v>36865</v>
      </c>
      <c r="C489">
        <v>20</v>
      </c>
      <c r="E489">
        <v>6.5000000000000002E-2</v>
      </c>
      <c r="F489">
        <v>4</v>
      </c>
      <c r="G489">
        <v>0.26</v>
      </c>
      <c r="H489">
        <v>1.2999999999999999E-2</v>
      </c>
      <c r="I489">
        <v>2.7E-2</v>
      </c>
      <c r="J489">
        <v>0.03</v>
      </c>
      <c r="K489">
        <v>3.4000000000000002E-2</v>
      </c>
    </row>
    <row r="490" spans="2:11" x14ac:dyDescent="0.25">
      <c r="B490" s="32">
        <v>36866</v>
      </c>
      <c r="C490">
        <v>19.690000000000001</v>
      </c>
      <c r="E490">
        <v>6.5000000000000002E-2</v>
      </c>
      <c r="F490">
        <v>4</v>
      </c>
      <c r="G490">
        <v>0.26</v>
      </c>
      <c r="H490">
        <v>1.3204672422549499E-2</v>
      </c>
      <c r="I490">
        <v>2.7E-2</v>
      </c>
      <c r="J490">
        <v>0.03</v>
      </c>
      <c r="K490">
        <v>3.4000000000000002E-2</v>
      </c>
    </row>
    <row r="491" spans="2:11" x14ac:dyDescent="0.25">
      <c r="B491" s="32">
        <v>36867</v>
      </c>
      <c r="C491">
        <v>19.97</v>
      </c>
      <c r="E491">
        <v>6.5000000000000002E-2</v>
      </c>
      <c r="F491">
        <v>4</v>
      </c>
      <c r="G491">
        <v>0.26</v>
      </c>
      <c r="H491">
        <v>1.30195292939409E-2</v>
      </c>
      <c r="I491">
        <v>2.7E-2</v>
      </c>
      <c r="J491">
        <v>0.03</v>
      </c>
      <c r="K491">
        <v>3.4000000000000002E-2</v>
      </c>
    </row>
    <row r="492" spans="2:11" x14ac:dyDescent="0.25">
      <c r="B492" s="32">
        <v>36868</v>
      </c>
      <c r="C492">
        <v>20.72</v>
      </c>
      <c r="E492">
        <v>6.5000000000000002E-2</v>
      </c>
      <c r="F492">
        <v>4</v>
      </c>
      <c r="G492">
        <v>0.26</v>
      </c>
      <c r="H492">
        <v>1.2548262548262501E-2</v>
      </c>
      <c r="I492">
        <v>2.7E-2</v>
      </c>
      <c r="J492">
        <v>0.03</v>
      </c>
      <c r="K492">
        <v>3.4000000000000002E-2</v>
      </c>
    </row>
    <row r="493" spans="2:11" x14ac:dyDescent="0.25">
      <c r="B493" s="32">
        <v>36871</v>
      </c>
      <c r="C493">
        <v>21.44</v>
      </c>
      <c r="E493">
        <v>6.5000000000000002E-2</v>
      </c>
      <c r="F493">
        <v>4</v>
      </c>
      <c r="G493">
        <v>0.26</v>
      </c>
      <c r="H493">
        <v>1.2126865671641699E-2</v>
      </c>
      <c r="I493">
        <v>2.7E-2</v>
      </c>
      <c r="J493">
        <v>0.03</v>
      </c>
      <c r="K493">
        <v>3.4000000000000002E-2</v>
      </c>
    </row>
    <row r="494" spans="2:11" x14ac:dyDescent="0.25">
      <c r="B494" s="32">
        <v>36872</v>
      </c>
      <c r="C494">
        <v>20.38</v>
      </c>
      <c r="E494">
        <v>6.5000000000000002E-2</v>
      </c>
      <c r="F494">
        <v>4</v>
      </c>
      <c r="G494">
        <v>0.26</v>
      </c>
      <c r="H494">
        <v>1.27576054955839E-2</v>
      </c>
      <c r="I494">
        <v>2.7E-2</v>
      </c>
      <c r="J494">
        <v>0.03</v>
      </c>
      <c r="K494">
        <v>3.4000000000000002E-2</v>
      </c>
    </row>
    <row r="495" spans="2:11" x14ac:dyDescent="0.25">
      <c r="B495" s="32">
        <v>36873</v>
      </c>
      <c r="C495">
        <v>20.41</v>
      </c>
      <c r="E495">
        <v>6.5000000000000002E-2</v>
      </c>
      <c r="F495">
        <v>4</v>
      </c>
      <c r="G495">
        <v>0.26</v>
      </c>
      <c r="H495">
        <v>1.27388535031847E-2</v>
      </c>
      <c r="I495">
        <v>2.7E-2</v>
      </c>
      <c r="J495">
        <v>0.03</v>
      </c>
      <c r="K495">
        <v>3.4000000000000002E-2</v>
      </c>
    </row>
    <row r="496" spans="2:11" x14ac:dyDescent="0.25">
      <c r="B496" s="32">
        <v>36874</v>
      </c>
      <c r="C496">
        <v>20.13</v>
      </c>
      <c r="E496">
        <v>6.5000000000000002E-2</v>
      </c>
      <c r="F496">
        <v>4</v>
      </c>
      <c r="G496">
        <v>0.26</v>
      </c>
      <c r="H496">
        <v>1.29160457029309E-2</v>
      </c>
      <c r="I496">
        <v>2.7E-2</v>
      </c>
      <c r="J496">
        <v>0.03</v>
      </c>
      <c r="K496">
        <v>3.4000000000000002E-2</v>
      </c>
    </row>
    <row r="497" spans="2:11" x14ac:dyDescent="0.25">
      <c r="B497" s="32">
        <v>36875</v>
      </c>
      <c r="C497">
        <v>19.97</v>
      </c>
      <c r="E497">
        <v>6.5000000000000002E-2</v>
      </c>
      <c r="F497">
        <v>4</v>
      </c>
      <c r="G497">
        <v>0.26</v>
      </c>
      <c r="H497">
        <v>1.30195292939409E-2</v>
      </c>
      <c r="I497">
        <v>2.7E-2</v>
      </c>
      <c r="J497">
        <v>0.03</v>
      </c>
      <c r="K497">
        <v>3.4000000000000002E-2</v>
      </c>
    </row>
    <row r="498" spans="2:11" x14ac:dyDescent="0.25">
      <c r="B498" s="32">
        <v>36878</v>
      </c>
      <c r="C498">
        <v>20.05</v>
      </c>
      <c r="E498">
        <v>6.5000000000000002E-2</v>
      </c>
      <c r="F498">
        <v>4</v>
      </c>
      <c r="G498">
        <v>0.26</v>
      </c>
      <c r="H498">
        <v>1.29675810473815E-2</v>
      </c>
      <c r="I498">
        <v>2.7E-2</v>
      </c>
      <c r="J498">
        <v>0.03</v>
      </c>
      <c r="K498">
        <v>3.4000000000000002E-2</v>
      </c>
    </row>
    <row r="499" spans="2:11" x14ac:dyDescent="0.25">
      <c r="B499" s="32">
        <v>36879</v>
      </c>
      <c r="C499">
        <v>20.47</v>
      </c>
      <c r="E499">
        <v>6.5000000000000002E-2</v>
      </c>
      <c r="F499">
        <v>4</v>
      </c>
      <c r="G499">
        <v>0.26</v>
      </c>
      <c r="H499">
        <v>1.27015144113336E-2</v>
      </c>
      <c r="I499">
        <v>2.7E-2</v>
      </c>
      <c r="J499">
        <v>0.03</v>
      </c>
      <c r="K499">
        <v>3.4000000000000002E-2</v>
      </c>
    </row>
    <row r="500" spans="2:11" x14ac:dyDescent="0.25">
      <c r="B500" s="32">
        <v>36880</v>
      </c>
      <c r="C500">
        <v>19.53</v>
      </c>
      <c r="E500">
        <v>6.5000000000000002E-2</v>
      </c>
      <c r="F500">
        <v>4</v>
      </c>
      <c r="G500">
        <v>0.26</v>
      </c>
      <c r="H500">
        <v>1.33128520225294E-2</v>
      </c>
      <c r="I500">
        <v>2.7E-2</v>
      </c>
      <c r="J500">
        <v>0.03</v>
      </c>
      <c r="K500">
        <v>3.4000000000000002E-2</v>
      </c>
    </row>
    <row r="501" spans="2:11" x14ac:dyDescent="0.25">
      <c r="B501" s="32">
        <v>36881</v>
      </c>
      <c r="C501">
        <v>20.16</v>
      </c>
      <c r="E501">
        <v>6.5000000000000002E-2</v>
      </c>
      <c r="F501">
        <v>4</v>
      </c>
      <c r="G501">
        <v>0.26</v>
      </c>
      <c r="H501">
        <v>1.2896825396825301E-2</v>
      </c>
      <c r="I501">
        <v>2.7E-2</v>
      </c>
      <c r="J501">
        <v>0.03</v>
      </c>
      <c r="K501">
        <v>3.4000000000000002E-2</v>
      </c>
    </row>
    <row r="502" spans="2:11" x14ac:dyDescent="0.25">
      <c r="B502" s="32">
        <v>36882</v>
      </c>
      <c r="C502">
        <v>20.47</v>
      </c>
      <c r="E502">
        <v>6.5000000000000002E-2</v>
      </c>
      <c r="F502">
        <v>4</v>
      </c>
      <c r="G502">
        <v>0.26</v>
      </c>
      <c r="H502">
        <v>1.27015144113336E-2</v>
      </c>
      <c r="I502">
        <v>2.7E-2</v>
      </c>
      <c r="J502">
        <v>0.03</v>
      </c>
      <c r="K502">
        <v>3.4000000000000002E-2</v>
      </c>
    </row>
    <row r="503" spans="2:11" x14ac:dyDescent="0.25">
      <c r="B503" s="32">
        <v>36886</v>
      </c>
      <c r="C503">
        <v>21.16</v>
      </c>
      <c r="E503">
        <v>6.5000000000000002E-2</v>
      </c>
      <c r="F503">
        <v>4</v>
      </c>
      <c r="G503">
        <v>0.26</v>
      </c>
      <c r="H503">
        <v>1.22873345935727E-2</v>
      </c>
      <c r="I503">
        <v>2.7E-2</v>
      </c>
      <c r="J503">
        <v>0.03</v>
      </c>
      <c r="K503">
        <v>3.4000000000000002E-2</v>
      </c>
    </row>
    <row r="504" spans="2:11" x14ac:dyDescent="0.25">
      <c r="B504" s="32">
        <v>36887</v>
      </c>
      <c r="C504">
        <v>21.31</v>
      </c>
      <c r="D504">
        <v>7.4999999999999997E-2</v>
      </c>
      <c r="E504">
        <v>7.4999999999999997E-2</v>
      </c>
      <c r="F504">
        <v>4</v>
      </c>
      <c r="G504">
        <v>0.3</v>
      </c>
      <c r="H504">
        <v>1.407789770061E-2</v>
      </c>
      <c r="I504">
        <v>2.7E-2</v>
      </c>
      <c r="J504">
        <v>0.03</v>
      </c>
      <c r="K504">
        <v>3.4000000000000002E-2</v>
      </c>
    </row>
    <row r="505" spans="2:11" x14ac:dyDescent="0.25">
      <c r="B505" s="32">
        <v>36888</v>
      </c>
      <c r="C505">
        <v>21.78</v>
      </c>
      <c r="E505">
        <v>7.4999999999999997E-2</v>
      </c>
      <c r="F505">
        <v>4</v>
      </c>
      <c r="G505">
        <v>0.3</v>
      </c>
      <c r="H505">
        <v>1.3774104683195501E-2</v>
      </c>
      <c r="I505">
        <v>2.7E-2</v>
      </c>
      <c r="J505">
        <v>0.03</v>
      </c>
      <c r="K505">
        <v>3.4000000000000002E-2</v>
      </c>
    </row>
    <row r="506" spans="2:11" x14ac:dyDescent="0.25">
      <c r="B506" s="32">
        <v>36889</v>
      </c>
      <c r="C506">
        <v>21.13</v>
      </c>
      <c r="E506">
        <v>7.4999999999999997E-2</v>
      </c>
      <c r="F506">
        <v>4</v>
      </c>
      <c r="G506">
        <v>0.3</v>
      </c>
      <c r="H506">
        <v>1.41978230004732E-2</v>
      </c>
      <c r="I506">
        <v>2.7E-2</v>
      </c>
      <c r="J506">
        <v>0.03</v>
      </c>
      <c r="K506">
        <v>3.4000000000000002E-2</v>
      </c>
    </row>
    <row r="507" spans="2:11" x14ac:dyDescent="0.25">
      <c r="B507" s="32">
        <v>36893</v>
      </c>
      <c r="C507">
        <v>20.13</v>
      </c>
      <c r="E507">
        <v>7.4999999999999997E-2</v>
      </c>
      <c r="F507">
        <v>4</v>
      </c>
      <c r="G507">
        <v>0.3</v>
      </c>
      <c r="H507">
        <v>1.4903129657228001E-2</v>
      </c>
      <c r="I507">
        <v>2.7E-2</v>
      </c>
      <c r="J507">
        <v>0.03</v>
      </c>
      <c r="K507">
        <v>3.4000000000000002E-2</v>
      </c>
    </row>
    <row r="508" spans="2:11" x14ac:dyDescent="0.25">
      <c r="B508" s="32">
        <v>36894</v>
      </c>
      <c r="C508">
        <v>21.25</v>
      </c>
      <c r="E508">
        <v>7.4999999999999997E-2</v>
      </c>
      <c r="F508">
        <v>4</v>
      </c>
      <c r="G508">
        <v>0.3</v>
      </c>
      <c r="H508">
        <v>1.41176470588235E-2</v>
      </c>
      <c r="I508">
        <v>2.7E-2</v>
      </c>
      <c r="J508">
        <v>0.03</v>
      </c>
      <c r="K508">
        <v>3.4000000000000002E-2</v>
      </c>
    </row>
    <row r="509" spans="2:11" x14ac:dyDescent="0.25">
      <c r="B509" s="32">
        <v>36895</v>
      </c>
      <c r="C509">
        <v>20.440000000000001</v>
      </c>
      <c r="E509">
        <v>7.4999999999999997E-2</v>
      </c>
      <c r="F509">
        <v>4</v>
      </c>
      <c r="G509">
        <v>0.3</v>
      </c>
      <c r="H509">
        <v>1.4677103718199601E-2</v>
      </c>
      <c r="I509">
        <v>2.7E-2</v>
      </c>
      <c r="J509">
        <v>0.03</v>
      </c>
      <c r="K509">
        <v>3.4000000000000002E-2</v>
      </c>
    </row>
    <row r="510" spans="2:11" x14ac:dyDescent="0.25">
      <c r="B510" s="32">
        <v>36896</v>
      </c>
      <c r="C510">
        <v>20.63</v>
      </c>
      <c r="E510">
        <v>7.4999999999999997E-2</v>
      </c>
      <c r="F510">
        <v>4</v>
      </c>
      <c r="G510">
        <v>0.3</v>
      </c>
      <c r="H510">
        <v>1.45419292292777E-2</v>
      </c>
      <c r="I510">
        <v>2.7E-2</v>
      </c>
      <c r="J510">
        <v>0.03</v>
      </c>
      <c r="K510">
        <v>3.4000000000000002E-2</v>
      </c>
    </row>
    <row r="511" spans="2:11" x14ac:dyDescent="0.25">
      <c r="B511" s="32">
        <v>36899</v>
      </c>
      <c r="C511">
        <v>21.16</v>
      </c>
      <c r="E511">
        <v>7.4999999999999997E-2</v>
      </c>
      <c r="F511">
        <v>4</v>
      </c>
      <c r="G511">
        <v>0.3</v>
      </c>
      <c r="H511">
        <v>1.41776937618147E-2</v>
      </c>
      <c r="I511">
        <v>2.7E-2</v>
      </c>
      <c r="J511">
        <v>0.03</v>
      </c>
      <c r="K511">
        <v>3.4000000000000002E-2</v>
      </c>
    </row>
    <row r="512" spans="2:11" x14ac:dyDescent="0.25">
      <c r="B512" s="32">
        <v>36900</v>
      </c>
      <c r="C512">
        <v>20.97</v>
      </c>
      <c r="E512">
        <v>7.4999999999999997E-2</v>
      </c>
      <c r="F512">
        <v>4</v>
      </c>
      <c r="G512">
        <v>0.3</v>
      </c>
      <c r="H512">
        <v>1.4306151645207399E-2</v>
      </c>
      <c r="I512">
        <v>2.7E-2</v>
      </c>
      <c r="J512">
        <v>0.03</v>
      </c>
      <c r="K512">
        <v>3.4000000000000002E-2</v>
      </c>
    </row>
    <row r="513" spans="2:11" x14ac:dyDescent="0.25">
      <c r="B513" s="32">
        <v>36901</v>
      </c>
      <c r="C513">
        <v>20.72</v>
      </c>
      <c r="E513">
        <v>7.4999999999999997E-2</v>
      </c>
      <c r="F513">
        <v>4</v>
      </c>
      <c r="G513">
        <v>0.3</v>
      </c>
      <c r="H513">
        <v>1.44787644787644E-2</v>
      </c>
      <c r="I513">
        <v>2.7E-2</v>
      </c>
      <c r="J513">
        <v>0.03</v>
      </c>
      <c r="K513">
        <v>3.4000000000000002E-2</v>
      </c>
    </row>
    <row r="514" spans="2:11" x14ac:dyDescent="0.25">
      <c r="B514" s="32">
        <v>36902</v>
      </c>
      <c r="C514">
        <v>20.5</v>
      </c>
      <c r="E514">
        <v>7.4999999999999997E-2</v>
      </c>
      <c r="F514">
        <v>4</v>
      </c>
      <c r="G514">
        <v>0.3</v>
      </c>
      <c r="H514">
        <v>1.46341463414634E-2</v>
      </c>
      <c r="I514">
        <v>2.7E-2</v>
      </c>
      <c r="J514">
        <v>0.03</v>
      </c>
      <c r="K514">
        <v>3.4000000000000002E-2</v>
      </c>
    </row>
    <row r="515" spans="2:11" x14ac:dyDescent="0.25">
      <c r="B515" s="32">
        <v>36903</v>
      </c>
      <c r="C515">
        <v>20.91</v>
      </c>
      <c r="E515">
        <v>7.4999999999999997E-2</v>
      </c>
      <c r="F515">
        <v>4</v>
      </c>
      <c r="G515">
        <v>0.3</v>
      </c>
      <c r="H515">
        <v>1.43472022955523E-2</v>
      </c>
      <c r="I515">
        <v>2.7E-2</v>
      </c>
      <c r="J515">
        <v>0.03</v>
      </c>
      <c r="K515">
        <v>3.4000000000000002E-2</v>
      </c>
    </row>
    <row r="516" spans="2:11" x14ac:dyDescent="0.25">
      <c r="B516" s="32">
        <v>36907</v>
      </c>
      <c r="C516">
        <v>21.09</v>
      </c>
      <c r="E516">
        <v>7.4999999999999997E-2</v>
      </c>
      <c r="F516">
        <v>4</v>
      </c>
      <c r="G516">
        <v>0.3</v>
      </c>
      <c r="H516">
        <v>1.4224751066856301E-2</v>
      </c>
      <c r="I516">
        <v>2.7E-2</v>
      </c>
      <c r="J516">
        <v>0.03</v>
      </c>
      <c r="K516">
        <v>3.4000000000000002E-2</v>
      </c>
    </row>
    <row r="517" spans="2:11" x14ac:dyDescent="0.25">
      <c r="B517" s="32">
        <v>36908</v>
      </c>
      <c r="C517">
        <v>21.22</v>
      </c>
      <c r="E517">
        <v>7.4999999999999997E-2</v>
      </c>
      <c r="F517">
        <v>4</v>
      </c>
      <c r="G517">
        <v>0.3</v>
      </c>
      <c r="H517">
        <v>1.41376060320452E-2</v>
      </c>
      <c r="I517">
        <v>2.7E-2</v>
      </c>
      <c r="J517">
        <v>0.03</v>
      </c>
      <c r="K517">
        <v>3.4000000000000002E-2</v>
      </c>
    </row>
    <row r="518" spans="2:11" x14ac:dyDescent="0.25">
      <c r="B518" s="32">
        <v>36909</v>
      </c>
      <c r="C518">
        <v>21.28</v>
      </c>
      <c r="E518">
        <v>7.4999999999999997E-2</v>
      </c>
      <c r="F518">
        <v>4</v>
      </c>
      <c r="G518">
        <v>0.3</v>
      </c>
      <c r="H518">
        <v>1.4097744360902199E-2</v>
      </c>
      <c r="I518">
        <v>2.7E-2</v>
      </c>
      <c r="J518">
        <v>0.03</v>
      </c>
      <c r="K518">
        <v>3.4000000000000002E-2</v>
      </c>
    </row>
    <row r="519" spans="2:11" x14ac:dyDescent="0.25">
      <c r="B519" s="32">
        <v>36910</v>
      </c>
      <c r="C519">
        <v>21.13</v>
      </c>
      <c r="E519">
        <v>7.4999999999999997E-2</v>
      </c>
      <c r="F519">
        <v>4</v>
      </c>
      <c r="G519">
        <v>0.3</v>
      </c>
      <c r="H519">
        <v>1.41978230004732E-2</v>
      </c>
      <c r="I519">
        <v>2.7E-2</v>
      </c>
      <c r="J519">
        <v>0.03</v>
      </c>
      <c r="K519">
        <v>3.4000000000000002E-2</v>
      </c>
    </row>
    <row r="520" spans="2:11" x14ac:dyDescent="0.25">
      <c r="B520" s="32">
        <v>36913</v>
      </c>
      <c r="C520">
        <v>21.25</v>
      </c>
      <c r="E520">
        <v>7.4999999999999997E-2</v>
      </c>
      <c r="F520">
        <v>4</v>
      </c>
      <c r="G520">
        <v>0.3</v>
      </c>
      <c r="H520">
        <v>1.41176470588235E-2</v>
      </c>
      <c r="I520">
        <v>2.7E-2</v>
      </c>
      <c r="J520">
        <v>0.03</v>
      </c>
      <c r="K520">
        <v>3.4000000000000002E-2</v>
      </c>
    </row>
    <row r="521" spans="2:11" x14ac:dyDescent="0.25">
      <c r="B521" s="32">
        <v>36914</v>
      </c>
      <c r="C521">
        <v>21.34</v>
      </c>
      <c r="E521">
        <v>7.4999999999999997E-2</v>
      </c>
      <c r="F521">
        <v>4</v>
      </c>
      <c r="G521">
        <v>0.3</v>
      </c>
      <c r="H521">
        <v>1.4058106841611901E-2</v>
      </c>
      <c r="I521">
        <v>2.7E-2</v>
      </c>
      <c r="J521">
        <v>0.03</v>
      </c>
      <c r="K521">
        <v>3.4000000000000002E-2</v>
      </c>
    </row>
    <row r="522" spans="2:11" x14ac:dyDescent="0.25">
      <c r="B522" s="32">
        <v>36915</v>
      </c>
      <c r="C522">
        <v>20</v>
      </c>
      <c r="E522">
        <v>7.4999999999999997E-2</v>
      </c>
      <c r="F522">
        <v>4</v>
      </c>
      <c r="G522">
        <v>0.3</v>
      </c>
      <c r="H522">
        <v>1.4999999999999999E-2</v>
      </c>
      <c r="I522">
        <v>2.7E-2</v>
      </c>
      <c r="J522">
        <v>0.03</v>
      </c>
      <c r="K522">
        <v>3.4000000000000002E-2</v>
      </c>
    </row>
    <row r="523" spans="2:11" x14ac:dyDescent="0.25">
      <c r="B523" s="32">
        <v>36916</v>
      </c>
      <c r="C523">
        <v>19.84</v>
      </c>
      <c r="E523">
        <v>7.4999999999999997E-2</v>
      </c>
      <c r="F523">
        <v>4</v>
      </c>
      <c r="G523">
        <v>0.3</v>
      </c>
      <c r="H523">
        <v>1.5120967741935399E-2</v>
      </c>
      <c r="I523">
        <v>2.7E-2</v>
      </c>
      <c r="J523">
        <v>0.03</v>
      </c>
      <c r="K523">
        <v>3.4000000000000002E-2</v>
      </c>
    </row>
    <row r="524" spans="2:11" x14ac:dyDescent="0.25">
      <c r="B524" s="32">
        <v>36917</v>
      </c>
      <c r="C524">
        <v>19.09</v>
      </c>
      <c r="E524">
        <v>7.4999999999999997E-2</v>
      </c>
      <c r="F524">
        <v>4</v>
      </c>
      <c r="G524">
        <v>0.3</v>
      </c>
      <c r="H524">
        <v>1.5715034049240399E-2</v>
      </c>
      <c r="I524">
        <v>2.7E-2</v>
      </c>
      <c r="J524">
        <v>0.03</v>
      </c>
      <c r="K524">
        <v>3.4000000000000002E-2</v>
      </c>
    </row>
    <row r="525" spans="2:11" x14ac:dyDescent="0.25">
      <c r="B525" s="32">
        <v>36920</v>
      </c>
      <c r="C525">
        <v>19.809999999999999</v>
      </c>
      <c r="E525">
        <v>7.4999999999999997E-2</v>
      </c>
      <c r="F525">
        <v>4</v>
      </c>
      <c r="G525">
        <v>0.3</v>
      </c>
      <c r="H525">
        <v>1.5143866733972699E-2</v>
      </c>
      <c r="I525">
        <v>2.7E-2</v>
      </c>
      <c r="J525">
        <v>0.03</v>
      </c>
      <c r="K525">
        <v>3.4000000000000002E-2</v>
      </c>
    </row>
    <row r="526" spans="2:11" x14ac:dyDescent="0.25">
      <c r="B526" s="32">
        <v>36921</v>
      </c>
      <c r="C526">
        <v>19.559999999999999</v>
      </c>
      <c r="E526">
        <v>7.4999999999999997E-2</v>
      </c>
      <c r="F526">
        <v>4</v>
      </c>
      <c r="G526">
        <v>0.3</v>
      </c>
      <c r="H526">
        <v>1.5337423312883401E-2</v>
      </c>
      <c r="I526">
        <v>2.7E-2</v>
      </c>
      <c r="J526">
        <v>0.03</v>
      </c>
      <c r="K526">
        <v>3.4000000000000002E-2</v>
      </c>
    </row>
    <row r="527" spans="2:11" x14ac:dyDescent="0.25">
      <c r="B527" s="32">
        <v>36922</v>
      </c>
      <c r="C527">
        <v>19.5</v>
      </c>
      <c r="E527">
        <v>7.4999999999999997E-2</v>
      </c>
      <c r="F527">
        <v>4</v>
      </c>
      <c r="G527">
        <v>0.3</v>
      </c>
      <c r="H527">
        <v>1.53846153846153E-2</v>
      </c>
      <c r="I527">
        <v>2.7E-2</v>
      </c>
      <c r="J527">
        <v>0.03</v>
      </c>
      <c r="K527">
        <v>3.4000000000000002E-2</v>
      </c>
    </row>
    <row r="528" spans="2:11" x14ac:dyDescent="0.25">
      <c r="B528" s="32">
        <v>36923</v>
      </c>
      <c r="C528">
        <v>19.34</v>
      </c>
      <c r="E528">
        <v>7.4999999999999997E-2</v>
      </c>
      <c r="F528">
        <v>4</v>
      </c>
      <c r="G528">
        <v>0.3</v>
      </c>
      <c r="H528">
        <v>1.5511892450879E-2</v>
      </c>
      <c r="I528">
        <v>2.7E-2</v>
      </c>
      <c r="J528">
        <v>0.03</v>
      </c>
      <c r="K528">
        <v>3.4000000000000002E-2</v>
      </c>
    </row>
    <row r="529" spans="2:11" x14ac:dyDescent="0.25">
      <c r="B529" s="32">
        <v>36924</v>
      </c>
      <c r="C529">
        <v>18.97</v>
      </c>
      <c r="E529">
        <v>7.4999999999999997E-2</v>
      </c>
      <c r="F529">
        <v>4</v>
      </c>
      <c r="G529">
        <v>0.3</v>
      </c>
      <c r="H529">
        <v>1.5814443858724301E-2</v>
      </c>
      <c r="I529">
        <v>2.7E-2</v>
      </c>
      <c r="J529">
        <v>0.03</v>
      </c>
      <c r="K529">
        <v>3.4000000000000002E-2</v>
      </c>
    </row>
    <row r="530" spans="2:11" x14ac:dyDescent="0.25">
      <c r="B530" s="32">
        <v>36927</v>
      </c>
      <c r="C530">
        <v>19.190000000000001</v>
      </c>
      <c r="E530">
        <v>7.4999999999999997E-2</v>
      </c>
      <c r="F530">
        <v>4</v>
      </c>
      <c r="G530">
        <v>0.3</v>
      </c>
      <c r="H530">
        <v>1.5633142261594499E-2</v>
      </c>
      <c r="I530">
        <v>2.7E-2</v>
      </c>
      <c r="J530">
        <v>0.03</v>
      </c>
      <c r="K530">
        <v>3.4000000000000002E-2</v>
      </c>
    </row>
    <row r="531" spans="2:11" x14ac:dyDescent="0.25">
      <c r="B531" s="32">
        <v>36928</v>
      </c>
      <c r="C531">
        <v>18.940000000000001</v>
      </c>
      <c r="E531">
        <v>7.4999999999999997E-2</v>
      </c>
      <c r="F531">
        <v>4</v>
      </c>
      <c r="G531">
        <v>0.3</v>
      </c>
      <c r="H531">
        <v>1.5839493136219601E-2</v>
      </c>
      <c r="I531">
        <v>2.7E-2</v>
      </c>
      <c r="J531">
        <v>0.03</v>
      </c>
      <c r="K531">
        <v>3.4000000000000002E-2</v>
      </c>
    </row>
    <row r="532" spans="2:11" x14ac:dyDescent="0.25">
      <c r="B532" s="32">
        <v>36929</v>
      </c>
      <c r="C532">
        <v>18.47</v>
      </c>
      <c r="E532">
        <v>7.4999999999999997E-2</v>
      </c>
      <c r="F532">
        <v>4</v>
      </c>
      <c r="G532">
        <v>0.3</v>
      </c>
      <c r="H532">
        <v>1.6242555495397899E-2</v>
      </c>
      <c r="I532">
        <v>2.7E-2</v>
      </c>
      <c r="J532">
        <v>0.03</v>
      </c>
      <c r="K532">
        <v>3.4000000000000002E-2</v>
      </c>
    </row>
    <row r="533" spans="2:11" x14ac:dyDescent="0.25">
      <c r="B533" s="32">
        <v>36930</v>
      </c>
      <c r="C533">
        <v>18.91</v>
      </c>
      <c r="E533">
        <v>7.4999999999999997E-2</v>
      </c>
      <c r="F533">
        <v>4</v>
      </c>
      <c r="G533">
        <v>0.3</v>
      </c>
      <c r="H533">
        <v>1.58646218931782E-2</v>
      </c>
      <c r="I533">
        <v>2.7E-2</v>
      </c>
      <c r="J533">
        <v>0.03</v>
      </c>
      <c r="K533">
        <v>3.4000000000000002E-2</v>
      </c>
    </row>
    <row r="534" spans="2:11" x14ac:dyDescent="0.25">
      <c r="B534" s="32">
        <v>36931</v>
      </c>
      <c r="C534">
        <v>18.88</v>
      </c>
      <c r="E534">
        <v>7.4999999999999997E-2</v>
      </c>
      <c r="F534">
        <v>4</v>
      </c>
      <c r="G534">
        <v>0.3</v>
      </c>
      <c r="H534">
        <v>1.5889830508474499E-2</v>
      </c>
      <c r="I534">
        <v>2.7E-2</v>
      </c>
      <c r="J534">
        <v>0.03</v>
      </c>
      <c r="K534">
        <v>3.4000000000000002E-2</v>
      </c>
    </row>
    <row r="535" spans="2:11" x14ac:dyDescent="0.25">
      <c r="B535" s="32">
        <v>36934</v>
      </c>
      <c r="C535">
        <v>19.16</v>
      </c>
      <c r="E535">
        <v>7.4999999999999997E-2</v>
      </c>
      <c r="F535">
        <v>4</v>
      </c>
      <c r="G535">
        <v>0.3</v>
      </c>
      <c r="H535">
        <v>1.5657620041753601E-2</v>
      </c>
      <c r="I535">
        <v>2.7E-2</v>
      </c>
      <c r="J535">
        <v>0.03</v>
      </c>
      <c r="K535">
        <v>3.4000000000000002E-2</v>
      </c>
    </row>
    <row r="536" spans="2:11" x14ac:dyDescent="0.25">
      <c r="B536" s="32">
        <v>36935</v>
      </c>
      <c r="C536">
        <v>18.809999999999999</v>
      </c>
      <c r="E536">
        <v>7.4999999999999997E-2</v>
      </c>
      <c r="F536">
        <v>4</v>
      </c>
      <c r="G536">
        <v>0.3</v>
      </c>
      <c r="H536">
        <v>1.5948963317384299E-2</v>
      </c>
      <c r="I536">
        <v>2.7E-2</v>
      </c>
      <c r="J536">
        <v>0.03</v>
      </c>
      <c r="K536">
        <v>3.4000000000000002E-2</v>
      </c>
    </row>
    <row r="537" spans="2:11" x14ac:dyDescent="0.25">
      <c r="B537" s="32">
        <v>36936</v>
      </c>
      <c r="C537">
        <v>18.440000000000001</v>
      </c>
      <c r="E537">
        <v>7.4999999999999997E-2</v>
      </c>
      <c r="F537">
        <v>4</v>
      </c>
      <c r="G537">
        <v>0.3</v>
      </c>
      <c r="H537">
        <v>1.6268980477223399E-2</v>
      </c>
      <c r="I537">
        <v>2.7E-2</v>
      </c>
      <c r="J537">
        <v>0.03</v>
      </c>
      <c r="K537">
        <v>3.4000000000000002E-2</v>
      </c>
    </row>
    <row r="538" spans="2:11" x14ac:dyDescent="0.25">
      <c r="B538" s="32">
        <v>36937</v>
      </c>
      <c r="C538">
        <v>19.190000000000001</v>
      </c>
      <c r="E538">
        <v>7.4999999999999997E-2</v>
      </c>
      <c r="F538">
        <v>4</v>
      </c>
      <c r="G538">
        <v>0.3</v>
      </c>
      <c r="H538">
        <v>1.5633142261594499E-2</v>
      </c>
      <c r="I538">
        <v>2.7E-2</v>
      </c>
      <c r="J538">
        <v>0.03</v>
      </c>
      <c r="K538">
        <v>3.4000000000000002E-2</v>
      </c>
    </row>
    <row r="539" spans="2:11" x14ac:dyDescent="0.25">
      <c r="B539" s="32">
        <v>36938</v>
      </c>
      <c r="C539">
        <v>18.59</v>
      </c>
      <c r="E539">
        <v>7.4999999999999997E-2</v>
      </c>
      <c r="F539">
        <v>4</v>
      </c>
      <c r="G539">
        <v>0.3</v>
      </c>
      <c r="H539">
        <v>1.61377084454007E-2</v>
      </c>
      <c r="I539">
        <v>2.7E-2</v>
      </c>
      <c r="J539">
        <v>0.03</v>
      </c>
      <c r="K539">
        <v>3.4000000000000002E-2</v>
      </c>
    </row>
    <row r="540" spans="2:11" x14ac:dyDescent="0.25">
      <c r="B540" s="32">
        <v>36942</v>
      </c>
      <c r="C540">
        <v>18.28</v>
      </c>
      <c r="E540">
        <v>7.4999999999999997E-2</v>
      </c>
      <c r="F540">
        <v>4</v>
      </c>
      <c r="G540">
        <v>0.3</v>
      </c>
      <c r="H540">
        <v>1.6411378555798599E-2</v>
      </c>
      <c r="I540">
        <v>2.7E-2</v>
      </c>
      <c r="J540">
        <v>0.03</v>
      </c>
      <c r="K540">
        <v>3.4000000000000002E-2</v>
      </c>
    </row>
    <row r="541" spans="2:11" x14ac:dyDescent="0.25">
      <c r="B541" s="32">
        <v>36943</v>
      </c>
      <c r="C541">
        <v>17.41</v>
      </c>
      <c r="E541">
        <v>7.4999999999999997E-2</v>
      </c>
      <c r="F541">
        <v>4</v>
      </c>
      <c r="G541">
        <v>0.3</v>
      </c>
      <c r="H541">
        <v>1.72314761631246E-2</v>
      </c>
      <c r="I541">
        <v>2.7E-2</v>
      </c>
      <c r="J541">
        <v>0.03</v>
      </c>
      <c r="K541">
        <v>3.4000000000000002E-2</v>
      </c>
    </row>
    <row r="542" spans="2:11" x14ac:dyDescent="0.25">
      <c r="B542" s="32">
        <v>36944</v>
      </c>
      <c r="C542">
        <v>17.38</v>
      </c>
      <c r="E542">
        <v>7.4999999999999997E-2</v>
      </c>
      <c r="F542">
        <v>4</v>
      </c>
      <c r="G542">
        <v>0.3</v>
      </c>
      <c r="H542">
        <v>1.7261219792865299E-2</v>
      </c>
      <c r="I542">
        <v>2.7E-2</v>
      </c>
      <c r="J542">
        <v>0.03</v>
      </c>
      <c r="K542">
        <v>3.4000000000000002E-2</v>
      </c>
    </row>
    <row r="543" spans="2:11" x14ac:dyDescent="0.25">
      <c r="B543" s="32">
        <v>36945</v>
      </c>
      <c r="C543">
        <v>17.440000000000001</v>
      </c>
      <c r="E543">
        <v>7.4999999999999997E-2</v>
      </c>
      <c r="F543">
        <v>4</v>
      </c>
      <c r="G543">
        <v>0.3</v>
      </c>
      <c r="H543">
        <v>1.7201834862385301E-2</v>
      </c>
      <c r="I543">
        <v>2.7E-2</v>
      </c>
      <c r="J543">
        <v>0.03</v>
      </c>
      <c r="K543">
        <v>3.4000000000000002E-2</v>
      </c>
    </row>
    <row r="544" spans="2:11" x14ac:dyDescent="0.25">
      <c r="B544" s="32">
        <v>36948</v>
      </c>
      <c r="C544">
        <v>18.34</v>
      </c>
      <c r="E544">
        <v>7.4999999999999997E-2</v>
      </c>
      <c r="F544">
        <v>4</v>
      </c>
      <c r="G544">
        <v>0.3</v>
      </c>
      <c r="H544">
        <v>1.6357688113413298E-2</v>
      </c>
      <c r="I544">
        <v>2.7E-2</v>
      </c>
      <c r="J544">
        <v>0.03</v>
      </c>
      <c r="K544">
        <v>3.4000000000000002E-2</v>
      </c>
    </row>
    <row r="545" spans="2:11" x14ac:dyDescent="0.25">
      <c r="B545" s="32">
        <v>36949</v>
      </c>
      <c r="C545">
        <v>18.13</v>
      </c>
      <c r="E545">
        <v>7.4999999999999997E-2</v>
      </c>
      <c r="F545">
        <v>4</v>
      </c>
      <c r="G545">
        <v>0.3</v>
      </c>
      <c r="H545">
        <v>1.6547159404302202E-2</v>
      </c>
      <c r="I545">
        <v>2.7E-2</v>
      </c>
      <c r="J545">
        <v>0.03</v>
      </c>
      <c r="K545">
        <v>3.4000000000000002E-2</v>
      </c>
    </row>
    <row r="546" spans="2:11" x14ac:dyDescent="0.25">
      <c r="B546" s="32">
        <v>36950</v>
      </c>
      <c r="C546">
        <v>17.84</v>
      </c>
      <c r="E546">
        <v>7.4999999999999997E-2</v>
      </c>
      <c r="F546">
        <v>4</v>
      </c>
      <c r="G546">
        <v>0.3</v>
      </c>
      <c r="H546">
        <v>1.6816143497757799E-2</v>
      </c>
      <c r="I546">
        <v>2.7E-2</v>
      </c>
      <c r="J546">
        <v>0.03</v>
      </c>
      <c r="K546">
        <v>3.4000000000000002E-2</v>
      </c>
    </row>
    <row r="547" spans="2:11" x14ac:dyDescent="0.25">
      <c r="B547" s="32">
        <v>36951</v>
      </c>
      <c r="C547">
        <v>18.22</v>
      </c>
      <c r="E547">
        <v>7.4999999999999997E-2</v>
      </c>
      <c r="F547">
        <v>4</v>
      </c>
      <c r="G547">
        <v>0.3</v>
      </c>
      <c r="H547">
        <v>1.64654226125137E-2</v>
      </c>
      <c r="I547">
        <v>2.7E-2</v>
      </c>
      <c r="J547">
        <v>0.03</v>
      </c>
      <c r="K547">
        <v>3.4000000000000002E-2</v>
      </c>
    </row>
    <row r="548" spans="2:11" x14ac:dyDescent="0.25">
      <c r="B548" s="32">
        <v>36952</v>
      </c>
      <c r="C548">
        <v>18.440000000000001</v>
      </c>
      <c r="E548">
        <v>7.4999999999999997E-2</v>
      </c>
      <c r="F548">
        <v>4</v>
      </c>
      <c r="G548">
        <v>0.3</v>
      </c>
      <c r="H548">
        <v>1.6268980477223399E-2</v>
      </c>
      <c r="I548">
        <v>2.7E-2</v>
      </c>
      <c r="J548">
        <v>0.03</v>
      </c>
      <c r="K548">
        <v>3.4000000000000002E-2</v>
      </c>
    </row>
    <row r="549" spans="2:11" x14ac:dyDescent="0.25">
      <c r="B549" s="32">
        <v>36955</v>
      </c>
      <c r="C549">
        <v>18.5</v>
      </c>
      <c r="E549">
        <v>7.4999999999999997E-2</v>
      </c>
      <c r="F549">
        <v>4</v>
      </c>
      <c r="G549">
        <v>0.3</v>
      </c>
      <c r="H549">
        <v>1.62162162162162E-2</v>
      </c>
      <c r="I549">
        <v>2.7E-2</v>
      </c>
      <c r="J549">
        <v>0.03</v>
      </c>
      <c r="K549">
        <v>3.4000000000000002E-2</v>
      </c>
    </row>
    <row r="550" spans="2:11" x14ac:dyDescent="0.25">
      <c r="B550" s="32">
        <v>36956</v>
      </c>
      <c r="C550">
        <v>18.72</v>
      </c>
      <c r="E550">
        <v>7.4999999999999997E-2</v>
      </c>
      <c r="F550">
        <v>4</v>
      </c>
      <c r="G550">
        <v>0.3</v>
      </c>
      <c r="H550">
        <v>1.6025641025641E-2</v>
      </c>
      <c r="I550">
        <v>2.7E-2</v>
      </c>
      <c r="J550">
        <v>0.03</v>
      </c>
      <c r="K550">
        <v>3.4000000000000002E-2</v>
      </c>
    </row>
    <row r="551" spans="2:11" x14ac:dyDescent="0.25">
      <c r="B551" s="32">
        <v>36957</v>
      </c>
      <c r="C551">
        <v>18.38</v>
      </c>
      <c r="E551">
        <v>7.4999999999999997E-2</v>
      </c>
      <c r="F551">
        <v>4</v>
      </c>
      <c r="G551">
        <v>0.3</v>
      </c>
      <c r="H551">
        <v>1.6322089227421101E-2</v>
      </c>
      <c r="I551">
        <v>2.7E-2</v>
      </c>
      <c r="J551">
        <v>0.03</v>
      </c>
      <c r="K551">
        <v>3.4000000000000002E-2</v>
      </c>
    </row>
    <row r="552" spans="2:11" x14ac:dyDescent="0.25">
      <c r="B552" s="32">
        <v>36958</v>
      </c>
      <c r="C552">
        <v>18.190000000000001</v>
      </c>
      <c r="E552">
        <v>7.4999999999999997E-2</v>
      </c>
      <c r="F552">
        <v>4</v>
      </c>
      <c r="G552">
        <v>0.3</v>
      </c>
      <c r="H552">
        <v>1.6492578339747099E-2</v>
      </c>
      <c r="I552">
        <v>2.7E-2</v>
      </c>
      <c r="J552">
        <v>0.03</v>
      </c>
      <c r="K552">
        <v>3.4000000000000002E-2</v>
      </c>
    </row>
    <row r="553" spans="2:11" x14ac:dyDescent="0.25">
      <c r="B553" s="32">
        <v>36959</v>
      </c>
      <c r="C553">
        <v>17.809999999999999</v>
      </c>
      <c r="E553">
        <v>7.4999999999999997E-2</v>
      </c>
      <c r="F553">
        <v>4</v>
      </c>
      <c r="G553">
        <v>0.3</v>
      </c>
      <c r="H553">
        <v>1.6844469399213899E-2</v>
      </c>
      <c r="I553">
        <v>2.7E-2</v>
      </c>
      <c r="J553">
        <v>0.03</v>
      </c>
      <c r="K553">
        <v>3.4000000000000002E-2</v>
      </c>
    </row>
    <row r="554" spans="2:11" x14ac:dyDescent="0.25">
      <c r="B554" s="32">
        <v>36962</v>
      </c>
      <c r="C554">
        <v>17.28</v>
      </c>
      <c r="E554">
        <v>7.4999999999999997E-2</v>
      </c>
      <c r="F554">
        <v>4</v>
      </c>
      <c r="G554">
        <v>0.3</v>
      </c>
      <c r="H554">
        <v>1.7361111111111101E-2</v>
      </c>
      <c r="I554">
        <v>2.7E-2</v>
      </c>
      <c r="J554">
        <v>0.03</v>
      </c>
      <c r="K554">
        <v>3.4000000000000002E-2</v>
      </c>
    </row>
    <row r="555" spans="2:11" x14ac:dyDescent="0.25">
      <c r="B555" s="32">
        <v>36963</v>
      </c>
      <c r="C555">
        <v>17.53</v>
      </c>
      <c r="E555">
        <v>7.4999999999999997E-2</v>
      </c>
      <c r="F555">
        <v>4</v>
      </c>
      <c r="G555">
        <v>0.3</v>
      </c>
      <c r="H555">
        <v>1.7113519680547602E-2</v>
      </c>
      <c r="I555">
        <v>2.7E-2</v>
      </c>
      <c r="J555">
        <v>0.03</v>
      </c>
      <c r="K555">
        <v>3.4000000000000002E-2</v>
      </c>
    </row>
    <row r="556" spans="2:11" x14ac:dyDescent="0.25">
      <c r="B556" s="32">
        <v>36964</v>
      </c>
      <c r="C556">
        <v>17.03</v>
      </c>
      <c r="E556">
        <v>7.4999999999999997E-2</v>
      </c>
      <c r="F556">
        <v>4</v>
      </c>
      <c r="G556">
        <v>0.3</v>
      </c>
      <c r="H556">
        <v>1.7615971814444999E-2</v>
      </c>
      <c r="I556">
        <v>2.7E-2</v>
      </c>
      <c r="J556">
        <v>0.03</v>
      </c>
      <c r="K556">
        <v>3.4000000000000002E-2</v>
      </c>
    </row>
    <row r="557" spans="2:11" x14ac:dyDescent="0.25">
      <c r="B557" s="32">
        <v>36965</v>
      </c>
      <c r="C557">
        <v>16.66</v>
      </c>
      <c r="E557">
        <v>7.4999999999999997E-2</v>
      </c>
      <c r="F557">
        <v>4</v>
      </c>
      <c r="G557">
        <v>0.3</v>
      </c>
      <c r="H557">
        <v>1.8007202881152401E-2</v>
      </c>
      <c r="I557">
        <v>2.7E-2</v>
      </c>
      <c r="J557">
        <v>0.03</v>
      </c>
      <c r="K557">
        <v>3.4000000000000002E-2</v>
      </c>
    </row>
    <row r="558" spans="2:11" x14ac:dyDescent="0.25">
      <c r="B558" s="32">
        <v>36966</v>
      </c>
      <c r="C558">
        <v>16.03</v>
      </c>
      <c r="E558">
        <v>7.4999999999999997E-2</v>
      </c>
      <c r="F558">
        <v>4</v>
      </c>
      <c r="G558">
        <v>0.3</v>
      </c>
      <c r="H558">
        <v>1.8714909544603801E-2</v>
      </c>
      <c r="I558">
        <v>2.7E-2</v>
      </c>
      <c r="J558">
        <v>0.03</v>
      </c>
      <c r="K558">
        <v>3.4000000000000002E-2</v>
      </c>
    </row>
    <row r="559" spans="2:11" x14ac:dyDescent="0.25">
      <c r="B559" s="32">
        <v>36969</v>
      </c>
      <c r="C559">
        <v>16.91</v>
      </c>
      <c r="E559">
        <v>7.4999999999999997E-2</v>
      </c>
      <c r="F559">
        <v>4</v>
      </c>
      <c r="G559">
        <v>0.3</v>
      </c>
      <c r="H559">
        <v>1.77409816676522E-2</v>
      </c>
      <c r="I559">
        <v>2.7E-2</v>
      </c>
      <c r="J559">
        <v>0.03</v>
      </c>
      <c r="K559">
        <v>3.4000000000000002E-2</v>
      </c>
    </row>
    <row r="560" spans="2:11" x14ac:dyDescent="0.25">
      <c r="B560" s="32">
        <v>36970</v>
      </c>
      <c r="C560">
        <v>16.13</v>
      </c>
      <c r="E560">
        <v>7.4999999999999997E-2</v>
      </c>
      <c r="F560">
        <v>4</v>
      </c>
      <c r="G560">
        <v>0.3</v>
      </c>
      <c r="H560">
        <v>1.8598884066955899E-2</v>
      </c>
      <c r="I560">
        <v>2.7E-2</v>
      </c>
      <c r="J560">
        <v>0.03</v>
      </c>
      <c r="K560">
        <v>3.4000000000000002E-2</v>
      </c>
    </row>
    <row r="561" spans="2:11" x14ac:dyDescent="0.25">
      <c r="B561" s="32">
        <v>36971</v>
      </c>
      <c r="C561">
        <v>15.34</v>
      </c>
      <c r="D561">
        <v>7.4999999999999997E-2</v>
      </c>
      <c r="E561">
        <v>7.4999999999999997E-2</v>
      </c>
      <c r="F561">
        <v>4</v>
      </c>
      <c r="G561">
        <v>0.3</v>
      </c>
      <c r="H561">
        <v>1.95567144719687E-2</v>
      </c>
      <c r="I561">
        <v>2.7E-2</v>
      </c>
      <c r="J561">
        <v>0.03</v>
      </c>
      <c r="K561">
        <v>3.4000000000000002E-2</v>
      </c>
    </row>
    <row r="562" spans="2:11" x14ac:dyDescent="0.25">
      <c r="B562" s="32">
        <v>36972</v>
      </c>
      <c r="C562">
        <v>14.56</v>
      </c>
      <c r="E562">
        <v>7.4999999999999997E-2</v>
      </c>
      <c r="F562">
        <v>4</v>
      </c>
      <c r="G562">
        <v>0.3</v>
      </c>
      <c r="H562">
        <v>2.0604395604395601E-2</v>
      </c>
      <c r="I562">
        <v>2.7E-2</v>
      </c>
      <c r="J562">
        <v>0.03</v>
      </c>
      <c r="K562">
        <v>3.4000000000000002E-2</v>
      </c>
    </row>
    <row r="563" spans="2:11" x14ac:dyDescent="0.25">
      <c r="B563" s="32">
        <v>36973</v>
      </c>
      <c r="C563">
        <v>15.13</v>
      </c>
      <c r="E563">
        <v>7.4999999999999997E-2</v>
      </c>
      <c r="F563">
        <v>4</v>
      </c>
      <c r="G563">
        <v>0.3</v>
      </c>
      <c r="H563">
        <v>1.9828155981493699E-2</v>
      </c>
      <c r="I563">
        <v>2.7E-2</v>
      </c>
      <c r="J563">
        <v>0.03</v>
      </c>
      <c r="K563">
        <v>3.4000000000000002E-2</v>
      </c>
    </row>
    <row r="564" spans="2:11" x14ac:dyDescent="0.25">
      <c r="B564" s="32">
        <v>36976</v>
      </c>
      <c r="C564">
        <v>15.31</v>
      </c>
      <c r="E564">
        <v>7.4999999999999997E-2</v>
      </c>
      <c r="F564">
        <v>4</v>
      </c>
      <c r="G564">
        <v>0.3</v>
      </c>
      <c r="H564">
        <v>1.95950359242325E-2</v>
      </c>
      <c r="I564">
        <v>2.7E-2</v>
      </c>
      <c r="J564">
        <v>0.03</v>
      </c>
      <c r="K564">
        <v>3.4000000000000002E-2</v>
      </c>
    </row>
    <row r="565" spans="2:11" x14ac:dyDescent="0.25">
      <c r="B565" s="32">
        <v>36977</v>
      </c>
      <c r="C565">
        <v>16.13</v>
      </c>
      <c r="E565">
        <v>7.4999999999999997E-2</v>
      </c>
      <c r="F565">
        <v>4</v>
      </c>
      <c r="G565">
        <v>0.3</v>
      </c>
      <c r="H565">
        <v>1.8598884066955899E-2</v>
      </c>
      <c r="I565">
        <v>2.7E-2</v>
      </c>
      <c r="J565">
        <v>0.03</v>
      </c>
      <c r="K565">
        <v>3.4000000000000002E-2</v>
      </c>
    </row>
    <row r="566" spans="2:11" x14ac:dyDescent="0.25">
      <c r="B566" s="32">
        <v>36978</v>
      </c>
      <c r="C566">
        <v>15.66</v>
      </c>
      <c r="E566">
        <v>7.4999999999999997E-2</v>
      </c>
      <c r="F566">
        <v>4</v>
      </c>
      <c r="G566">
        <v>0.3</v>
      </c>
      <c r="H566">
        <v>1.91570881226053E-2</v>
      </c>
      <c r="I566">
        <v>2.7E-2</v>
      </c>
      <c r="J566">
        <v>0.03</v>
      </c>
      <c r="K566">
        <v>3.4000000000000002E-2</v>
      </c>
    </row>
    <row r="567" spans="2:11" x14ac:dyDescent="0.25">
      <c r="B567" s="32">
        <v>36979</v>
      </c>
      <c r="C567">
        <v>15.41</v>
      </c>
      <c r="E567">
        <v>7.4999999999999997E-2</v>
      </c>
      <c r="F567">
        <v>4</v>
      </c>
      <c r="G567">
        <v>0.3</v>
      </c>
      <c r="H567">
        <v>1.94678780012978E-2</v>
      </c>
      <c r="I567">
        <v>2.7E-2</v>
      </c>
      <c r="J567">
        <v>0.03</v>
      </c>
      <c r="K567">
        <v>3.4000000000000002E-2</v>
      </c>
    </row>
    <row r="568" spans="2:11" x14ac:dyDescent="0.25">
      <c r="B568" s="32">
        <v>36980</v>
      </c>
      <c r="C568">
        <v>15.66</v>
      </c>
      <c r="E568">
        <v>7.4999999999999997E-2</v>
      </c>
      <c r="F568">
        <v>4</v>
      </c>
      <c r="G568">
        <v>0.3</v>
      </c>
      <c r="H568">
        <v>1.91570881226053E-2</v>
      </c>
      <c r="I568">
        <v>2.7E-2</v>
      </c>
      <c r="J568">
        <v>0.03</v>
      </c>
      <c r="K568">
        <v>3.4000000000000002E-2</v>
      </c>
    </row>
    <row r="569" spans="2:11" x14ac:dyDescent="0.25">
      <c r="B569" s="32">
        <v>36983</v>
      </c>
      <c r="C569">
        <v>15.38</v>
      </c>
      <c r="E569">
        <v>7.4999999999999997E-2</v>
      </c>
      <c r="F569">
        <v>4</v>
      </c>
      <c r="G569">
        <v>0.3</v>
      </c>
      <c r="H569">
        <v>1.9505851755526601E-2</v>
      </c>
      <c r="I569">
        <v>2.7E-2</v>
      </c>
      <c r="J569">
        <v>0.03</v>
      </c>
      <c r="K569">
        <v>3.4000000000000002E-2</v>
      </c>
    </row>
    <row r="570" spans="2:11" x14ac:dyDescent="0.25">
      <c r="B570" s="32">
        <v>36984</v>
      </c>
      <c r="C570">
        <v>14.69</v>
      </c>
      <c r="E570">
        <v>7.4999999999999997E-2</v>
      </c>
      <c r="F570">
        <v>4</v>
      </c>
      <c r="G570">
        <v>0.3</v>
      </c>
      <c r="H570">
        <v>2.04220558202859E-2</v>
      </c>
      <c r="I570">
        <v>2.7E-2</v>
      </c>
      <c r="J570">
        <v>0.03</v>
      </c>
      <c r="K570">
        <v>3.4000000000000002E-2</v>
      </c>
    </row>
    <row r="571" spans="2:11" x14ac:dyDescent="0.25">
      <c r="B571" s="32">
        <v>36985</v>
      </c>
      <c r="C571">
        <v>14.28</v>
      </c>
      <c r="E571">
        <v>7.4999999999999997E-2</v>
      </c>
      <c r="F571">
        <v>4</v>
      </c>
      <c r="G571">
        <v>0.3</v>
      </c>
      <c r="H571">
        <v>2.1008403361344501E-2</v>
      </c>
      <c r="I571">
        <v>2.7E-2</v>
      </c>
      <c r="J571">
        <v>0.03</v>
      </c>
      <c r="K571">
        <v>3.4000000000000002E-2</v>
      </c>
    </row>
    <row r="572" spans="2:11" x14ac:dyDescent="0.25">
      <c r="B572" s="32">
        <v>36986</v>
      </c>
      <c r="C572">
        <v>15.5</v>
      </c>
      <c r="E572">
        <v>7.4999999999999997E-2</v>
      </c>
      <c r="F572">
        <v>4</v>
      </c>
      <c r="G572">
        <v>0.3</v>
      </c>
      <c r="H572">
        <v>1.9354838709677399E-2</v>
      </c>
      <c r="I572">
        <v>2.7E-2</v>
      </c>
      <c r="J572">
        <v>0.03</v>
      </c>
      <c r="K572">
        <v>3.4000000000000002E-2</v>
      </c>
    </row>
    <row r="573" spans="2:11" x14ac:dyDescent="0.25">
      <c r="B573" s="32">
        <v>36987</v>
      </c>
      <c r="C573">
        <v>14.88</v>
      </c>
      <c r="E573">
        <v>7.4999999999999997E-2</v>
      </c>
      <c r="F573">
        <v>4</v>
      </c>
      <c r="G573">
        <v>0.3</v>
      </c>
      <c r="H573">
        <v>2.0161290322580599E-2</v>
      </c>
      <c r="I573">
        <v>2.7E-2</v>
      </c>
      <c r="J573">
        <v>0.03</v>
      </c>
      <c r="K573">
        <v>3.4000000000000002E-2</v>
      </c>
    </row>
    <row r="574" spans="2:11" x14ac:dyDescent="0.25">
      <c r="B574" s="32">
        <v>36990</v>
      </c>
      <c r="C574">
        <v>15.11</v>
      </c>
      <c r="E574">
        <v>7.4999999999999997E-2</v>
      </c>
      <c r="F574">
        <v>4</v>
      </c>
      <c r="G574">
        <v>0.3</v>
      </c>
      <c r="H574">
        <v>1.9854401058901301E-2</v>
      </c>
      <c r="I574">
        <v>2.7E-2</v>
      </c>
      <c r="J574">
        <v>0.03</v>
      </c>
      <c r="K574">
        <v>3.4000000000000002E-2</v>
      </c>
    </row>
    <row r="575" spans="2:11" x14ac:dyDescent="0.25">
      <c r="B575" s="32">
        <v>36991</v>
      </c>
      <c r="C575">
        <v>16.14</v>
      </c>
      <c r="E575">
        <v>7.4999999999999997E-2</v>
      </c>
      <c r="F575">
        <v>4</v>
      </c>
      <c r="G575">
        <v>0.3</v>
      </c>
      <c r="H575">
        <v>1.8587360594795502E-2</v>
      </c>
      <c r="I575">
        <v>2.7E-2</v>
      </c>
      <c r="J575">
        <v>0.03</v>
      </c>
      <c r="K575">
        <v>3.4000000000000002E-2</v>
      </c>
    </row>
    <row r="576" spans="2:11" x14ac:dyDescent="0.25">
      <c r="B576" s="32">
        <v>36992</v>
      </c>
      <c r="C576">
        <v>17.02</v>
      </c>
      <c r="E576">
        <v>7.4999999999999997E-2</v>
      </c>
      <c r="F576">
        <v>4</v>
      </c>
      <c r="G576">
        <v>0.3</v>
      </c>
      <c r="H576">
        <v>1.7626321974147999E-2</v>
      </c>
      <c r="I576">
        <v>2.7E-2</v>
      </c>
      <c r="J576">
        <v>0.03</v>
      </c>
      <c r="K576">
        <v>3.4000000000000002E-2</v>
      </c>
    </row>
    <row r="577" spans="2:11" x14ac:dyDescent="0.25">
      <c r="B577" s="32">
        <v>36993</v>
      </c>
      <c r="C577">
        <v>16.88</v>
      </c>
      <c r="E577">
        <v>7.4999999999999997E-2</v>
      </c>
      <c r="F577">
        <v>4</v>
      </c>
      <c r="G577">
        <v>0.3</v>
      </c>
      <c r="H577">
        <v>1.7772511848341201E-2</v>
      </c>
      <c r="I577">
        <v>2.7E-2</v>
      </c>
      <c r="J577">
        <v>0.03</v>
      </c>
      <c r="K577">
        <v>3.4000000000000002E-2</v>
      </c>
    </row>
    <row r="578" spans="2:11" x14ac:dyDescent="0.25">
      <c r="B578" s="32">
        <v>36997</v>
      </c>
      <c r="C578">
        <v>16.8</v>
      </c>
      <c r="E578">
        <v>7.4999999999999997E-2</v>
      </c>
      <c r="F578">
        <v>4</v>
      </c>
      <c r="G578">
        <v>0.3</v>
      </c>
      <c r="H578">
        <v>1.7857142857142801E-2</v>
      </c>
      <c r="I578">
        <v>2.7E-2</v>
      </c>
      <c r="J578">
        <v>0.03</v>
      </c>
      <c r="K578">
        <v>3.4000000000000002E-2</v>
      </c>
    </row>
    <row r="579" spans="2:11" x14ac:dyDescent="0.25">
      <c r="B579" s="32">
        <v>36998</v>
      </c>
      <c r="C579">
        <v>17.12</v>
      </c>
      <c r="E579">
        <v>7.4999999999999997E-2</v>
      </c>
      <c r="F579">
        <v>4</v>
      </c>
      <c r="G579">
        <v>0.3</v>
      </c>
      <c r="H579">
        <v>1.75233644859813E-2</v>
      </c>
      <c r="I579">
        <v>2.7E-2</v>
      </c>
      <c r="J579">
        <v>0.03</v>
      </c>
      <c r="K579">
        <v>3.4000000000000002E-2</v>
      </c>
    </row>
    <row r="580" spans="2:11" x14ac:dyDescent="0.25">
      <c r="B580" s="32">
        <v>36999</v>
      </c>
      <c r="C580">
        <v>18.77</v>
      </c>
      <c r="E580">
        <v>7.4999999999999997E-2</v>
      </c>
      <c r="F580">
        <v>4</v>
      </c>
      <c r="G580">
        <v>0.3</v>
      </c>
      <c r="H580">
        <v>1.5982951518380299E-2</v>
      </c>
      <c r="I580">
        <v>2.7E-2</v>
      </c>
      <c r="J580">
        <v>0.03</v>
      </c>
      <c r="K580">
        <v>3.4000000000000002E-2</v>
      </c>
    </row>
    <row r="581" spans="2:11" x14ac:dyDescent="0.25">
      <c r="B581" s="32">
        <v>37000</v>
      </c>
      <c r="C581">
        <v>18.48</v>
      </c>
      <c r="E581">
        <v>7.4999999999999997E-2</v>
      </c>
      <c r="F581">
        <v>4</v>
      </c>
      <c r="G581">
        <v>0.3</v>
      </c>
      <c r="H581">
        <v>1.6233766233766201E-2</v>
      </c>
      <c r="I581">
        <v>2.7E-2</v>
      </c>
      <c r="J581">
        <v>0.03</v>
      </c>
      <c r="K581">
        <v>3.4000000000000002E-2</v>
      </c>
    </row>
    <row r="582" spans="2:11" x14ac:dyDescent="0.25">
      <c r="B582" s="32">
        <v>37001</v>
      </c>
      <c r="C582">
        <v>18.18</v>
      </c>
      <c r="E582">
        <v>7.4999999999999997E-2</v>
      </c>
      <c r="F582">
        <v>4</v>
      </c>
      <c r="G582">
        <v>0.3</v>
      </c>
      <c r="H582">
        <v>1.65016501650165E-2</v>
      </c>
      <c r="I582">
        <v>2.7E-2</v>
      </c>
      <c r="J582">
        <v>0.03</v>
      </c>
      <c r="K582">
        <v>3.4000000000000002E-2</v>
      </c>
    </row>
    <row r="583" spans="2:11" x14ac:dyDescent="0.25">
      <c r="B583" s="32">
        <v>37004</v>
      </c>
      <c r="C583">
        <v>17.38</v>
      </c>
      <c r="E583">
        <v>7.4999999999999997E-2</v>
      </c>
      <c r="F583">
        <v>4</v>
      </c>
      <c r="G583">
        <v>0.3</v>
      </c>
      <c r="H583">
        <v>1.7261219792865299E-2</v>
      </c>
      <c r="I583">
        <v>2.7E-2</v>
      </c>
      <c r="J583">
        <v>0.03</v>
      </c>
      <c r="K583">
        <v>3.4000000000000002E-2</v>
      </c>
    </row>
    <row r="584" spans="2:11" x14ac:dyDescent="0.25">
      <c r="B584" s="32">
        <v>37005</v>
      </c>
      <c r="C584">
        <v>17.2</v>
      </c>
      <c r="E584">
        <v>7.4999999999999997E-2</v>
      </c>
      <c r="F584">
        <v>4</v>
      </c>
      <c r="G584">
        <v>0.3</v>
      </c>
      <c r="H584">
        <v>1.7441860465116199E-2</v>
      </c>
      <c r="I584">
        <v>2.7E-2</v>
      </c>
      <c r="J584">
        <v>0.03</v>
      </c>
      <c r="K584">
        <v>3.4000000000000002E-2</v>
      </c>
    </row>
    <row r="585" spans="2:11" x14ac:dyDescent="0.25">
      <c r="B585" s="32">
        <v>37006</v>
      </c>
      <c r="C585">
        <v>17.239999999999998</v>
      </c>
      <c r="E585">
        <v>7.4999999999999997E-2</v>
      </c>
      <c r="F585">
        <v>4</v>
      </c>
      <c r="G585">
        <v>0.3</v>
      </c>
      <c r="H585">
        <v>1.7401392111368898E-2</v>
      </c>
      <c r="I585">
        <v>2.7E-2</v>
      </c>
      <c r="J585">
        <v>0.03</v>
      </c>
      <c r="K585">
        <v>3.4000000000000002E-2</v>
      </c>
    </row>
    <row r="586" spans="2:11" x14ac:dyDescent="0.25">
      <c r="B586" s="32">
        <v>37007</v>
      </c>
      <c r="C586">
        <v>17.41</v>
      </c>
      <c r="E586">
        <v>7.4999999999999997E-2</v>
      </c>
      <c r="F586">
        <v>4</v>
      </c>
      <c r="G586">
        <v>0.3</v>
      </c>
      <c r="H586">
        <v>1.72314761631246E-2</v>
      </c>
      <c r="I586">
        <v>2.7E-2</v>
      </c>
      <c r="J586">
        <v>0.03</v>
      </c>
      <c r="K586">
        <v>3.4000000000000002E-2</v>
      </c>
    </row>
    <row r="587" spans="2:11" x14ac:dyDescent="0.25">
      <c r="B587" s="32">
        <v>37008</v>
      </c>
      <c r="C587">
        <v>17.89</v>
      </c>
      <c r="E587">
        <v>7.4999999999999997E-2</v>
      </c>
      <c r="F587">
        <v>4</v>
      </c>
      <c r="G587">
        <v>0.3</v>
      </c>
      <c r="H587">
        <v>1.67691447736165E-2</v>
      </c>
      <c r="I587">
        <v>2.7E-2</v>
      </c>
      <c r="J587">
        <v>0.03</v>
      </c>
      <c r="K587">
        <v>3.4000000000000002E-2</v>
      </c>
    </row>
    <row r="588" spans="2:11" x14ac:dyDescent="0.25">
      <c r="B588" s="32">
        <v>37011</v>
      </c>
      <c r="C588">
        <v>17.38</v>
      </c>
      <c r="E588">
        <v>7.4999999999999997E-2</v>
      </c>
      <c r="F588">
        <v>4</v>
      </c>
      <c r="G588">
        <v>0.3</v>
      </c>
      <c r="H588">
        <v>1.7261219792865299E-2</v>
      </c>
      <c r="I588">
        <v>2.7E-2</v>
      </c>
      <c r="J588">
        <v>0.03</v>
      </c>
      <c r="K588">
        <v>3.4000000000000002E-2</v>
      </c>
    </row>
    <row r="589" spans="2:11" x14ac:dyDescent="0.25">
      <c r="B589" s="32">
        <v>37012</v>
      </c>
      <c r="C589">
        <v>17.78</v>
      </c>
      <c r="E589">
        <v>7.4999999999999997E-2</v>
      </c>
      <c r="F589">
        <v>4</v>
      </c>
      <c r="G589">
        <v>0.3</v>
      </c>
      <c r="H589">
        <v>1.68728908886389E-2</v>
      </c>
      <c r="I589">
        <v>2.7E-2</v>
      </c>
      <c r="J589">
        <v>0.03</v>
      </c>
      <c r="K589">
        <v>3.4000000000000002E-2</v>
      </c>
    </row>
    <row r="590" spans="2:11" x14ac:dyDescent="0.25">
      <c r="B590" s="32">
        <v>37013</v>
      </c>
      <c r="C590">
        <v>17.78</v>
      </c>
      <c r="E590">
        <v>7.4999999999999997E-2</v>
      </c>
      <c r="F590">
        <v>4</v>
      </c>
      <c r="G590">
        <v>0.3</v>
      </c>
      <c r="H590">
        <v>1.68728908886389E-2</v>
      </c>
      <c r="I590">
        <v>2.7E-2</v>
      </c>
      <c r="J590">
        <v>0.03</v>
      </c>
      <c r="K590">
        <v>3.4000000000000002E-2</v>
      </c>
    </row>
    <row r="591" spans="2:11" x14ac:dyDescent="0.25">
      <c r="B591" s="32">
        <v>37014</v>
      </c>
      <c r="C591">
        <v>17.78</v>
      </c>
      <c r="E591">
        <v>7.4999999999999997E-2</v>
      </c>
      <c r="F591">
        <v>4</v>
      </c>
      <c r="G591">
        <v>0.3</v>
      </c>
      <c r="H591">
        <v>1.68728908886389E-2</v>
      </c>
      <c r="I591">
        <v>2.7E-2</v>
      </c>
      <c r="J591">
        <v>0.03</v>
      </c>
      <c r="K591">
        <v>3.4000000000000002E-2</v>
      </c>
    </row>
    <row r="592" spans="2:11" x14ac:dyDescent="0.25">
      <c r="B592" s="32">
        <v>37015</v>
      </c>
      <c r="C592">
        <v>17.73</v>
      </c>
      <c r="E592">
        <v>7.4999999999999997E-2</v>
      </c>
      <c r="F592">
        <v>4</v>
      </c>
      <c r="G592">
        <v>0.3</v>
      </c>
      <c r="H592">
        <v>1.6920473773265599E-2</v>
      </c>
      <c r="I592">
        <v>2.7E-2</v>
      </c>
      <c r="J592">
        <v>0.03</v>
      </c>
      <c r="K592">
        <v>3.4000000000000002E-2</v>
      </c>
    </row>
    <row r="593" spans="2:11" x14ac:dyDescent="0.25">
      <c r="B593" s="32">
        <v>37018</v>
      </c>
      <c r="C593">
        <v>17.77</v>
      </c>
      <c r="E593">
        <v>7.4999999999999997E-2</v>
      </c>
      <c r="F593">
        <v>4</v>
      </c>
      <c r="G593">
        <v>0.3</v>
      </c>
      <c r="H593">
        <v>1.68823860438942E-2</v>
      </c>
      <c r="I593">
        <v>2.7E-2</v>
      </c>
      <c r="J593">
        <v>0.03</v>
      </c>
      <c r="K593">
        <v>3.4000000000000002E-2</v>
      </c>
    </row>
    <row r="594" spans="2:11" x14ac:dyDescent="0.25">
      <c r="B594" s="32">
        <v>37019</v>
      </c>
      <c r="C594">
        <v>17.54</v>
      </c>
      <c r="E594">
        <v>7.4999999999999997E-2</v>
      </c>
      <c r="F594">
        <v>4</v>
      </c>
      <c r="G594">
        <v>0.3</v>
      </c>
      <c r="H594">
        <v>1.7103762827822101E-2</v>
      </c>
      <c r="I594">
        <v>2.7E-2</v>
      </c>
      <c r="J594">
        <v>0.03</v>
      </c>
      <c r="K594">
        <v>3.4000000000000002E-2</v>
      </c>
    </row>
    <row r="595" spans="2:11" x14ac:dyDescent="0.25">
      <c r="B595" s="32">
        <v>37020</v>
      </c>
      <c r="C595">
        <v>17.55</v>
      </c>
      <c r="E595">
        <v>7.4999999999999997E-2</v>
      </c>
      <c r="F595">
        <v>4</v>
      </c>
      <c r="G595">
        <v>0.3</v>
      </c>
      <c r="H595">
        <v>1.7094017094016999E-2</v>
      </c>
      <c r="I595">
        <v>2.7E-2</v>
      </c>
      <c r="J595">
        <v>0.03</v>
      </c>
      <c r="K595">
        <v>3.4000000000000002E-2</v>
      </c>
    </row>
    <row r="596" spans="2:11" x14ac:dyDescent="0.25">
      <c r="B596" s="32">
        <v>37021</v>
      </c>
      <c r="C596">
        <v>17.55</v>
      </c>
      <c r="E596">
        <v>7.4999999999999997E-2</v>
      </c>
      <c r="F596">
        <v>4</v>
      </c>
      <c r="G596">
        <v>0.3</v>
      </c>
      <c r="H596">
        <v>1.7094017094016999E-2</v>
      </c>
      <c r="I596">
        <v>2.7E-2</v>
      </c>
      <c r="J596">
        <v>0.03</v>
      </c>
      <c r="K596">
        <v>3.4000000000000002E-2</v>
      </c>
    </row>
    <row r="597" spans="2:11" x14ac:dyDescent="0.25">
      <c r="B597" s="32">
        <v>37022</v>
      </c>
      <c r="C597">
        <v>17.53</v>
      </c>
      <c r="E597">
        <v>7.4999999999999997E-2</v>
      </c>
      <c r="F597">
        <v>4</v>
      </c>
      <c r="G597">
        <v>0.3</v>
      </c>
      <c r="H597">
        <v>1.7113519680547602E-2</v>
      </c>
      <c r="I597">
        <v>2.7E-2</v>
      </c>
      <c r="J597">
        <v>0.03</v>
      </c>
      <c r="K597">
        <v>3.4000000000000002E-2</v>
      </c>
    </row>
    <row r="598" spans="2:11" x14ac:dyDescent="0.25">
      <c r="B598" s="32">
        <v>37025</v>
      </c>
      <c r="C598">
        <v>17.489999999999998</v>
      </c>
      <c r="E598">
        <v>7.4999999999999997E-2</v>
      </c>
      <c r="F598">
        <v>4</v>
      </c>
      <c r="G598">
        <v>0.3</v>
      </c>
      <c r="H598">
        <v>1.7152658662092601E-2</v>
      </c>
      <c r="I598">
        <v>2.7E-2</v>
      </c>
      <c r="J598">
        <v>0.03</v>
      </c>
      <c r="K598">
        <v>3.4000000000000002E-2</v>
      </c>
    </row>
    <row r="599" spans="2:11" x14ac:dyDescent="0.25">
      <c r="B599" s="32">
        <v>37026</v>
      </c>
      <c r="C599">
        <v>17.5</v>
      </c>
      <c r="E599">
        <v>7.4999999999999997E-2</v>
      </c>
      <c r="F599">
        <v>4</v>
      </c>
      <c r="G599">
        <v>0.3</v>
      </c>
      <c r="H599">
        <v>1.7142857142857099E-2</v>
      </c>
      <c r="I599">
        <v>2.7E-2</v>
      </c>
      <c r="J599">
        <v>0.03</v>
      </c>
      <c r="K599">
        <v>3.4000000000000002E-2</v>
      </c>
    </row>
    <row r="600" spans="2:11" x14ac:dyDescent="0.25">
      <c r="B600" s="32">
        <v>37027</v>
      </c>
      <c r="C600">
        <v>17.940000000000001</v>
      </c>
      <c r="E600">
        <v>7.4999999999999997E-2</v>
      </c>
      <c r="F600">
        <v>4</v>
      </c>
      <c r="G600">
        <v>0.3</v>
      </c>
      <c r="H600">
        <v>1.67224080267558E-2</v>
      </c>
      <c r="I600">
        <v>2.7E-2</v>
      </c>
      <c r="J600">
        <v>0.03</v>
      </c>
      <c r="K600">
        <v>3.4000000000000002E-2</v>
      </c>
    </row>
    <row r="601" spans="2:11" x14ac:dyDescent="0.25">
      <c r="B601" s="32">
        <v>37028</v>
      </c>
      <c r="C601">
        <v>18.010000000000002</v>
      </c>
      <c r="E601">
        <v>7.4999999999999997E-2</v>
      </c>
      <c r="F601">
        <v>4</v>
      </c>
      <c r="G601">
        <v>0.3</v>
      </c>
      <c r="H601">
        <v>1.6657412548584102E-2</v>
      </c>
      <c r="I601">
        <v>2.7E-2</v>
      </c>
      <c r="J601">
        <v>0.03</v>
      </c>
      <c r="K601">
        <v>3.4000000000000002E-2</v>
      </c>
    </row>
    <row r="602" spans="2:11" x14ac:dyDescent="0.25">
      <c r="B602" s="32">
        <v>37029</v>
      </c>
      <c r="C602">
        <v>17.670000000000002</v>
      </c>
      <c r="E602">
        <v>7.4999999999999997E-2</v>
      </c>
      <c r="F602">
        <v>4</v>
      </c>
      <c r="G602">
        <v>0.3</v>
      </c>
      <c r="H602">
        <v>1.6977928692699401E-2</v>
      </c>
      <c r="I602">
        <v>2.7E-2</v>
      </c>
      <c r="J602">
        <v>0.03</v>
      </c>
      <c r="K602">
        <v>3.4000000000000002E-2</v>
      </c>
    </row>
    <row r="603" spans="2:11" x14ac:dyDescent="0.25">
      <c r="B603" s="32">
        <v>37032</v>
      </c>
      <c r="C603">
        <v>18.010000000000002</v>
      </c>
      <c r="E603">
        <v>7.4999999999999997E-2</v>
      </c>
      <c r="F603">
        <v>4</v>
      </c>
      <c r="G603">
        <v>0.3</v>
      </c>
      <c r="H603">
        <v>1.6657412548584102E-2</v>
      </c>
      <c r="I603">
        <v>2.7E-2</v>
      </c>
      <c r="J603">
        <v>0.03</v>
      </c>
      <c r="K603">
        <v>3.4000000000000002E-2</v>
      </c>
    </row>
    <row r="604" spans="2:11" x14ac:dyDescent="0.25">
      <c r="B604" s="32">
        <v>37033</v>
      </c>
      <c r="C604">
        <v>18.36</v>
      </c>
      <c r="E604">
        <v>7.4999999999999997E-2</v>
      </c>
      <c r="F604">
        <v>4</v>
      </c>
      <c r="G604">
        <v>0.3</v>
      </c>
      <c r="H604">
        <v>1.6339869281045701E-2</v>
      </c>
      <c r="I604">
        <v>2.7E-2</v>
      </c>
      <c r="J604">
        <v>0.03</v>
      </c>
      <c r="K604">
        <v>3.4000000000000002E-2</v>
      </c>
    </row>
    <row r="605" spans="2:11" x14ac:dyDescent="0.25">
      <c r="B605" s="32">
        <v>37034</v>
      </c>
      <c r="C605">
        <v>18.09</v>
      </c>
      <c r="E605">
        <v>7.4999999999999997E-2</v>
      </c>
      <c r="F605">
        <v>4</v>
      </c>
      <c r="G605">
        <v>0.3</v>
      </c>
      <c r="H605">
        <v>1.65837479270315E-2</v>
      </c>
      <c r="I605">
        <v>2.7E-2</v>
      </c>
      <c r="J605">
        <v>0.03</v>
      </c>
      <c r="K605">
        <v>3.4000000000000002E-2</v>
      </c>
    </row>
    <row r="606" spans="2:11" x14ac:dyDescent="0.25">
      <c r="B606" s="32">
        <v>37035</v>
      </c>
      <c r="C606">
        <v>18.34</v>
      </c>
      <c r="E606">
        <v>7.4999999999999997E-2</v>
      </c>
      <c r="F606">
        <v>4</v>
      </c>
      <c r="G606">
        <v>0.3</v>
      </c>
      <c r="H606">
        <v>1.6357688113413298E-2</v>
      </c>
      <c r="I606">
        <v>2.7E-2</v>
      </c>
      <c r="J606">
        <v>0.03</v>
      </c>
      <c r="K606">
        <v>3.4000000000000002E-2</v>
      </c>
    </row>
    <row r="607" spans="2:11" x14ac:dyDescent="0.25">
      <c r="B607" s="32">
        <v>37036</v>
      </c>
      <c r="C607">
        <v>18.350000000000001</v>
      </c>
      <c r="E607">
        <v>7.4999999999999997E-2</v>
      </c>
      <c r="F607">
        <v>4</v>
      </c>
      <c r="G607">
        <v>0.3</v>
      </c>
      <c r="H607">
        <v>1.6348773841961799E-2</v>
      </c>
      <c r="I607">
        <v>2.7E-2</v>
      </c>
      <c r="J607">
        <v>0.03</v>
      </c>
      <c r="K607">
        <v>3.4000000000000002E-2</v>
      </c>
    </row>
    <row r="608" spans="2:11" x14ac:dyDescent="0.25">
      <c r="B608" s="32">
        <v>37040</v>
      </c>
      <c r="C608">
        <v>18.46</v>
      </c>
      <c r="E608">
        <v>7.4999999999999997E-2</v>
      </c>
      <c r="F608">
        <v>4</v>
      </c>
      <c r="G608">
        <v>0.3</v>
      </c>
      <c r="H608">
        <v>1.6251354279523199E-2</v>
      </c>
      <c r="I608">
        <v>2.7E-2</v>
      </c>
      <c r="J608">
        <v>0.03</v>
      </c>
      <c r="K608">
        <v>3.4000000000000002E-2</v>
      </c>
    </row>
    <row r="609" spans="2:11" x14ac:dyDescent="0.25">
      <c r="B609" s="32">
        <v>37041</v>
      </c>
      <c r="C609">
        <v>18.260000000000002</v>
      </c>
      <c r="E609">
        <v>7.4999999999999997E-2</v>
      </c>
      <c r="F609">
        <v>4</v>
      </c>
      <c r="G609">
        <v>0.3</v>
      </c>
      <c r="H609">
        <v>1.64293537787513E-2</v>
      </c>
      <c r="I609">
        <v>2.7E-2</v>
      </c>
      <c r="J609">
        <v>0.03</v>
      </c>
      <c r="K609">
        <v>3.4000000000000002E-2</v>
      </c>
    </row>
    <row r="610" spans="2:11" x14ac:dyDescent="0.25">
      <c r="B610" s="32">
        <v>37042</v>
      </c>
      <c r="C610">
        <v>18.350000000000001</v>
      </c>
      <c r="E610">
        <v>7.4999999999999997E-2</v>
      </c>
      <c r="F610">
        <v>4</v>
      </c>
      <c r="G610">
        <v>0.3</v>
      </c>
      <c r="H610">
        <v>1.6348773841961799E-2</v>
      </c>
      <c r="I610">
        <v>2.7E-2</v>
      </c>
      <c r="J610">
        <v>0.03</v>
      </c>
      <c r="K610">
        <v>3.4000000000000002E-2</v>
      </c>
    </row>
    <row r="611" spans="2:11" x14ac:dyDescent="0.25">
      <c r="B611" s="32">
        <v>37043</v>
      </c>
      <c r="C611">
        <v>18.14</v>
      </c>
      <c r="E611">
        <v>7.4999999999999997E-2</v>
      </c>
      <c r="F611">
        <v>4</v>
      </c>
      <c r="G611">
        <v>0.3</v>
      </c>
      <c r="H611">
        <v>1.65380374862183E-2</v>
      </c>
      <c r="I611">
        <v>2.7E-2</v>
      </c>
      <c r="J611">
        <v>0.03</v>
      </c>
      <c r="K611">
        <v>3.4000000000000002E-2</v>
      </c>
    </row>
    <row r="612" spans="2:11" x14ac:dyDescent="0.25">
      <c r="B612" s="32">
        <v>37046</v>
      </c>
      <c r="C612">
        <v>18.399999999999999</v>
      </c>
      <c r="E612">
        <v>7.4999999999999997E-2</v>
      </c>
      <c r="F612">
        <v>4</v>
      </c>
      <c r="G612">
        <v>0.3</v>
      </c>
      <c r="H612">
        <v>1.6304347826086901E-2</v>
      </c>
      <c r="I612">
        <v>2.7E-2</v>
      </c>
      <c r="J612">
        <v>0.03</v>
      </c>
      <c r="K612">
        <v>3.4000000000000002E-2</v>
      </c>
    </row>
    <row r="613" spans="2:11" x14ac:dyDescent="0.25">
      <c r="B613" s="32">
        <v>37047</v>
      </c>
      <c r="C613">
        <v>18.72</v>
      </c>
      <c r="E613">
        <v>7.4999999999999997E-2</v>
      </c>
      <c r="F613">
        <v>4</v>
      </c>
      <c r="G613">
        <v>0.3</v>
      </c>
      <c r="H613">
        <v>1.6025641025641E-2</v>
      </c>
      <c r="I613">
        <v>2.7E-2</v>
      </c>
      <c r="J613">
        <v>0.03</v>
      </c>
      <c r="K613">
        <v>3.4000000000000002E-2</v>
      </c>
    </row>
    <row r="614" spans="2:11" x14ac:dyDescent="0.25">
      <c r="B614" s="32">
        <v>37048</v>
      </c>
      <c r="C614">
        <v>18.45</v>
      </c>
      <c r="E614">
        <v>7.4999999999999997E-2</v>
      </c>
      <c r="F614">
        <v>4</v>
      </c>
      <c r="G614">
        <v>0.3</v>
      </c>
      <c r="H614">
        <v>1.6260162601626001E-2</v>
      </c>
      <c r="I614">
        <v>2.7E-2</v>
      </c>
      <c r="J614">
        <v>0.03</v>
      </c>
      <c r="K614">
        <v>3.4000000000000002E-2</v>
      </c>
    </row>
    <row r="615" spans="2:11" x14ac:dyDescent="0.25">
      <c r="B615" s="32">
        <v>37049</v>
      </c>
      <c r="C615">
        <v>18.32</v>
      </c>
      <c r="E615">
        <v>7.4999999999999997E-2</v>
      </c>
      <c r="F615">
        <v>4</v>
      </c>
      <c r="G615">
        <v>0.3</v>
      </c>
      <c r="H615">
        <v>1.6375545851528301E-2</v>
      </c>
      <c r="I615">
        <v>2.7E-2</v>
      </c>
      <c r="J615">
        <v>0.03</v>
      </c>
      <c r="K615">
        <v>3.4000000000000002E-2</v>
      </c>
    </row>
    <row r="616" spans="2:11" x14ac:dyDescent="0.25">
      <c r="B616" s="32">
        <v>37050</v>
      </c>
      <c r="C616">
        <v>18.399999999999999</v>
      </c>
      <c r="E616">
        <v>7.4999999999999997E-2</v>
      </c>
      <c r="F616">
        <v>4</v>
      </c>
      <c r="G616">
        <v>0.3</v>
      </c>
      <c r="H616">
        <v>1.6304347826086901E-2</v>
      </c>
      <c r="I616">
        <v>2.7E-2</v>
      </c>
      <c r="J616">
        <v>0.03</v>
      </c>
      <c r="K616">
        <v>3.4000000000000002E-2</v>
      </c>
    </row>
    <row r="617" spans="2:11" x14ac:dyDescent="0.25">
      <c r="B617" s="32">
        <v>37053</v>
      </c>
      <c r="C617">
        <v>18.16</v>
      </c>
      <c r="E617">
        <v>7.4999999999999997E-2</v>
      </c>
      <c r="F617">
        <v>4</v>
      </c>
      <c r="G617">
        <v>0.3</v>
      </c>
      <c r="H617">
        <v>1.65198237885462E-2</v>
      </c>
      <c r="I617">
        <v>2.7E-2</v>
      </c>
      <c r="J617">
        <v>0.03</v>
      </c>
      <c r="K617">
        <v>3.4000000000000002E-2</v>
      </c>
    </row>
    <row r="618" spans="2:11" x14ac:dyDescent="0.25">
      <c r="B618" s="32">
        <v>37054</v>
      </c>
      <c r="C618">
        <v>17.87</v>
      </c>
      <c r="E618">
        <v>7.4999999999999997E-2</v>
      </c>
      <c r="F618">
        <v>4</v>
      </c>
      <c r="G618">
        <v>0.3</v>
      </c>
      <c r="H618">
        <v>1.6787912702853899E-2</v>
      </c>
      <c r="I618">
        <v>2.7E-2</v>
      </c>
      <c r="J618">
        <v>0.03</v>
      </c>
      <c r="K618">
        <v>3.4000000000000002E-2</v>
      </c>
    </row>
    <row r="619" spans="2:11" x14ac:dyDescent="0.25">
      <c r="B619" s="32">
        <v>37055</v>
      </c>
      <c r="C619">
        <v>17.48</v>
      </c>
      <c r="E619">
        <v>7.4999999999999997E-2</v>
      </c>
      <c r="F619">
        <v>4</v>
      </c>
      <c r="G619">
        <v>0.3</v>
      </c>
      <c r="H619">
        <v>1.7162471395881E-2</v>
      </c>
      <c r="I619">
        <v>2.7E-2</v>
      </c>
      <c r="J619">
        <v>0.03</v>
      </c>
      <c r="K619">
        <v>3.4000000000000002E-2</v>
      </c>
    </row>
    <row r="620" spans="2:11" x14ac:dyDescent="0.25">
      <c r="B620" s="32">
        <v>37056</v>
      </c>
      <c r="C620">
        <v>17.190000000000001</v>
      </c>
      <c r="E620">
        <v>7.4999999999999997E-2</v>
      </c>
      <c r="F620">
        <v>4</v>
      </c>
      <c r="G620">
        <v>0.3</v>
      </c>
      <c r="H620">
        <v>1.7452006980802699E-2</v>
      </c>
      <c r="I620">
        <v>2.7E-2</v>
      </c>
      <c r="J620">
        <v>0.03</v>
      </c>
      <c r="K620">
        <v>3.4000000000000002E-2</v>
      </c>
    </row>
    <row r="621" spans="2:11" x14ac:dyDescent="0.25">
      <c r="B621" s="32">
        <v>37057</v>
      </c>
      <c r="C621">
        <v>17.13</v>
      </c>
      <c r="E621">
        <v>7.4999999999999997E-2</v>
      </c>
      <c r="F621">
        <v>4</v>
      </c>
      <c r="G621">
        <v>0.3</v>
      </c>
      <c r="H621">
        <v>1.7513134851138298E-2</v>
      </c>
      <c r="I621">
        <v>2.7E-2</v>
      </c>
      <c r="J621">
        <v>0.03</v>
      </c>
      <c r="K621">
        <v>3.4000000000000002E-2</v>
      </c>
    </row>
    <row r="622" spans="2:11" x14ac:dyDescent="0.25">
      <c r="B622" s="32">
        <v>37060</v>
      </c>
      <c r="C622">
        <v>17.43</v>
      </c>
      <c r="E622">
        <v>7.4999999999999997E-2</v>
      </c>
      <c r="F622">
        <v>4</v>
      </c>
      <c r="G622">
        <v>0.3</v>
      </c>
      <c r="H622">
        <v>1.7211703958691899E-2</v>
      </c>
      <c r="I622">
        <v>2.7E-2</v>
      </c>
      <c r="J622">
        <v>0.03</v>
      </c>
      <c r="K622">
        <v>3.4000000000000002E-2</v>
      </c>
    </row>
    <row r="623" spans="2:11" x14ac:dyDescent="0.25">
      <c r="B623" s="32">
        <v>37061</v>
      </c>
      <c r="C623">
        <v>17.88</v>
      </c>
      <c r="E623">
        <v>7.4999999999999997E-2</v>
      </c>
      <c r="F623">
        <v>4</v>
      </c>
      <c r="G623">
        <v>0.3</v>
      </c>
      <c r="H623">
        <v>1.6778523489932799E-2</v>
      </c>
      <c r="I623">
        <v>2.7E-2</v>
      </c>
      <c r="J623">
        <v>0.03</v>
      </c>
      <c r="K623">
        <v>3.4000000000000002E-2</v>
      </c>
    </row>
    <row r="624" spans="2:11" x14ac:dyDescent="0.25">
      <c r="B624" s="32">
        <v>37062</v>
      </c>
      <c r="C624">
        <v>18.149999999999999</v>
      </c>
      <c r="D624">
        <v>7.4999999999999997E-2</v>
      </c>
      <c r="E624">
        <v>7.4999999999999997E-2</v>
      </c>
      <c r="F624">
        <v>4</v>
      </c>
      <c r="G624">
        <v>0.3</v>
      </c>
      <c r="H624">
        <v>1.6528925619834701E-2</v>
      </c>
      <c r="I624">
        <v>2.7E-2</v>
      </c>
      <c r="J624">
        <v>0.03</v>
      </c>
      <c r="K624">
        <v>3.4000000000000002E-2</v>
      </c>
    </row>
    <row r="625" spans="2:11" x14ac:dyDescent="0.25">
      <c r="B625" s="32">
        <v>37063</v>
      </c>
      <c r="C625">
        <v>18.55</v>
      </c>
      <c r="E625">
        <v>7.4999999999999997E-2</v>
      </c>
      <c r="F625">
        <v>4</v>
      </c>
      <c r="G625">
        <v>0.3</v>
      </c>
      <c r="H625">
        <v>1.6172506738544399E-2</v>
      </c>
      <c r="I625">
        <v>2.7E-2</v>
      </c>
      <c r="J625">
        <v>0.03</v>
      </c>
      <c r="K625">
        <v>3.4000000000000002E-2</v>
      </c>
    </row>
    <row r="626" spans="2:11" x14ac:dyDescent="0.25">
      <c r="B626" s="32">
        <v>37064</v>
      </c>
      <c r="C626">
        <v>18.18</v>
      </c>
      <c r="E626">
        <v>7.4999999999999997E-2</v>
      </c>
      <c r="F626">
        <v>4</v>
      </c>
      <c r="G626">
        <v>0.3</v>
      </c>
      <c r="H626">
        <v>1.65016501650165E-2</v>
      </c>
      <c r="I626">
        <v>2.7E-2</v>
      </c>
      <c r="J626">
        <v>0.03</v>
      </c>
      <c r="K626">
        <v>3.4000000000000002E-2</v>
      </c>
    </row>
    <row r="627" spans="2:11" x14ac:dyDescent="0.25">
      <c r="B627" s="32">
        <v>37067</v>
      </c>
      <c r="C627">
        <v>18.2</v>
      </c>
      <c r="E627">
        <v>7.4999999999999997E-2</v>
      </c>
      <c r="F627">
        <v>4</v>
      </c>
      <c r="G627">
        <v>0.3</v>
      </c>
      <c r="H627">
        <v>1.6483516483516401E-2</v>
      </c>
      <c r="I627">
        <v>2.7E-2</v>
      </c>
      <c r="J627">
        <v>0.03</v>
      </c>
      <c r="K627">
        <v>3.4000000000000002E-2</v>
      </c>
    </row>
    <row r="628" spans="2:11" x14ac:dyDescent="0.25">
      <c r="B628" s="32">
        <v>37068</v>
      </c>
      <c r="C628">
        <v>18.3</v>
      </c>
      <c r="E628">
        <v>7.4999999999999997E-2</v>
      </c>
      <c r="F628">
        <v>4</v>
      </c>
      <c r="G628">
        <v>0.3</v>
      </c>
      <c r="H628">
        <v>1.63934426229508E-2</v>
      </c>
      <c r="I628">
        <v>2.7E-2</v>
      </c>
      <c r="J628">
        <v>0.03</v>
      </c>
      <c r="K628">
        <v>3.4000000000000002E-2</v>
      </c>
    </row>
    <row r="629" spans="2:11" x14ac:dyDescent="0.25">
      <c r="B629" s="32">
        <v>37069</v>
      </c>
      <c r="C629">
        <v>18.329999999999998</v>
      </c>
      <c r="E629">
        <v>7.4999999999999997E-2</v>
      </c>
      <c r="F629">
        <v>4</v>
      </c>
      <c r="G629">
        <v>0.3</v>
      </c>
      <c r="H629">
        <v>1.6366612111292901E-2</v>
      </c>
      <c r="I629">
        <v>2.7E-2</v>
      </c>
      <c r="J629">
        <v>0.03</v>
      </c>
      <c r="K629">
        <v>3.4000000000000002E-2</v>
      </c>
    </row>
    <row r="630" spans="2:11" x14ac:dyDescent="0.25">
      <c r="B630" s="32">
        <v>37070</v>
      </c>
      <c r="C630">
        <v>18.38</v>
      </c>
      <c r="E630">
        <v>7.4999999999999997E-2</v>
      </c>
      <c r="F630">
        <v>4</v>
      </c>
      <c r="G630">
        <v>0.3</v>
      </c>
      <c r="H630">
        <v>1.6322089227421101E-2</v>
      </c>
      <c r="I630">
        <v>2.7E-2</v>
      </c>
      <c r="J630">
        <v>0.03</v>
      </c>
      <c r="K630">
        <v>3.4000000000000002E-2</v>
      </c>
    </row>
    <row r="631" spans="2:11" x14ac:dyDescent="0.25">
      <c r="B631" s="32">
        <v>37071</v>
      </c>
      <c r="C631">
        <v>18.7</v>
      </c>
      <c r="E631">
        <v>7.4999999999999997E-2</v>
      </c>
      <c r="F631">
        <v>4</v>
      </c>
      <c r="G631">
        <v>0.3</v>
      </c>
      <c r="H631">
        <v>1.60427807486631E-2</v>
      </c>
      <c r="I631">
        <v>2.7E-2</v>
      </c>
      <c r="J631">
        <v>0.03</v>
      </c>
      <c r="K631">
        <v>3.4000000000000002E-2</v>
      </c>
    </row>
    <row r="632" spans="2:11" x14ac:dyDescent="0.25">
      <c r="B632" s="32">
        <v>37074</v>
      </c>
      <c r="C632">
        <v>18.47</v>
      </c>
      <c r="E632">
        <v>7.4999999999999997E-2</v>
      </c>
      <c r="F632">
        <v>4</v>
      </c>
      <c r="G632">
        <v>0.3</v>
      </c>
      <c r="H632">
        <v>1.6242555495397899E-2</v>
      </c>
      <c r="I632">
        <v>2.7E-2</v>
      </c>
      <c r="J632">
        <v>0.03</v>
      </c>
      <c r="K632">
        <v>3.4000000000000002E-2</v>
      </c>
    </row>
    <row r="633" spans="2:11" x14ac:dyDescent="0.25">
      <c r="B633" s="32">
        <v>37075</v>
      </c>
      <c r="C633">
        <v>18.149999999999999</v>
      </c>
      <c r="E633">
        <v>7.4999999999999997E-2</v>
      </c>
      <c r="F633">
        <v>4</v>
      </c>
      <c r="G633">
        <v>0.3</v>
      </c>
      <c r="H633">
        <v>1.6528925619834701E-2</v>
      </c>
      <c r="I633">
        <v>2.7E-2</v>
      </c>
      <c r="J633">
        <v>0.03</v>
      </c>
      <c r="K633">
        <v>3.4000000000000002E-2</v>
      </c>
    </row>
    <row r="634" spans="2:11" x14ac:dyDescent="0.25">
      <c r="B634" s="32">
        <v>37077</v>
      </c>
      <c r="C634">
        <v>18.13</v>
      </c>
      <c r="E634">
        <v>7.4999999999999997E-2</v>
      </c>
      <c r="F634">
        <v>4</v>
      </c>
      <c r="G634">
        <v>0.3</v>
      </c>
      <c r="H634">
        <v>1.6547159404302202E-2</v>
      </c>
      <c r="I634">
        <v>2.7E-2</v>
      </c>
      <c r="J634">
        <v>0.03</v>
      </c>
      <c r="K634">
        <v>3.4000000000000002E-2</v>
      </c>
    </row>
    <row r="635" spans="2:11" x14ac:dyDescent="0.25">
      <c r="B635" s="32">
        <v>37078</v>
      </c>
      <c r="C635">
        <v>17.79</v>
      </c>
      <c r="E635">
        <v>7.4999999999999997E-2</v>
      </c>
      <c r="F635">
        <v>4</v>
      </c>
      <c r="G635">
        <v>0.3</v>
      </c>
      <c r="H635">
        <v>1.6863406408094399E-2</v>
      </c>
      <c r="I635">
        <v>2.7E-2</v>
      </c>
      <c r="J635">
        <v>0.03</v>
      </c>
      <c r="K635">
        <v>3.4000000000000002E-2</v>
      </c>
    </row>
    <row r="636" spans="2:11" x14ac:dyDescent="0.25">
      <c r="B636" s="32">
        <v>37081</v>
      </c>
      <c r="C636">
        <v>17.600000000000001</v>
      </c>
      <c r="E636">
        <v>7.4999999999999997E-2</v>
      </c>
      <c r="F636">
        <v>4</v>
      </c>
      <c r="G636">
        <v>0.3</v>
      </c>
      <c r="H636">
        <v>1.7045454545454499E-2</v>
      </c>
      <c r="I636">
        <v>2.7E-2</v>
      </c>
      <c r="J636">
        <v>0.03</v>
      </c>
      <c r="K636">
        <v>3.4000000000000002E-2</v>
      </c>
    </row>
    <row r="637" spans="2:11" x14ac:dyDescent="0.25">
      <c r="B637" s="32">
        <v>37082</v>
      </c>
      <c r="C637">
        <v>17.329999999999998</v>
      </c>
      <c r="E637">
        <v>7.4999999999999997E-2</v>
      </c>
      <c r="F637">
        <v>4</v>
      </c>
      <c r="G637">
        <v>0.3</v>
      </c>
      <c r="H637">
        <v>1.7311021350259598E-2</v>
      </c>
      <c r="I637">
        <v>2.7E-2</v>
      </c>
      <c r="J637">
        <v>0.03</v>
      </c>
      <c r="K637">
        <v>3.4000000000000002E-2</v>
      </c>
    </row>
    <row r="638" spans="2:11" x14ac:dyDescent="0.25">
      <c r="B638" s="32">
        <v>37083</v>
      </c>
      <c r="C638">
        <v>17.100000000000001</v>
      </c>
      <c r="E638">
        <v>7.4999999999999997E-2</v>
      </c>
      <c r="F638">
        <v>4</v>
      </c>
      <c r="G638">
        <v>0.3</v>
      </c>
      <c r="H638">
        <v>1.7543859649122799E-2</v>
      </c>
      <c r="I638">
        <v>2.7E-2</v>
      </c>
      <c r="J638">
        <v>0.03</v>
      </c>
      <c r="K638">
        <v>3.4000000000000002E-2</v>
      </c>
    </row>
    <row r="639" spans="2:11" x14ac:dyDescent="0.25">
      <c r="B639" s="32">
        <v>37084</v>
      </c>
      <c r="C639">
        <v>17.37</v>
      </c>
      <c r="E639">
        <v>7.4999999999999997E-2</v>
      </c>
      <c r="F639">
        <v>4</v>
      </c>
      <c r="G639">
        <v>0.3</v>
      </c>
      <c r="H639">
        <v>1.72711571675302E-2</v>
      </c>
      <c r="I639">
        <v>2.7E-2</v>
      </c>
      <c r="J639">
        <v>0.03</v>
      </c>
      <c r="K639">
        <v>3.4000000000000002E-2</v>
      </c>
    </row>
    <row r="640" spans="2:11" x14ac:dyDescent="0.25">
      <c r="B640" s="32">
        <v>37085</v>
      </c>
      <c r="C640">
        <v>17.739999999999998</v>
      </c>
      <c r="E640">
        <v>7.4999999999999997E-2</v>
      </c>
      <c r="F640">
        <v>4</v>
      </c>
      <c r="G640">
        <v>0.3</v>
      </c>
      <c r="H640">
        <v>1.6910935738444099E-2</v>
      </c>
      <c r="I640">
        <v>2.7E-2</v>
      </c>
      <c r="J640">
        <v>0.03</v>
      </c>
      <c r="K640">
        <v>3.4000000000000002E-2</v>
      </c>
    </row>
    <row r="641" spans="2:11" x14ac:dyDescent="0.25">
      <c r="B641" s="32">
        <v>37088</v>
      </c>
      <c r="C641">
        <v>17.329999999999998</v>
      </c>
      <c r="E641">
        <v>7.4999999999999997E-2</v>
      </c>
      <c r="F641">
        <v>4</v>
      </c>
      <c r="G641">
        <v>0.3</v>
      </c>
      <c r="H641">
        <v>1.7311021350259598E-2</v>
      </c>
      <c r="I641">
        <v>2.7E-2</v>
      </c>
      <c r="J641">
        <v>0.03</v>
      </c>
      <c r="K641">
        <v>3.4000000000000002E-2</v>
      </c>
    </row>
    <row r="642" spans="2:11" x14ac:dyDescent="0.25">
      <c r="B642" s="32">
        <v>37089</v>
      </c>
      <c r="C642">
        <v>17.63</v>
      </c>
      <c r="E642">
        <v>7.4999999999999997E-2</v>
      </c>
      <c r="F642">
        <v>4</v>
      </c>
      <c r="G642">
        <v>0.3</v>
      </c>
      <c r="H642">
        <v>1.7016449234259701E-2</v>
      </c>
      <c r="I642">
        <v>2.7E-2</v>
      </c>
      <c r="J642">
        <v>0.03</v>
      </c>
      <c r="K642">
        <v>3.4000000000000002E-2</v>
      </c>
    </row>
    <row r="643" spans="2:11" x14ac:dyDescent="0.25">
      <c r="B643" s="32">
        <v>37090</v>
      </c>
      <c r="C643">
        <v>17.84</v>
      </c>
      <c r="E643">
        <v>7.4999999999999997E-2</v>
      </c>
      <c r="F643">
        <v>4</v>
      </c>
      <c r="G643">
        <v>0.3</v>
      </c>
      <c r="H643">
        <v>1.6816143497757799E-2</v>
      </c>
      <c r="I643">
        <v>2.7E-2</v>
      </c>
      <c r="J643">
        <v>0.03</v>
      </c>
      <c r="K643">
        <v>3.4000000000000002E-2</v>
      </c>
    </row>
    <row r="644" spans="2:11" x14ac:dyDescent="0.25">
      <c r="B644" s="32">
        <v>37091</v>
      </c>
      <c r="C644">
        <v>17.73</v>
      </c>
      <c r="E644">
        <v>7.4999999999999997E-2</v>
      </c>
      <c r="F644">
        <v>4</v>
      </c>
      <c r="G644">
        <v>0.3</v>
      </c>
      <c r="H644">
        <v>1.6920473773265599E-2</v>
      </c>
      <c r="I644">
        <v>2.7E-2</v>
      </c>
      <c r="J644">
        <v>0.03</v>
      </c>
      <c r="K644">
        <v>3.4000000000000002E-2</v>
      </c>
    </row>
    <row r="645" spans="2:11" x14ac:dyDescent="0.25">
      <c r="B645" s="32">
        <v>37092</v>
      </c>
      <c r="C645">
        <v>18.03</v>
      </c>
      <c r="E645">
        <v>7.4999999999999997E-2</v>
      </c>
      <c r="F645">
        <v>4</v>
      </c>
      <c r="G645">
        <v>0.3</v>
      </c>
      <c r="H645">
        <v>1.6638935108153001E-2</v>
      </c>
      <c r="I645">
        <v>2.7E-2</v>
      </c>
      <c r="J645">
        <v>0.03</v>
      </c>
      <c r="K645">
        <v>3.4000000000000002E-2</v>
      </c>
    </row>
    <row r="646" spans="2:11" x14ac:dyDescent="0.25">
      <c r="B646" s="32">
        <v>37095</v>
      </c>
      <c r="C646">
        <v>18.440000000000001</v>
      </c>
      <c r="E646">
        <v>7.4999999999999997E-2</v>
      </c>
      <c r="F646">
        <v>4</v>
      </c>
      <c r="G646">
        <v>0.3</v>
      </c>
      <c r="H646">
        <v>1.6268980477223399E-2</v>
      </c>
      <c r="I646">
        <v>2.7E-2</v>
      </c>
      <c r="J646">
        <v>0.03</v>
      </c>
      <c r="K646">
        <v>3.4000000000000002E-2</v>
      </c>
    </row>
    <row r="647" spans="2:11" x14ac:dyDescent="0.25">
      <c r="B647" s="32">
        <v>37096</v>
      </c>
      <c r="C647">
        <v>18.309999999999999</v>
      </c>
      <c r="E647">
        <v>7.4999999999999997E-2</v>
      </c>
      <c r="F647">
        <v>4</v>
      </c>
      <c r="G647">
        <v>0.3</v>
      </c>
      <c r="H647">
        <v>1.63844893500819E-2</v>
      </c>
      <c r="I647">
        <v>2.7E-2</v>
      </c>
      <c r="J647">
        <v>0.03</v>
      </c>
      <c r="K647">
        <v>3.4000000000000002E-2</v>
      </c>
    </row>
    <row r="648" spans="2:11" x14ac:dyDescent="0.25">
      <c r="B648" s="32">
        <v>37097</v>
      </c>
      <c r="C648">
        <v>18.420000000000002</v>
      </c>
      <c r="E648">
        <v>7.4999999999999997E-2</v>
      </c>
      <c r="F648">
        <v>4</v>
      </c>
      <c r="G648">
        <v>0.3</v>
      </c>
      <c r="H648">
        <v>1.628664495114E-2</v>
      </c>
      <c r="I648">
        <v>2.7E-2</v>
      </c>
      <c r="J648">
        <v>0.03</v>
      </c>
      <c r="K648">
        <v>3.4000000000000002E-2</v>
      </c>
    </row>
    <row r="649" spans="2:11" x14ac:dyDescent="0.25">
      <c r="B649" s="32">
        <v>37098</v>
      </c>
      <c r="C649">
        <v>18.64</v>
      </c>
      <c r="E649">
        <v>7.4999999999999997E-2</v>
      </c>
      <c r="F649">
        <v>4</v>
      </c>
      <c r="G649">
        <v>0.3</v>
      </c>
      <c r="H649">
        <v>1.6094420600858299E-2</v>
      </c>
      <c r="I649">
        <v>2.7E-2</v>
      </c>
      <c r="J649">
        <v>0.03</v>
      </c>
      <c r="K649">
        <v>3.4000000000000002E-2</v>
      </c>
    </row>
    <row r="650" spans="2:11" x14ac:dyDescent="0.25">
      <c r="B650" s="32">
        <v>37099</v>
      </c>
      <c r="C650">
        <v>18.73</v>
      </c>
      <c r="E650">
        <v>7.4999999999999997E-2</v>
      </c>
      <c r="F650">
        <v>4</v>
      </c>
      <c r="G650">
        <v>0.3</v>
      </c>
      <c r="H650">
        <v>1.6017084890549899E-2</v>
      </c>
      <c r="I650">
        <v>2.7E-2</v>
      </c>
      <c r="J650">
        <v>0.03</v>
      </c>
      <c r="K650">
        <v>3.4000000000000002E-2</v>
      </c>
    </row>
    <row r="651" spans="2:11" x14ac:dyDescent="0.25">
      <c r="B651" s="32">
        <v>37102</v>
      </c>
      <c r="C651">
        <v>18.77</v>
      </c>
      <c r="E651">
        <v>7.4999999999999997E-2</v>
      </c>
      <c r="F651">
        <v>4</v>
      </c>
      <c r="G651">
        <v>0.3</v>
      </c>
      <c r="H651">
        <v>1.5982951518380299E-2</v>
      </c>
      <c r="I651">
        <v>2.7E-2</v>
      </c>
      <c r="J651">
        <v>0.03</v>
      </c>
      <c r="K651">
        <v>3.4000000000000002E-2</v>
      </c>
    </row>
    <row r="652" spans="2:11" x14ac:dyDescent="0.25">
      <c r="B652" s="32">
        <v>37103</v>
      </c>
      <c r="C652">
        <v>18.98</v>
      </c>
      <c r="E652">
        <v>7.4999999999999997E-2</v>
      </c>
      <c r="F652">
        <v>4</v>
      </c>
      <c r="G652">
        <v>0.3</v>
      </c>
      <c r="H652">
        <v>1.5806111696522601E-2</v>
      </c>
      <c r="I652">
        <v>2.7E-2</v>
      </c>
      <c r="J652">
        <v>0.03</v>
      </c>
      <c r="K652">
        <v>3.4000000000000002E-2</v>
      </c>
    </row>
    <row r="653" spans="2:11" x14ac:dyDescent="0.25">
      <c r="B653" s="32">
        <v>37104</v>
      </c>
      <c r="C653">
        <v>19.100000000000001</v>
      </c>
      <c r="E653">
        <v>7.4999999999999997E-2</v>
      </c>
      <c r="F653">
        <v>4</v>
      </c>
      <c r="G653">
        <v>0.3</v>
      </c>
      <c r="H653">
        <v>1.5706806282722498E-2</v>
      </c>
      <c r="I653">
        <v>2.7E-2</v>
      </c>
      <c r="J653">
        <v>0.03</v>
      </c>
      <c r="K653">
        <v>3.4000000000000002E-2</v>
      </c>
    </row>
    <row r="654" spans="2:11" x14ac:dyDescent="0.25">
      <c r="B654" s="32">
        <v>37105</v>
      </c>
      <c r="C654">
        <v>19.329999999999998</v>
      </c>
      <c r="E654">
        <v>7.4999999999999997E-2</v>
      </c>
      <c r="F654">
        <v>4</v>
      </c>
      <c r="G654">
        <v>0.3</v>
      </c>
      <c r="H654">
        <v>1.5519917227108101E-2</v>
      </c>
      <c r="I654">
        <v>2.7E-2</v>
      </c>
      <c r="J654">
        <v>0.03</v>
      </c>
      <c r="K654">
        <v>3.4000000000000002E-2</v>
      </c>
    </row>
    <row r="655" spans="2:11" x14ac:dyDescent="0.25">
      <c r="B655" s="32">
        <v>37106</v>
      </c>
      <c r="C655">
        <v>19.260000000000002</v>
      </c>
      <c r="E655">
        <v>7.4999999999999997E-2</v>
      </c>
      <c r="F655">
        <v>4</v>
      </c>
      <c r="G655">
        <v>0.3</v>
      </c>
      <c r="H655">
        <v>1.5576323987538899E-2</v>
      </c>
      <c r="I655">
        <v>2.7E-2</v>
      </c>
      <c r="J655">
        <v>0.03</v>
      </c>
      <c r="K655">
        <v>3.4000000000000002E-2</v>
      </c>
    </row>
    <row r="656" spans="2:11" x14ac:dyDescent="0.25">
      <c r="B656" s="32">
        <v>37109</v>
      </c>
      <c r="C656">
        <v>19.22</v>
      </c>
      <c r="E656">
        <v>7.4999999999999997E-2</v>
      </c>
      <c r="F656">
        <v>4</v>
      </c>
      <c r="G656">
        <v>0.3</v>
      </c>
      <c r="H656">
        <v>1.5608740894901101E-2</v>
      </c>
      <c r="I656">
        <v>2.7E-2</v>
      </c>
      <c r="J656">
        <v>0.03</v>
      </c>
      <c r="K656">
        <v>3.4000000000000002E-2</v>
      </c>
    </row>
    <row r="657" spans="2:11" x14ac:dyDescent="0.25">
      <c r="B657" s="32">
        <v>37110</v>
      </c>
      <c r="C657">
        <v>19</v>
      </c>
      <c r="E657">
        <v>7.4999999999999997E-2</v>
      </c>
      <c r="F657">
        <v>4</v>
      </c>
      <c r="G657">
        <v>0.3</v>
      </c>
      <c r="H657">
        <v>1.5789473684210499E-2</v>
      </c>
      <c r="I657">
        <v>2.7E-2</v>
      </c>
      <c r="J657">
        <v>0.03</v>
      </c>
      <c r="K657">
        <v>3.4000000000000002E-2</v>
      </c>
    </row>
    <row r="658" spans="2:11" x14ac:dyDescent="0.25">
      <c r="B658" s="32">
        <v>37111</v>
      </c>
      <c r="C658">
        <v>18.68</v>
      </c>
      <c r="E658">
        <v>7.4999999999999997E-2</v>
      </c>
      <c r="F658">
        <v>4</v>
      </c>
      <c r="G658">
        <v>0.3</v>
      </c>
      <c r="H658">
        <v>1.6059957173447499E-2</v>
      </c>
      <c r="I658">
        <v>2.7E-2</v>
      </c>
      <c r="J658">
        <v>0.03</v>
      </c>
      <c r="K658">
        <v>3.4000000000000002E-2</v>
      </c>
    </row>
    <row r="659" spans="2:11" x14ac:dyDescent="0.25">
      <c r="B659" s="32">
        <v>37112</v>
      </c>
      <c r="C659">
        <v>18.43</v>
      </c>
      <c r="E659">
        <v>7.4999999999999997E-2</v>
      </c>
      <c r="F659">
        <v>4</v>
      </c>
      <c r="G659">
        <v>0.3</v>
      </c>
      <c r="H659">
        <v>1.6277807921866502E-2</v>
      </c>
      <c r="I659">
        <v>2.7E-2</v>
      </c>
      <c r="J659">
        <v>0.03</v>
      </c>
      <c r="K659">
        <v>3.4000000000000002E-2</v>
      </c>
    </row>
    <row r="660" spans="2:11" x14ac:dyDescent="0.25">
      <c r="B660" s="32">
        <v>37113</v>
      </c>
      <c r="C660">
        <v>18.43</v>
      </c>
      <c r="E660">
        <v>7.4999999999999997E-2</v>
      </c>
      <c r="F660">
        <v>4</v>
      </c>
      <c r="G660">
        <v>0.3</v>
      </c>
      <c r="H660">
        <v>1.6277807921866502E-2</v>
      </c>
      <c r="I660">
        <v>2.7E-2</v>
      </c>
      <c r="J660">
        <v>0.03</v>
      </c>
      <c r="K660">
        <v>3.4000000000000002E-2</v>
      </c>
    </row>
    <row r="661" spans="2:11" x14ac:dyDescent="0.25">
      <c r="B661" s="32">
        <v>37116</v>
      </c>
      <c r="C661">
        <v>18.63</v>
      </c>
      <c r="E661">
        <v>7.4999999999999997E-2</v>
      </c>
      <c r="F661">
        <v>4</v>
      </c>
      <c r="G661">
        <v>0.3</v>
      </c>
      <c r="H661">
        <v>1.6103059581320401E-2</v>
      </c>
      <c r="I661">
        <v>2.7E-2</v>
      </c>
      <c r="J661">
        <v>0.03</v>
      </c>
      <c r="K661">
        <v>3.4000000000000002E-2</v>
      </c>
    </row>
    <row r="662" spans="2:11" x14ac:dyDescent="0.25">
      <c r="B662" s="32">
        <v>37117</v>
      </c>
      <c r="C662">
        <v>18.809999999999999</v>
      </c>
      <c r="E662">
        <v>7.4999999999999997E-2</v>
      </c>
      <c r="F662">
        <v>4</v>
      </c>
      <c r="G662">
        <v>0.3</v>
      </c>
      <c r="H662">
        <v>1.5948963317384299E-2</v>
      </c>
      <c r="I662">
        <v>2.7E-2</v>
      </c>
      <c r="J662">
        <v>0.03</v>
      </c>
      <c r="K662">
        <v>3.4000000000000002E-2</v>
      </c>
    </row>
    <row r="663" spans="2:11" x14ac:dyDescent="0.25">
      <c r="B663" s="32">
        <v>37118</v>
      </c>
      <c r="C663">
        <v>18.87</v>
      </c>
      <c r="E663">
        <v>7.4999999999999997E-2</v>
      </c>
      <c r="F663">
        <v>4</v>
      </c>
      <c r="G663">
        <v>0.3</v>
      </c>
      <c r="H663">
        <v>1.58982511923688E-2</v>
      </c>
      <c r="I663">
        <v>2.7E-2</v>
      </c>
      <c r="J663">
        <v>0.03</v>
      </c>
      <c r="K663">
        <v>3.4000000000000002E-2</v>
      </c>
    </row>
    <row r="664" spans="2:11" x14ac:dyDescent="0.25">
      <c r="B664" s="32">
        <v>37119</v>
      </c>
      <c r="C664">
        <v>18.829999999999998</v>
      </c>
      <c r="E664">
        <v>7.4999999999999997E-2</v>
      </c>
      <c r="F664">
        <v>4</v>
      </c>
      <c r="G664">
        <v>0.3</v>
      </c>
      <c r="H664">
        <v>1.5932023366967599E-2</v>
      </c>
      <c r="I664">
        <v>2.7E-2</v>
      </c>
      <c r="J664">
        <v>0.03</v>
      </c>
      <c r="K664">
        <v>3.4000000000000002E-2</v>
      </c>
    </row>
    <row r="665" spans="2:11" x14ac:dyDescent="0.25">
      <c r="B665" s="32">
        <v>37120</v>
      </c>
      <c r="C665">
        <v>18.420000000000002</v>
      </c>
      <c r="E665">
        <v>7.4999999999999997E-2</v>
      </c>
      <c r="F665">
        <v>4</v>
      </c>
      <c r="G665">
        <v>0.3</v>
      </c>
      <c r="H665">
        <v>1.628664495114E-2</v>
      </c>
      <c r="I665">
        <v>2.7E-2</v>
      </c>
      <c r="J665">
        <v>0.03</v>
      </c>
      <c r="K665">
        <v>3.4000000000000002E-2</v>
      </c>
    </row>
    <row r="666" spans="2:11" x14ac:dyDescent="0.25">
      <c r="B666" s="32">
        <v>37123</v>
      </c>
      <c r="C666">
        <v>18.73</v>
      </c>
      <c r="E666">
        <v>7.4999999999999997E-2</v>
      </c>
      <c r="F666">
        <v>4</v>
      </c>
      <c r="G666">
        <v>0.3</v>
      </c>
      <c r="H666">
        <v>1.6017084890549899E-2</v>
      </c>
      <c r="I666">
        <v>2.7E-2</v>
      </c>
      <c r="J666">
        <v>0.03</v>
      </c>
      <c r="K666">
        <v>3.4000000000000002E-2</v>
      </c>
    </row>
    <row r="667" spans="2:11" x14ac:dyDescent="0.25">
      <c r="B667" s="32">
        <v>37124</v>
      </c>
      <c r="C667">
        <v>18.690000000000001</v>
      </c>
      <c r="E667">
        <v>7.4999999999999997E-2</v>
      </c>
      <c r="F667">
        <v>4</v>
      </c>
      <c r="G667">
        <v>0.3</v>
      </c>
      <c r="H667">
        <v>1.6051364365971099E-2</v>
      </c>
      <c r="I667">
        <v>2.7E-2</v>
      </c>
      <c r="J667">
        <v>0.03</v>
      </c>
      <c r="K667">
        <v>3.4000000000000002E-2</v>
      </c>
    </row>
    <row r="668" spans="2:11" x14ac:dyDescent="0.25">
      <c r="B668" s="32">
        <v>37125</v>
      </c>
      <c r="C668">
        <v>18.96</v>
      </c>
      <c r="E668">
        <v>7.4999999999999997E-2</v>
      </c>
      <c r="F668">
        <v>4</v>
      </c>
      <c r="G668">
        <v>0.3</v>
      </c>
      <c r="H668">
        <v>1.58227848101265E-2</v>
      </c>
      <c r="I668">
        <v>2.7E-2</v>
      </c>
      <c r="J668">
        <v>0.03</v>
      </c>
      <c r="K668">
        <v>3.4000000000000002E-2</v>
      </c>
    </row>
    <row r="669" spans="2:11" x14ac:dyDescent="0.25">
      <c r="B669" s="32">
        <v>37126</v>
      </c>
      <c r="C669">
        <v>19.3</v>
      </c>
      <c r="E669">
        <v>7.4999999999999997E-2</v>
      </c>
      <c r="F669">
        <v>4</v>
      </c>
      <c r="G669">
        <v>0.3</v>
      </c>
      <c r="H669">
        <v>1.55440414507772E-2</v>
      </c>
      <c r="I669">
        <v>2.7E-2</v>
      </c>
      <c r="J669">
        <v>0.03</v>
      </c>
      <c r="K669">
        <v>3.4000000000000002E-2</v>
      </c>
    </row>
    <row r="670" spans="2:11" x14ac:dyDescent="0.25">
      <c r="B670" s="32">
        <v>37127</v>
      </c>
      <c r="C670">
        <v>20.23</v>
      </c>
      <c r="E670">
        <v>7.4999999999999997E-2</v>
      </c>
      <c r="F670">
        <v>4</v>
      </c>
      <c r="G670">
        <v>0.3</v>
      </c>
      <c r="H670">
        <v>1.4829461196243199E-2</v>
      </c>
      <c r="I670">
        <v>2.7E-2</v>
      </c>
      <c r="J670">
        <v>0.03</v>
      </c>
      <c r="K670">
        <v>3.4000000000000002E-2</v>
      </c>
    </row>
    <row r="671" spans="2:11" x14ac:dyDescent="0.25">
      <c r="B671" s="32">
        <v>37130</v>
      </c>
      <c r="C671">
        <v>19.66</v>
      </c>
      <c r="E671">
        <v>7.4999999999999997E-2</v>
      </c>
      <c r="F671">
        <v>4</v>
      </c>
      <c r="G671">
        <v>0.3</v>
      </c>
      <c r="H671">
        <v>1.5259409969481099E-2</v>
      </c>
      <c r="I671">
        <v>2.7E-2</v>
      </c>
      <c r="J671">
        <v>0.03</v>
      </c>
      <c r="K671">
        <v>3.4000000000000002E-2</v>
      </c>
    </row>
    <row r="672" spans="2:11" x14ac:dyDescent="0.25">
      <c r="B672" s="32">
        <v>37131</v>
      </c>
      <c r="C672">
        <v>19.16</v>
      </c>
      <c r="E672">
        <v>7.4999999999999997E-2</v>
      </c>
      <c r="F672">
        <v>4</v>
      </c>
      <c r="G672">
        <v>0.3</v>
      </c>
      <c r="H672">
        <v>1.5657620041753601E-2</v>
      </c>
      <c r="I672">
        <v>2.7E-2</v>
      </c>
      <c r="J672">
        <v>0.03</v>
      </c>
      <c r="K672">
        <v>3.4000000000000002E-2</v>
      </c>
    </row>
    <row r="673" spans="2:11" x14ac:dyDescent="0.25">
      <c r="B673" s="32">
        <v>37132</v>
      </c>
      <c r="C673">
        <v>19.010000000000002</v>
      </c>
      <c r="E673">
        <v>7.4999999999999997E-2</v>
      </c>
      <c r="F673">
        <v>4</v>
      </c>
      <c r="G673">
        <v>0.3</v>
      </c>
      <c r="H673">
        <v>1.5781167806417602E-2</v>
      </c>
      <c r="I673">
        <v>2.7E-2</v>
      </c>
      <c r="J673">
        <v>0.03</v>
      </c>
      <c r="K673">
        <v>3.4000000000000002E-2</v>
      </c>
    </row>
    <row r="674" spans="2:11" x14ac:dyDescent="0.25">
      <c r="B674" s="32">
        <v>37133</v>
      </c>
      <c r="C674">
        <v>18.440000000000001</v>
      </c>
      <c r="E674">
        <v>7.4999999999999997E-2</v>
      </c>
      <c r="F674">
        <v>4</v>
      </c>
      <c r="G674">
        <v>0.3</v>
      </c>
      <c r="H674">
        <v>1.6268980477223399E-2</v>
      </c>
      <c r="I674">
        <v>2.7E-2</v>
      </c>
      <c r="J674">
        <v>0.03</v>
      </c>
      <c r="K674">
        <v>3.4000000000000002E-2</v>
      </c>
    </row>
    <row r="675" spans="2:11" x14ac:dyDescent="0.25">
      <c r="B675" s="32">
        <v>37134</v>
      </c>
      <c r="C675">
        <v>18.7</v>
      </c>
      <c r="E675">
        <v>7.4999999999999997E-2</v>
      </c>
      <c r="F675">
        <v>4</v>
      </c>
      <c r="G675">
        <v>0.3</v>
      </c>
      <c r="H675">
        <v>1.60427807486631E-2</v>
      </c>
      <c r="I675">
        <v>2.7E-2</v>
      </c>
      <c r="J675">
        <v>0.03</v>
      </c>
      <c r="K675">
        <v>3.4000000000000002E-2</v>
      </c>
    </row>
    <row r="676" spans="2:11" x14ac:dyDescent="0.25">
      <c r="B676" s="32">
        <v>37138</v>
      </c>
      <c r="C676">
        <v>18.899999999999999</v>
      </c>
      <c r="E676">
        <v>7.4999999999999997E-2</v>
      </c>
      <c r="F676">
        <v>4</v>
      </c>
      <c r="G676">
        <v>0.3</v>
      </c>
      <c r="H676">
        <v>1.5873015873015799E-2</v>
      </c>
      <c r="I676">
        <v>2.7E-2</v>
      </c>
      <c r="J676">
        <v>0.03</v>
      </c>
      <c r="K676">
        <v>3.4000000000000002E-2</v>
      </c>
    </row>
    <row r="677" spans="2:11" x14ac:dyDescent="0.25">
      <c r="B677" s="32">
        <v>37139</v>
      </c>
      <c r="C677">
        <v>18.850000000000001</v>
      </c>
      <c r="E677">
        <v>7.4999999999999997E-2</v>
      </c>
      <c r="F677">
        <v>4</v>
      </c>
      <c r="G677">
        <v>0.3</v>
      </c>
      <c r="H677">
        <v>1.5915119363395201E-2</v>
      </c>
      <c r="I677">
        <v>2.7E-2</v>
      </c>
      <c r="J677">
        <v>0.03</v>
      </c>
      <c r="K677">
        <v>3.4000000000000002E-2</v>
      </c>
    </row>
    <row r="678" spans="2:11" x14ac:dyDescent="0.25">
      <c r="B678" s="32">
        <v>37140</v>
      </c>
      <c r="C678">
        <v>18.239999999999998</v>
      </c>
      <c r="E678">
        <v>7.4999999999999997E-2</v>
      </c>
      <c r="F678">
        <v>4</v>
      </c>
      <c r="G678">
        <v>0.3</v>
      </c>
      <c r="H678">
        <v>1.6447368421052599E-2</v>
      </c>
      <c r="I678">
        <v>2.7E-2</v>
      </c>
      <c r="J678">
        <v>0.03</v>
      </c>
      <c r="K678">
        <v>3.4000000000000002E-2</v>
      </c>
    </row>
    <row r="679" spans="2:11" x14ac:dyDescent="0.25">
      <c r="B679" s="32">
        <v>37141</v>
      </c>
      <c r="C679">
        <v>17.440000000000001</v>
      </c>
      <c r="E679">
        <v>7.4999999999999997E-2</v>
      </c>
      <c r="F679">
        <v>4</v>
      </c>
      <c r="G679">
        <v>0.3</v>
      </c>
      <c r="H679">
        <v>1.7201834862385301E-2</v>
      </c>
      <c r="I679">
        <v>2.7E-2</v>
      </c>
      <c r="J679">
        <v>0.03</v>
      </c>
      <c r="K679">
        <v>3.4000000000000002E-2</v>
      </c>
    </row>
    <row r="680" spans="2:11" x14ac:dyDescent="0.25">
      <c r="B680" s="32">
        <v>37144</v>
      </c>
      <c r="C680">
        <v>17.52</v>
      </c>
      <c r="E680">
        <v>7.4999999999999997E-2</v>
      </c>
      <c r="F680">
        <v>4</v>
      </c>
      <c r="G680">
        <v>0.3</v>
      </c>
      <c r="H680">
        <v>1.7123287671232799E-2</v>
      </c>
      <c r="I680">
        <v>2.7E-2</v>
      </c>
      <c r="J680">
        <v>0.03</v>
      </c>
      <c r="K680">
        <v>3.4000000000000002E-2</v>
      </c>
    </row>
    <row r="681" spans="2:11" x14ac:dyDescent="0.25">
      <c r="B681" s="32">
        <v>37151</v>
      </c>
      <c r="C681">
        <v>16.18</v>
      </c>
      <c r="E681">
        <v>7.4999999999999997E-2</v>
      </c>
      <c r="F681">
        <v>4</v>
      </c>
      <c r="G681">
        <v>0.3</v>
      </c>
      <c r="H681">
        <v>1.8541409147095098E-2</v>
      </c>
      <c r="I681">
        <v>2.7E-2</v>
      </c>
      <c r="J681">
        <v>0.03</v>
      </c>
      <c r="K681">
        <v>3.4000000000000002E-2</v>
      </c>
    </row>
    <row r="682" spans="2:11" x14ac:dyDescent="0.25">
      <c r="B682" s="32">
        <v>37152</v>
      </c>
      <c r="C682">
        <v>16.03</v>
      </c>
      <c r="E682">
        <v>7.4999999999999997E-2</v>
      </c>
      <c r="F682">
        <v>4</v>
      </c>
      <c r="G682">
        <v>0.3</v>
      </c>
      <c r="H682">
        <v>1.8714909544603801E-2</v>
      </c>
      <c r="I682">
        <v>2.7E-2</v>
      </c>
      <c r="J682">
        <v>0.03</v>
      </c>
      <c r="K682">
        <v>3.4000000000000002E-2</v>
      </c>
    </row>
    <row r="683" spans="2:11" x14ac:dyDescent="0.25">
      <c r="B683" s="32">
        <v>37153</v>
      </c>
      <c r="C683">
        <v>15.33</v>
      </c>
      <c r="D683">
        <v>7.4999999999999997E-2</v>
      </c>
      <c r="E683">
        <v>7.4999999999999997E-2</v>
      </c>
      <c r="F683">
        <v>4</v>
      </c>
      <c r="G683">
        <v>0.3</v>
      </c>
      <c r="H683">
        <v>1.9569471624266099E-2</v>
      </c>
      <c r="I683">
        <v>2.7E-2</v>
      </c>
      <c r="J683">
        <v>0.03</v>
      </c>
      <c r="K683">
        <v>3.4000000000000002E-2</v>
      </c>
    </row>
    <row r="684" spans="2:11" x14ac:dyDescent="0.25">
      <c r="B684" s="32">
        <v>37154</v>
      </c>
      <c r="C684">
        <v>13.79</v>
      </c>
      <c r="E684">
        <v>7.4999999999999997E-2</v>
      </c>
      <c r="F684">
        <v>4</v>
      </c>
      <c r="G684">
        <v>0.3</v>
      </c>
      <c r="H684">
        <v>2.1754894851341501E-2</v>
      </c>
      <c r="I684">
        <v>2.7E-2</v>
      </c>
      <c r="J684">
        <v>0.03</v>
      </c>
      <c r="K684">
        <v>3.4000000000000002E-2</v>
      </c>
    </row>
    <row r="685" spans="2:11" x14ac:dyDescent="0.25">
      <c r="B685" s="32">
        <v>37155</v>
      </c>
      <c r="C685">
        <v>12.85</v>
      </c>
      <c r="E685">
        <v>7.4999999999999997E-2</v>
      </c>
      <c r="F685">
        <v>4</v>
      </c>
      <c r="G685">
        <v>0.3</v>
      </c>
      <c r="H685">
        <v>2.3346303501945501E-2</v>
      </c>
      <c r="I685">
        <v>2.7E-2</v>
      </c>
      <c r="J685">
        <v>0.03</v>
      </c>
      <c r="K685">
        <v>3.4000000000000002E-2</v>
      </c>
    </row>
    <row r="686" spans="2:11" x14ac:dyDescent="0.25">
      <c r="B686" s="32">
        <v>37158</v>
      </c>
      <c r="C686">
        <v>13.83</v>
      </c>
      <c r="E686">
        <v>7.4999999999999997E-2</v>
      </c>
      <c r="F686">
        <v>4</v>
      </c>
      <c r="G686">
        <v>0.3</v>
      </c>
      <c r="H686">
        <v>2.1691973969631202E-2</v>
      </c>
      <c r="I686">
        <v>2.7E-2</v>
      </c>
      <c r="J686">
        <v>0.03</v>
      </c>
      <c r="K686">
        <v>3.4000000000000002E-2</v>
      </c>
    </row>
    <row r="687" spans="2:11" x14ac:dyDescent="0.25">
      <c r="B687" s="32">
        <v>37159</v>
      </c>
      <c r="C687">
        <v>14.23</v>
      </c>
      <c r="E687">
        <v>7.4999999999999997E-2</v>
      </c>
      <c r="F687">
        <v>4</v>
      </c>
      <c r="G687">
        <v>0.3</v>
      </c>
      <c r="H687">
        <v>2.10822206605762E-2</v>
      </c>
      <c r="I687">
        <v>2.7E-2</v>
      </c>
      <c r="J687">
        <v>0.03</v>
      </c>
      <c r="K687">
        <v>3.4000000000000002E-2</v>
      </c>
    </row>
    <row r="688" spans="2:11" x14ac:dyDescent="0.25">
      <c r="B688" s="32">
        <v>37160</v>
      </c>
      <c r="C688">
        <v>14.37</v>
      </c>
      <c r="E688">
        <v>7.4999999999999997E-2</v>
      </c>
      <c r="F688">
        <v>4</v>
      </c>
      <c r="G688">
        <v>0.3</v>
      </c>
      <c r="H688">
        <v>2.0876826722338201E-2</v>
      </c>
      <c r="I688">
        <v>2.7E-2</v>
      </c>
      <c r="J688">
        <v>0.03</v>
      </c>
      <c r="K688">
        <v>3.4000000000000002E-2</v>
      </c>
    </row>
    <row r="689" spans="2:11" x14ac:dyDescent="0.25">
      <c r="B689" s="32">
        <v>37161</v>
      </c>
      <c r="C689">
        <v>14.03</v>
      </c>
      <c r="E689">
        <v>7.4999999999999997E-2</v>
      </c>
      <c r="F689">
        <v>4</v>
      </c>
      <c r="G689">
        <v>0.3</v>
      </c>
      <c r="H689">
        <v>2.1382751247327102E-2</v>
      </c>
      <c r="I689">
        <v>2.7E-2</v>
      </c>
      <c r="J689">
        <v>0.03</v>
      </c>
      <c r="K689">
        <v>3.4000000000000002E-2</v>
      </c>
    </row>
    <row r="690" spans="2:11" x14ac:dyDescent="0.25">
      <c r="B690" s="32">
        <v>37162</v>
      </c>
      <c r="C690">
        <v>14.65</v>
      </c>
      <c r="E690">
        <v>7.4999999999999997E-2</v>
      </c>
      <c r="F690">
        <v>4</v>
      </c>
      <c r="G690">
        <v>0.3</v>
      </c>
      <c r="H690">
        <v>2.0477815699658699E-2</v>
      </c>
      <c r="I690">
        <v>2.7E-2</v>
      </c>
      <c r="J690">
        <v>0.03</v>
      </c>
      <c r="K690">
        <v>3.4000000000000002E-2</v>
      </c>
    </row>
    <row r="691" spans="2:11" x14ac:dyDescent="0.25">
      <c r="B691" s="32">
        <v>37165</v>
      </c>
      <c r="C691">
        <v>14.24</v>
      </c>
      <c r="E691">
        <v>7.4999999999999997E-2</v>
      </c>
      <c r="F691">
        <v>4</v>
      </c>
      <c r="G691">
        <v>0.3</v>
      </c>
      <c r="H691">
        <v>2.1067415730336998E-2</v>
      </c>
      <c r="I691">
        <v>2.7E-2</v>
      </c>
      <c r="J691">
        <v>0.03</v>
      </c>
      <c r="K691">
        <v>3.4000000000000002E-2</v>
      </c>
    </row>
    <row r="692" spans="2:11" x14ac:dyDescent="0.25">
      <c r="B692" s="32">
        <v>37166</v>
      </c>
      <c r="C692">
        <v>14.49</v>
      </c>
      <c r="E692">
        <v>7.4999999999999997E-2</v>
      </c>
      <c r="F692">
        <v>4</v>
      </c>
      <c r="G692">
        <v>0.3</v>
      </c>
      <c r="H692">
        <v>2.0703933747412001E-2</v>
      </c>
      <c r="I692">
        <v>2.7E-2</v>
      </c>
      <c r="J692">
        <v>0.03</v>
      </c>
      <c r="K692">
        <v>3.4000000000000002E-2</v>
      </c>
    </row>
    <row r="693" spans="2:11" x14ac:dyDescent="0.25">
      <c r="B693" s="32">
        <v>37167</v>
      </c>
      <c r="C693">
        <v>15.34</v>
      </c>
      <c r="E693">
        <v>7.4999999999999997E-2</v>
      </c>
      <c r="F693">
        <v>4</v>
      </c>
      <c r="G693">
        <v>0.3</v>
      </c>
      <c r="H693">
        <v>1.95567144719687E-2</v>
      </c>
      <c r="I693">
        <v>2.7E-2</v>
      </c>
      <c r="J693">
        <v>0.03</v>
      </c>
      <c r="K693">
        <v>3.4000000000000002E-2</v>
      </c>
    </row>
    <row r="694" spans="2:11" x14ac:dyDescent="0.25">
      <c r="B694" s="32">
        <v>37168</v>
      </c>
      <c r="C694">
        <v>15.26</v>
      </c>
      <c r="E694">
        <v>7.4999999999999997E-2</v>
      </c>
      <c r="F694">
        <v>4</v>
      </c>
      <c r="G694">
        <v>0.3</v>
      </c>
      <c r="H694">
        <v>1.9659239842725999E-2</v>
      </c>
      <c r="I694">
        <v>2.7E-2</v>
      </c>
      <c r="J694">
        <v>0.03</v>
      </c>
      <c r="K694">
        <v>3.4000000000000002E-2</v>
      </c>
    </row>
    <row r="695" spans="2:11" x14ac:dyDescent="0.25">
      <c r="B695" s="32">
        <v>37169</v>
      </c>
      <c r="C695">
        <v>14.9</v>
      </c>
      <c r="E695">
        <v>7.4999999999999997E-2</v>
      </c>
      <c r="F695">
        <v>4</v>
      </c>
      <c r="G695">
        <v>0.3</v>
      </c>
      <c r="H695">
        <v>2.0134228187919399E-2</v>
      </c>
      <c r="I695">
        <v>2.7E-2</v>
      </c>
      <c r="J695">
        <v>0.03</v>
      </c>
      <c r="K695">
        <v>3.4000000000000002E-2</v>
      </c>
    </row>
    <row r="696" spans="2:11" x14ac:dyDescent="0.25">
      <c r="B696" s="32">
        <v>37172</v>
      </c>
      <c r="C696">
        <v>14.38</v>
      </c>
      <c r="E696">
        <v>7.4999999999999997E-2</v>
      </c>
      <c r="F696">
        <v>4</v>
      </c>
      <c r="G696">
        <v>0.3</v>
      </c>
      <c r="H696">
        <v>2.0862308762169601E-2</v>
      </c>
      <c r="I696">
        <v>2.7E-2</v>
      </c>
      <c r="J696">
        <v>0.03</v>
      </c>
      <c r="K696">
        <v>3.4000000000000002E-2</v>
      </c>
    </row>
    <row r="697" spans="2:11" x14ac:dyDescent="0.25">
      <c r="B697" s="32">
        <v>37173</v>
      </c>
      <c r="C697">
        <v>14.4</v>
      </c>
      <c r="E697">
        <v>7.4999999999999997E-2</v>
      </c>
      <c r="F697">
        <v>4</v>
      </c>
      <c r="G697">
        <v>0.3</v>
      </c>
      <c r="H697">
        <v>2.0833333333333301E-2</v>
      </c>
      <c r="I697">
        <v>2.7E-2</v>
      </c>
      <c r="J697">
        <v>0.03</v>
      </c>
      <c r="K697">
        <v>3.4000000000000002E-2</v>
      </c>
    </row>
    <row r="698" spans="2:11" x14ac:dyDescent="0.25">
      <c r="B698" s="32">
        <v>37174</v>
      </c>
      <c r="C698">
        <v>14.69</v>
      </c>
      <c r="E698">
        <v>7.4999999999999997E-2</v>
      </c>
      <c r="F698">
        <v>4</v>
      </c>
      <c r="G698">
        <v>0.3</v>
      </c>
      <c r="H698">
        <v>2.04220558202859E-2</v>
      </c>
      <c r="I698">
        <v>2.7E-2</v>
      </c>
      <c r="J698">
        <v>0.03</v>
      </c>
      <c r="K698">
        <v>3.4000000000000002E-2</v>
      </c>
    </row>
    <row r="699" spans="2:11" x14ac:dyDescent="0.25">
      <c r="B699" s="32">
        <v>37175</v>
      </c>
      <c r="C699">
        <v>15.03</v>
      </c>
      <c r="E699">
        <v>7.4999999999999997E-2</v>
      </c>
      <c r="F699">
        <v>4</v>
      </c>
      <c r="G699">
        <v>0.3</v>
      </c>
      <c r="H699">
        <v>1.9960079840319299E-2</v>
      </c>
      <c r="I699">
        <v>2.7E-2</v>
      </c>
      <c r="J699">
        <v>0.03</v>
      </c>
      <c r="K699">
        <v>3.4000000000000002E-2</v>
      </c>
    </row>
    <row r="700" spans="2:11" x14ac:dyDescent="0.25">
      <c r="B700" s="32">
        <v>37176</v>
      </c>
      <c r="C700">
        <v>14.71</v>
      </c>
      <c r="E700">
        <v>7.4999999999999997E-2</v>
      </c>
      <c r="F700">
        <v>4</v>
      </c>
      <c r="G700">
        <v>0.3</v>
      </c>
      <c r="H700">
        <v>2.0394289598912301E-2</v>
      </c>
      <c r="I700">
        <v>2.7E-2</v>
      </c>
      <c r="J700">
        <v>0.03</v>
      </c>
      <c r="K700">
        <v>3.4000000000000002E-2</v>
      </c>
    </row>
    <row r="701" spans="2:11" x14ac:dyDescent="0.25">
      <c r="B701" s="32">
        <v>37179</v>
      </c>
      <c r="C701">
        <v>14.55</v>
      </c>
      <c r="E701">
        <v>7.4999999999999997E-2</v>
      </c>
      <c r="F701">
        <v>4</v>
      </c>
      <c r="G701">
        <v>0.3</v>
      </c>
      <c r="H701">
        <v>2.06185567010309E-2</v>
      </c>
      <c r="I701">
        <v>2.7E-2</v>
      </c>
      <c r="J701">
        <v>0.03</v>
      </c>
      <c r="K701">
        <v>3.4000000000000002E-2</v>
      </c>
    </row>
    <row r="702" spans="2:11" x14ac:dyDescent="0.25">
      <c r="B702" s="32">
        <v>37180</v>
      </c>
      <c r="C702">
        <v>14.76</v>
      </c>
      <c r="E702">
        <v>7.4999999999999997E-2</v>
      </c>
      <c r="F702">
        <v>4</v>
      </c>
      <c r="G702">
        <v>0.3</v>
      </c>
      <c r="H702">
        <v>2.0325203252032499E-2</v>
      </c>
      <c r="I702">
        <v>2.7E-2</v>
      </c>
      <c r="J702">
        <v>0.03</v>
      </c>
      <c r="K702">
        <v>3.4000000000000002E-2</v>
      </c>
    </row>
    <row r="703" spans="2:11" x14ac:dyDescent="0.25">
      <c r="B703" s="32">
        <v>37181</v>
      </c>
      <c r="C703">
        <v>14.5</v>
      </c>
      <c r="E703">
        <v>7.4999999999999997E-2</v>
      </c>
      <c r="F703">
        <v>4</v>
      </c>
      <c r="G703">
        <v>0.3</v>
      </c>
      <c r="H703">
        <v>2.0689655172413699E-2</v>
      </c>
      <c r="I703">
        <v>2.7E-2</v>
      </c>
      <c r="J703">
        <v>0.03</v>
      </c>
      <c r="K703">
        <v>3.4000000000000002E-2</v>
      </c>
    </row>
    <row r="704" spans="2:11" x14ac:dyDescent="0.25">
      <c r="B704" s="32">
        <v>37182</v>
      </c>
      <c r="C704">
        <v>14.07</v>
      </c>
      <c r="E704">
        <v>7.4999999999999997E-2</v>
      </c>
      <c r="F704">
        <v>4</v>
      </c>
      <c r="G704">
        <v>0.3</v>
      </c>
      <c r="H704">
        <v>2.1321961620468999E-2</v>
      </c>
      <c r="I704">
        <v>2.7E-2</v>
      </c>
      <c r="J704">
        <v>0.03</v>
      </c>
      <c r="K704">
        <v>3.4000000000000002E-2</v>
      </c>
    </row>
    <row r="705" spans="2:11" x14ac:dyDescent="0.25">
      <c r="B705" s="32">
        <v>37183</v>
      </c>
      <c r="C705">
        <v>14.18</v>
      </c>
      <c r="E705">
        <v>7.4999999999999997E-2</v>
      </c>
      <c r="F705">
        <v>4</v>
      </c>
      <c r="G705">
        <v>0.3</v>
      </c>
      <c r="H705">
        <v>2.1156558533145201E-2</v>
      </c>
      <c r="I705">
        <v>2.7E-2</v>
      </c>
      <c r="J705">
        <v>0.03</v>
      </c>
      <c r="K705">
        <v>3.4000000000000002E-2</v>
      </c>
    </row>
    <row r="706" spans="2:11" x14ac:dyDescent="0.25">
      <c r="B706" s="32">
        <v>37186</v>
      </c>
      <c r="C706">
        <v>14.78</v>
      </c>
      <c r="E706">
        <v>7.4999999999999997E-2</v>
      </c>
      <c r="F706">
        <v>4</v>
      </c>
      <c r="G706">
        <v>0.3</v>
      </c>
      <c r="H706">
        <v>2.0297699594045999E-2</v>
      </c>
      <c r="I706">
        <v>2.7E-2</v>
      </c>
      <c r="J706">
        <v>0.03</v>
      </c>
      <c r="K706">
        <v>3.4000000000000002E-2</v>
      </c>
    </row>
    <row r="707" spans="2:11" x14ac:dyDescent="0.25">
      <c r="B707" s="32">
        <v>37187</v>
      </c>
      <c r="C707">
        <v>14.39</v>
      </c>
      <c r="E707">
        <v>7.4999999999999997E-2</v>
      </c>
      <c r="F707">
        <v>4</v>
      </c>
      <c r="G707">
        <v>0.3</v>
      </c>
      <c r="H707">
        <v>2.0847810979847101E-2</v>
      </c>
      <c r="I707">
        <v>2.7E-2</v>
      </c>
      <c r="J707">
        <v>0.03</v>
      </c>
      <c r="K707">
        <v>3.4000000000000002E-2</v>
      </c>
    </row>
    <row r="708" spans="2:11" x14ac:dyDescent="0.25">
      <c r="B708" s="32">
        <v>37188</v>
      </c>
      <c r="C708">
        <v>14.13</v>
      </c>
      <c r="E708">
        <v>7.4999999999999997E-2</v>
      </c>
      <c r="F708">
        <v>4</v>
      </c>
      <c r="G708">
        <v>0.3</v>
      </c>
      <c r="H708">
        <v>2.1231422505307799E-2</v>
      </c>
      <c r="I708">
        <v>2.7E-2</v>
      </c>
      <c r="J708">
        <v>0.03</v>
      </c>
      <c r="K708">
        <v>3.4000000000000002E-2</v>
      </c>
    </row>
    <row r="709" spans="2:11" x14ac:dyDescent="0.25">
      <c r="B709" s="32">
        <v>37189</v>
      </c>
      <c r="C709">
        <v>13.9</v>
      </c>
      <c r="E709">
        <v>7.4999999999999997E-2</v>
      </c>
      <c r="F709">
        <v>4</v>
      </c>
      <c r="G709">
        <v>0.3</v>
      </c>
      <c r="H709">
        <v>2.15827338129496E-2</v>
      </c>
      <c r="I709">
        <v>2.7E-2</v>
      </c>
      <c r="J709">
        <v>0.03</v>
      </c>
      <c r="K709">
        <v>3.4000000000000002E-2</v>
      </c>
    </row>
    <row r="710" spans="2:11" x14ac:dyDescent="0.25">
      <c r="B710" s="32">
        <v>37190</v>
      </c>
      <c r="C710">
        <v>13.96</v>
      </c>
      <c r="E710">
        <v>7.4999999999999997E-2</v>
      </c>
      <c r="F710">
        <v>4</v>
      </c>
      <c r="G710">
        <v>0.3</v>
      </c>
      <c r="H710">
        <v>2.14899713467048E-2</v>
      </c>
      <c r="I710">
        <v>2.7E-2</v>
      </c>
      <c r="J710">
        <v>0.03</v>
      </c>
      <c r="K710">
        <v>3.4000000000000002E-2</v>
      </c>
    </row>
    <row r="711" spans="2:11" x14ac:dyDescent="0.25">
      <c r="B711" s="32">
        <v>37193</v>
      </c>
      <c r="C711">
        <v>13.83</v>
      </c>
      <c r="E711">
        <v>7.4999999999999997E-2</v>
      </c>
      <c r="F711">
        <v>4</v>
      </c>
      <c r="G711">
        <v>0.3</v>
      </c>
      <c r="H711">
        <v>2.1691973969631202E-2</v>
      </c>
      <c r="I711">
        <v>2.7E-2</v>
      </c>
      <c r="J711">
        <v>0.03</v>
      </c>
      <c r="K711">
        <v>3.4000000000000002E-2</v>
      </c>
    </row>
    <row r="712" spans="2:11" x14ac:dyDescent="0.25">
      <c r="B712" s="32">
        <v>37194</v>
      </c>
      <c r="C712">
        <v>13.93</v>
      </c>
      <c r="E712">
        <v>7.4999999999999997E-2</v>
      </c>
      <c r="F712">
        <v>4</v>
      </c>
      <c r="G712">
        <v>0.3</v>
      </c>
      <c r="H712">
        <v>2.15362526920315E-2</v>
      </c>
      <c r="I712">
        <v>2.7E-2</v>
      </c>
      <c r="J712">
        <v>0.03</v>
      </c>
      <c r="K712">
        <v>3.4000000000000002E-2</v>
      </c>
    </row>
    <row r="713" spans="2:11" x14ac:dyDescent="0.25">
      <c r="B713" s="32">
        <v>37195</v>
      </c>
      <c r="C713">
        <v>13.88</v>
      </c>
      <c r="E713">
        <v>7.4999999999999997E-2</v>
      </c>
      <c r="F713">
        <v>4</v>
      </c>
      <c r="G713">
        <v>0.3</v>
      </c>
      <c r="H713">
        <v>2.1613832853025899E-2</v>
      </c>
      <c r="I713">
        <v>2.7E-2</v>
      </c>
      <c r="J713">
        <v>0.03</v>
      </c>
      <c r="K713">
        <v>3.4000000000000002E-2</v>
      </c>
    </row>
    <row r="714" spans="2:11" x14ac:dyDescent="0.25">
      <c r="B714" s="32">
        <v>37196</v>
      </c>
      <c r="C714">
        <v>13.65</v>
      </c>
      <c r="E714">
        <v>7.4999999999999997E-2</v>
      </c>
      <c r="F714">
        <v>4</v>
      </c>
      <c r="G714">
        <v>0.3</v>
      </c>
      <c r="H714">
        <v>2.19780219780219E-2</v>
      </c>
      <c r="I714">
        <v>2.7E-2</v>
      </c>
      <c r="J714">
        <v>0.03</v>
      </c>
      <c r="K714">
        <v>3.4000000000000002E-2</v>
      </c>
    </row>
    <row r="715" spans="2:11" x14ac:dyDescent="0.25">
      <c r="B715" s="32">
        <v>37197</v>
      </c>
      <c r="C715">
        <v>13.98</v>
      </c>
      <c r="E715">
        <v>7.4999999999999997E-2</v>
      </c>
      <c r="F715">
        <v>4</v>
      </c>
      <c r="G715">
        <v>0.3</v>
      </c>
      <c r="H715">
        <v>2.14592274678111E-2</v>
      </c>
      <c r="I715">
        <v>2.7E-2</v>
      </c>
      <c r="J715">
        <v>0.03</v>
      </c>
      <c r="K715">
        <v>3.4000000000000002E-2</v>
      </c>
    </row>
    <row r="716" spans="2:11" x14ac:dyDescent="0.25">
      <c r="B716" s="32">
        <v>37200</v>
      </c>
      <c r="C716">
        <v>14.47</v>
      </c>
      <c r="E716">
        <v>7.4999999999999997E-2</v>
      </c>
      <c r="F716">
        <v>4</v>
      </c>
      <c r="G716">
        <v>0.3</v>
      </c>
      <c r="H716">
        <v>2.0732550103662699E-2</v>
      </c>
      <c r="I716">
        <v>2.7E-2</v>
      </c>
      <c r="J716">
        <v>0.03</v>
      </c>
      <c r="K716">
        <v>3.4000000000000002E-2</v>
      </c>
    </row>
    <row r="717" spans="2:11" x14ac:dyDescent="0.25">
      <c r="B717" s="32">
        <v>37201</v>
      </c>
      <c r="C717">
        <v>14.85</v>
      </c>
      <c r="E717">
        <v>7.4999999999999997E-2</v>
      </c>
      <c r="F717">
        <v>4</v>
      </c>
      <c r="G717">
        <v>0.3</v>
      </c>
      <c r="H717">
        <v>2.02020202020202E-2</v>
      </c>
      <c r="I717">
        <v>2.7E-2</v>
      </c>
      <c r="J717">
        <v>0.03</v>
      </c>
      <c r="K717">
        <v>3.4000000000000002E-2</v>
      </c>
    </row>
    <row r="718" spans="2:11" x14ac:dyDescent="0.25">
      <c r="B718" s="32">
        <v>37202</v>
      </c>
      <c r="C718">
        <v>15.13</v>
      </c>
      <c r="E718">
        <v>7.4999999999999997E-2</v>
      </c>
      <c r="F718">
        <v>4</v>
      </c>
      <c r="G718">
        <v>0.3</v>
      </c>
      <c r="H718">
        <v>1.9828155981493699E-2</v>
      </c>
      <c r="I718">
        <v>2.7E-2</v>
      </c>
      <c r="J718">
        <v>0.03</v>
      </c>
      <c r="K718">
        <v>3.4000000000000002E-2</v>
      </c>
    </row>
    <row r="719" spans="2:11" x14ac:dyDescent="0.25">
      <c r="B719" s="32">
        <v>37203</v>
      </c>
      <c r="C719">
        <v>14.73</v>
      </c>
      <c r="E719">
        <v>7.4999999999999997E-2</v>
      </c>
      <c r="F719">
        <v>4</v>
      </c>
      <c r="G719">
        <v>0.3</v>
      </c>
      <c r="H719">
        <v>2.0366598778004001E-2</v>
      </c>
      <c r="I719">
        <v>2.7E-2</v>
      </c>
      <c r="J719">
        <v>0.03</v>
      </c>
      <c r="K719">
        <v>3.4000000000000002E-2</v>
      </c>
    </row>
    <row r="720" spans="2:11" x14ac:dyDescent="0.25">
      <c r="B720" s="32">
        <v>37204</v>
      </c>
      <c r="C720">
        <v>14.84</v>
      </c>
      <c r="E720">
        <v>7.4999999999999997E-2</v>
      </c>
      <c r="F720">
        <v>4</v>
      </c>
      <c r="G720">
        <v>0.3</v>
      </c>
      <c r="H720">
        <v>2.0215633423180501E-2</v>
      </c>
      <c r="I720">
        <v>2.7E-2</v>
      </c>
      <c r="J720">
        <v>0.03</v>
      </c>
      <c r="K720">
        <v>3.4000000000000002E-2</v>
      </c>
    </row>
    <row r="721" spans="2:11" x14ac:dyDescent="0.25">
      <c r="B721" s="32">
        <v>37207</v>
      </c>
      <c r="C721">
        <v>15.14</v>
      </c>
      <c r="E721">
        <v>7.4999999999999997E-2</v>
      </c>
      <c r="F721">
        <v>4</v>
      </c>
      <c r="G721">
        <v>0.3</v>
      </c>
      <c r="H721">
        <v>1.98150594451783E-2</v>
      </c>
      <c r="I721">
        <v>2.7E-2</v>
      </c>
      <c r="J721">
        <v>0.03</v>
      </c>
      <c r="K721">
        <v>3.4000000000000002E-2</v>
      </c>
    </row>
    <row r="722" spans="2:11" x14ac:dyDescent="0.25">
      <c r="B722" s="32">
        <v>37208</v>
      </c>
      <c r="C722">
        <v>15.39</v>
      </c>
      <c r="E722">
        <v>7.4999999999999997E-2</v>
      </c>
      <c r="F722">
        <v>4</v>
      </c>
      <c r="G722">
        <v>0.3</v>
      </c>
      <c r="H722">
        <v>1.9493177387914201E-2</v>
      </c>
      <c r="I722">
        <v>2.7E-2</v>
      </c>
      <c r="J722">
        <v>0.03</v>
      </c>
      <c r="K722">
        <v>3.4000000000000002E-2</v>
      </c>
    </row>
    <row r="723" spans="2:11" x14ac:dyDescent="0.25">
      <c r="B723" s="32">
        <v>37209</v>
      </c>
      <c r="C723">
        <v>16.23</v>
      </c>
      <c r="E723">
        <v>7.4999999999999997E-2</v>
      </c>
      <c r="F723">
        <v>4</v>
      </c>
      <c r="G723">
        <v>0.3</v>
      </c>
      <c r="H723">
        <v>1.84842883548983E-2</v>
      </c>
      <c r="I723">
        <v>2.7E-2</v>
      </c>
      <c r="J723">
        <v>0.03</v>
      </c>
      <c r="K723">
        <v>3.4000000000000002E-2</v>
      </c>
    </row>
    <row r="724" spans="2:11" x14ac:dyDescent="0.25">
      <c r="B724" s="32">
        <v>37210</v>
      </c>
      <c r="C724">
        <v>15.9</v>
      </c>
      <c r="E724">
        <v>7.4999999999999997E-2</v>
      </c>
      <c r="F724">
        <v>4</v>
      </c>
      <c r="G724">
        <v>0.3</v>
      </c>
      <c r="H724">
        <v>1.8867924528301799E-2</v>
      </c>
      <c r="I724">
        <v>2.7E-2</v>
      </c>
      <c r="J724">
        <v>0.03</v>
      </c>
      <c r="K724">
        <v>3.4000000000000002E-2</v>
      </c>
    </row>
    <row r="725" spans="2:11" x14ac:dyDescent="0.25">
      <c r="B725" s="32">
        <v>37211</v>
      </c>
      <c r="C725">
        <v>15.68</v>
      </c>
      <c r="E725">
        <v>7.4999999999999997E-2</v>
      </c>
      <c r="F725">
        <v>4</v>
      </c>
      <c r="G725">
        <v>0.3</v>
      </c>
      <c r="H725">
        <v>1.91326530612244E-2</v>
      </c>
      <c r="I725">
        <v>2.7E-2</v>
      </c>
      <c r="J725">
        <v>0.03</v>
      </c>
      <c r="K725">
        <v>3.4000000000000002E-2</v>
      </c>
    </row>
    <row r="726" spans="2:11" x14ac:dyDescent="0.25">
      <c r="B726" s="32">
        <v>37214</v>
      </c>
      <c r="C726">
        <v>15.96</v>
      </c>
      <c r="E726">
        <v>7.4999999999999997E-2</v>
      </c>
      <c r="F726">
        <v>4</v>
      </c>
      <c r="G726">
        <v>0.3</v>
      </c>
      <c r="H726">
        <v>1.8796992481203E-2</v>
      </c>
      <c r="I726">
        <v>2.7E-2</v>
      </c>
      <c r="J726">
        <v>0.03</v>
      </c>
      <c r="K726">
        <v>3.4000000000000002E-2</v>
      </c>
    </row>
    <row r="727" spans="2:11" x14ac:dyDescent="0.25">
      <c r="B727" s="32">
        <v>37215</v>
      </c>
      <c r="C727">
        <v>15.75</v>
      </c>
      <c r="E727">
        <v>7.4999999999999997E-2</v>
      </c>
      <c r="F727">
        <v>4</v>
      </c>
      <c r="G727">
        <v>0.3</v>
      </c>
      <c r="H727">
        <v>1.9047619047619001E-2</v>
      </c>
      <c r="I727">
        <v>2.7E-2</v>
      </c>
      <c r="J727">
        <v>0.03</v>
      </c>
      <c r="K727">
        <v>3.4000000000000002E-2</v>
      </c>
    </row>
    <row r="728" spans="2:11" x14ac:dyDescent="0.25">
      <c r="B728" s="32">
        <v>37216</v>
      </c>
      <c r="C728">
        <v>15.69</v>
      </c>
      <c r="E728">
        <v>7.4999999999999997E-2</v>
      </c>
      <c r="F728">
        <v>4</v>
      </c>
      <c r="G728">
        <v>0.3</v>
      </c>
      <c r="H728">
        <v>1.9120458891013301E-2</v>
      </c>
      <c r="I728">
        <v>2.7E-2</v>
      </c>
      <c r="J728">
        <v>0.03</v>
      </c>
      <c r="K728">
        <v>3.4000000000000002E-2</v>
      </c>
    </row>
    <row r="729" spans="2:11" x14ac:dyDescent="0.25">
      <c r="B729" s="32">
        <v>37218</v>
      </c>
      <c r="C729">
        <v>15.92</v>
      </c>
      <c r="E729">
        <v>7.4999999999999997E-2</v>
      </c>
      <c r="F729">
        <v>4</v>
      </c>
      <c r="G729">
        <v>0.3</v>
      </c>
      <c r="H729">
        <v>1.8844221105527598E-2</v>
      </c>
      <c r="I729">
        <v>2.7E-2</v>
      </c>
      <c r="J729">
        <v>0.03</v>
      </c>
      <c r="K729">
        <v>3.4000000000000002E-2</v>
      </c>
    </row>
    <row r="730" spans="2:11" x14ac:dyDescent="0.25">
      <c r="B730" s="32">
        <v>37221</v>
      </c>
      <c r="C730">
        <v>15.89</v>
      </c>
      <c r="E730">
        <v>7.4999999999999997E-2</v>
      </c>
      <c r="F730">
        <v>4</v>
      </c>
      <c r="G730">
        <v>0.3</v>
      </c>
      <c r="H730">
        <v>1.8879798615481402E-2</v>
      </c>
      <c r="I730">
        <v>2.7E-2</v>
      </c>
      <c r="J730">
        <v>0.03</v>
      </c>
      <c r="K730">
        <v>3.4000000000000002E-2</v>
      </c>
    </row>
    <row r="731" spans="2:11" x14ac:dyDescent="0.25">
      <c r="B731" s="32">
        <v>37222</v>
      </c>
      <c r="C731">
        <v>15.98</v>
      </c>
      <c r="E731">
        <v>7.4999999999999997E-2</v>
      </c>
      <c r="F731">
        <v>4</v>
      </c>
      <c r="G731">
        <v>0.3</v>
      </c>
      <c r="H731">
        <v>1.8773466833541901E-2</v>
      </c>
      <c r="I731">
        <v>2.7E-2</v>
      </c>
      <c r="J731">
        <v>0.03</v>
      </c>
      <c r="K731">
        <v>3.4000000000000002E-2</v>
      </c>
    </row>
    <row r="732" spans="2:11" x14ac:dyDescent="0.25">
      <c r="B732" s="32">
        <v>37223</v>
      </c>
      <c r="C732">
        <v>15.7</v>
      </c>
      <c r="E732">
        <v>7.4999999999999997E-2</v>
      </c>
      <c r="F732">
        <v>4</v>
      </c>
      <c r="G732">
        <v>0.3</v>
      </c>
      <c r="H732">
        <v>1.9108280254777E-2</v>
      </c>
      <c r="I732">
        <v>2.7E-2</v>
      </c>
      <c r="J732">
        <v>0.03</v>
      </c>
      <c r="K732">
        <v>3.4000000000000002E-2</v>
      </c>
    </row>
    <row r="733" spans="2:11" x14ac:dyDescent="0.25">
      <c r="B733" s="32">
        <v>37224</v>
      </c>
      <c r="C733">
        <v>15.93</v>
      </c>
      <c r="E733">
        <v>7.4999999999999997E-2</v>
      </c>
      <c r="F733">
        <v>4</v>
      </c>
      <c r="G733">
        <v>0.3</v>
      </c>
      <c r="H733">
        <v>1.88323917137476E-2</v>
      </c>
      <c r="I733">
        <v>2.7E-2</v>
      </c>
      <c r="J733">
        <v>0.03</v>
      </c>
      <c r="K733">
        <v>3.4000000000000002E-2</v>
      </c>
    </row>
    <row r="734" spans="2:11" x14ac:dyDescent="0.25">
      <c r="B734" s="32">
        <v>37225</v>
      </c>
      <c r="C734">
        <v>15.85</v>
      </c>
      <c r="E734">
        <v>7.4999999999999997E-2</v>
      </c>
      <c r="F734">
        <v>4</v>
      </c>
      <c r="G734">
        <v>0.3</v>
      </c>
      <c r="H734">
        <v>1.8927444794952598E-2</v>
      </c>
      <c r="I734">
        <v>2.7E-2</v>
      </c>
      <c r="J734">
        <v>0.03</v>
      </c>
      <c r="K734">
        <v>3.4000000000000002E-2</v>
      </c>
    </row>
    <row r="735" spans="2:11" x14ac:dyDescent="0.25">
      <c r="B735" s="32">
        <v>37228</v>
      </c>
      <c r="C735">
        <v>15.53</v>
      </c>
      <c r="E735">
        <v>7.4999999999999997E-2</v>
      </c>
      <c r="F735">
        <v>4</v>
      </c>
      <c r="G735">
        <v>0.3</v>
      </c>
      <c r="H735">
        <v>1.93174500965872E-2</v>
      </c>
      <c r="I735">
        <v>2.7E-2</v>
      </c>
      <c r="J735">
        <v>0.03</v>
      </c>
      <c r="K735">
        <v>3.4000000000000002E-2</v>
      </c>
    </row>
    <row r="736" spans="2:11" x14ac:dyDescent="0.25">
      <c r="B736" s="32">
        <v>37229</v>
      </c>
      <c r="C736">
        <v>16.23</v>
      </c>
      <c r="E736">
        <v>7.4999999999999997E-2</v>
      </c>
      <c r="F736">
        <v>4</v>
      </c>
      <c r="G736">
        <v>0.3</v>
      </c>
      <c r="H736">
        <v>1.84842883548983E-2</v>
      </c>
      <c r="I736">
        <v>2.7E-2</v>
      </c>
      <c r="J736">
        <v>0.03</v>
      </c>
      <c r="K736">
        <v>3.4000000000000002E-2</v>
      </c>
    </row>
    <row r="737" spans="2:11" x14ac:dyDescent="0.25">
      <c r="B737" s="32">
        <v>37230</v>
      </c>
      <c r="C737">
        <v>16.77</v>
      </c>
      <c r="E737">
        <v>7.4999999999999997E-2</v>
      </c>
      <c r="F737">
        <v>4</v>
      </c>
      <c r="G737">
        <v>0.3</v>
      </c>
      <c r="H737">
        <v>1.7889087656529499E-2</v>
      </c>
      <c r="I737">
        <v>2.7E-2</v>
      </c>
      <c r="J737">
        <v>0.03</v>
      </c>
      <c r="K737">
        <v>3.4000000000000002E-2</v>
      </c>
    </row>
    <row r="738" spans="2:11" x14ac:dyDescent="0.25">
      <c r="B738" s="32">
        <v>37231</v>
      </c>
      <c r="C738">
        <v>17.28</v>
      </c>
      <c r="E738">
        <v>7.4999999999999997E-2</v>
      </c>
      <c r="F738">
        <v>4</v>
      </c>
      <c r="G738">
        <v>0.3</v>
      </c>
      <c r="H738">
        <v>1.7361111111111101E-2</v>
      </c>
      <c r="I738">
        <v>2.7E-2</v>
      </c>
      <c r="J738">
        <v>0.03</v>
      </c>
      <c r="K738">
        <v>3.4000000000000002E-2</v>
      </c>
    </row>
    <row r="739" spans="2:11" x14ac:dyDescent="0.25">
      <c r="B739" s="32">
        <v>37232</v>
      </c>
      <c r="C739">
        <v>17.38</v>
      </c>
      <c r="E739">
        <v>7.4999999999999997E-2</v>
      </c>
      <c r="F739">
        <v>4</v>
      </c>
      <c r="G739">
        <v>0.3</v>
      </c>
      <c r="H739">
        <v>1.7261219792865299E-2</v>
      </c>
      <c r="I739">
        <v>2.7E-2</v>
      </c>
      <c r="J739">
        <v>0.03</v>
      </c>
      <c r="K739">
        <v>3.4000000000000002E-2</v>
      </c>
    </row>
    <row r="740" spans="2:11" x14ac:dyDescent="0.25">
      <c r="B740" s="32">
        <v>37235</v>
      </c>
      <c r="C740">
        <v>16.93</v>
      </c>
      <c r="E740">
        <v>7.4999999999999997E-2</v>
      </c>
      <c r="F740">
        <v>4</v>
      </c>
      <c r="G740">
        <v>0.3</v>
      </c>
      <c r="H740">
        <v>1.7720023626698101E-2</v>
      </c>
      <c r="I740">
        <v>2.7E-2</v>
      </c>
      <c r="J740">
        <v>0.03</v>
      </c>
      <c r="K740">
        <v>3.4000000000000002E-2</v>
      </c>
    </row>
    <row r="741" spans="2:11" x14ac:dyDescent="0.25">
      <c r="B741" s="32">
        <v>37236</v>
      </c>
      <c r="C741">
        <v>17.09</v>
      </c>
      <c r="E741">
        <v>7.4999999999999997E-2</v>
      </c>
      <c r="F741">
        <v>4</v>
      </c>
      <c r="G741">
        <v>0.3</v>
      </c>
      <c r="H741">
        <v>1.7554125219426502E-2</v>
      </c>
      <c r="I741">
        <v>2.7E-2</v>
      </c>
      <c r="J741">
        <v>0.03</v>
      </c>
      <c r="K741">
        <v>3.4000000000000002E-2</v>
      </c>
    </row>
    <row r="742" spans="2:11" x14ac:dyDescent="0.25">
      <c r="B742" s="32">
        <v>37237</v>
      </c>
      <c r="C742">
        <v>16.82</v>
      </c>
      <c r="E742">
        <v>7.4999999999999997E-2</v>
      </c>
      <c r="F742">
        <v>4</v>
      </c>
      <c r="G742">
        <v>0.3</v>
      </c>
      <c r="H742">
        <v>1.78359096313912E-2</v>
      </c>
      <c r="I742">
        <v>2.7E-2</v>
      </c>
      <c r="J742">
        <v>0.03</v>
      </c>
      <c r="K742">
        <v>3.4000000000000002E-2</v>
      </c>
    </row>
    <row r="743" spans="2:11" x14ac:dyDescent="0.25">
      <c r="B743" s="32">
        <v>37238</v>
      </c>
      <c r="C743">
        <v>16.82</v>
      </c>
      <c r="E743">
        <v>7.4999999999999997E-2</v>
      </c>
      <c r="F743">
        <v>4</v>
      </c>
      <c r="G743">
        <v>0.3</v>
      </c>
      <c r="H743">
        <v>1.78359096313912E-2</v>
      </c>
      <c r="I743">
        <v>2.7E-2</v>
      </c>
      <c r="J743">
        <v>0.03</v>
      </c>
      <c r="K743">
        <v>3.4000000000000002E-2</v>
      </c>
    </row>
    <row r="744" spans="2:11" x14ac:dyDescent="0.25">
      <c r="B744" s="32">
        <v>37239</v>
      </c>
      <c r="C744">
        <v>16.53</v>
      </c>
      <c r="E744">
        <v>7.4999999999999997E-2</v>
      </c>
      <c r="F744">
        <v>4</v>
      </c>
      <c r="G744">
        <v>0.3</v>
      </c>
      <c r="H744">
        <v>1.8148820326678701E-2</v>
      </c>
      <c r="I744">
        <v>2.7E-2</v>
      </c>
      <c r="J744">
        <v>0.03</v>
      </c>
      <c r="K744">
        <v>3.4000000000000002E-2</v>
      </c>
    </row>
    <row r="745" spans="2:11" x14ac:dyDescent="0.25">
      <c r="B745" s="32">
        <v>37242</v>
      </c>
      <c r="C745">
        <v>16.43</v>
      </c>
      <c r="E745">
        <v>7.4999999999999997E-2</v>
      </c>
      <c r="F745">
        <v>4</v>
      </c>
      <c r="G745">
        <v>0.3</v>
      </c>
      <c r="H745">
        <v>1.82592818015824E-2</v>
      </c>
      <c r="I745">
        <v>2.7E-2</v>
      </c>
      <c r="J745">
        <v>0.03</v>
      </c>
      <c r="K745">
        <v>3.4000000000000002E-2</v>
      </c>
    </row>
    <row r="746" spans="2:11" x14ac:dyDescent="0.25">
      <c r="B746" s="32">
        <v>37243</v>
      </c>
      <c r="C746">
        <v>16.37</v>
      </c>
      <c r="E746">
        <v>7.4999999999999997E-2</v>
      </c>
      <c r="F746">
        <v>4</v>
      </c>
      <c r="G746">
        <v>0.3</v>
      </c>
      <c r="H746">
        <v>1.83262064752596E-2</v>
      </c>
      <c r="I746">
        <v>2.7E-2</v>
      </c>
      <c r="J746">
        <v>0.03</v>
      </c>
      <c r="K746">
        <v>3.4000000000000002E-2</v>
      </c>
    </row>
    <row r="747" spans="2:11" x14ac:dyDescent="0.25">
      <c r="B747" s="32">
        <v>37244</v>
      </c>
      <c r="C747">
        <v>16.649999999999999</v>
      </c>
      <c r="E747">
        <v>7.4999999999999997E-2</v>
      </c>
      <c r="F747">
        <v>4</v>
      </c>
      <c r="G747">
        <v>0.3</v>
      </c>
      <c r="H747">
        <v>1.8018018018018001E-2</v>
      </c>
      <c r="I747">
        <v>2.7E-2</v>
      </c>
      <c r="J747">
        <v>0.03</v>
      </c>
      <c r="K747">
        <v>3.4000000000000002E-2</v>
      </c>
    </row>
    <row r="748" spans="2:11" x14ac:dyDescent="0.25">
      <c r="B748" s="32">
        <v>37245</v>
      </c>
      <c r="C748">
        <v>16.71</v>
      </c>
      <c r="E748">
        <v>7.4999999999999997E-2</v>
      </c>
      <c r="F748">
        <v>4</v>
      </c>
      <c r="G748">
        <v>0.3</v>
      </c>
      <c r="H748">
        <v>1.79533213644524E-2</v>
      </c>
      <c r="I748">
        <v>2.7E-2</v>
      </c>
      <c r="J748">
        <v>0.03</v>
      </c>
      <c r="K748">
        <v>3.4000000000000002E-2</v>
      </c>
    </row>
    <row r="749" spans="2:11" x14ac:dyDescent="0.25">
      <c r="B749" s="32">
        <v>37246</v>
      </c>
      <c r="C749">
        <v>17.07</v>
      </c>
      <c r="E749">
        <v>7.4999999999999997E-2</v>
      </c>
      <c r="F749">
        <v>4</v>
      </c>
      <c r="G749">
        <v>0.3</v>
      </c>
      <c r="H749">
        <v>1.7574692442882199E-2</v>
      </c>
      <c r="I749">
        <v>2.7E-2</v>
      </c>
      <c r="J749">
        <v>0.03</v>
      </c>
      <c r="K749">
        <v>3.4000000000000002E-2</v>
      </c>
    </row>
    <row r="750" spans="2:11" x14ac:dyDescent="0.25">
      <c r="B750" s="32">
        <v>37249</v>
      </c>
      <c r="C750">
        <v>17.11</v>
      </c>
      <c r="D750">
        <v>0.08</v>
      </c>
      <c r="E750">
        <v>0.08</v>
      </c>
      <c r="F750">
        <v>4</v>
      </c>
      <c r="G750">
        <v>0.32</v>
      </c>
      <c r="H750">
        <v>1.8702513150204499E-2</v>
      </c>
      <c r="I750">
        <v>2.7E-2</v>
      </c>
      <c r="J750">
        <v>0.03</v>
      </c>
      <c r="K750">
        <v>3.4000000000000002E-2</v>
      </c>
    </row>
    <row r="751" spans="2:11" x14ac:dyDescent="0.25">
      <c r="B751" s="32">
        <v>37251</v>
      </c>
      <c r="C751">
        <v>16.989999999999998</v>
      </c>
      <c r="E751">
        <v>0.08</v>
      </c>
      <c r="F751">
        <v>4</v>
      </c>
      <c r="G751">
        <v>0.32</v>
      </c>
      <c r="H751">
        <v>1.88346085932901E-2</v>
      </c>
      <c r="I751">
        <v>2.7E-2</v>
      </c>
      <c r="J751">
        <v>0.03</v>
      </c>
      <c r="K751">
        <v>3.4000000000000002E-2</v>
      </c>
    </row>
    <row r="752" spans="2:11" x14ac:dyDescent="0.25">
      <c r="B752" s="32">
        <v>37252</v>
      </c>
      <c r="C752">
        <v>16.84</v>
      </c>
      <c r="E752">
        <v>0.08</v>
      </c>
      <c r="F752">
        <v>4</v>
      </c>
      <c r="G752">
        <v>0.32</v>
      </c>
      <c r="H752">
        <v>1.9002375296912101E-2</v>
      </c>
      <c r="I752">
        <v>2.7E-2</v>
      </c>
      <c r="J752">
        <v>0.03</v>
      </c>
      <c r="K752">
        <v>3.4000000000000002E-2</v>
      </c>
    </row>
    <row r="753" spans="2:11" x14ac:dyDescent="0.25">
      <c r="B753" s="32">
        <v>37253</v>
      </c>
      <c r="C753">
        <v>17.170000000000002</v>
      </c>
      <c r="E753">
        <v>0.08</v>
      </c>
      <c r="F753">
        <v>4</v>
      </c>
      <c r="G753">
        <v>0.32</v>
      </c>
      <c r="H753">
        <v>1.8637157833430399E-2</v>
      </c>
      <c r="I753">
        <v>2.7E-2</v>
      </c>
      <c r="J753">
        <v>0.03</v>
      </c>
      <c r="K753">
        <v>3.4000000000000002E-2</v>
      </c>
    </row>
    <row r="754" spans="2:11" x14ac:dyDescent="0.25">
      <c r="B754" s="32">
        <v>37256</v>
      </c>
      <c r="C754">
        <v>17.37</v>
      </c>
      <c r="E754">
        <v>0.08</v>
      </c>
      <c r="F754">
        <v>4</v>
      </c>
      <c r="G754">
        <v>0.32</v>
      </c>
      <c r="H754">
        <v>1.8422567645365501E-2</v>
      </c>
      <c r="I754">
        <v>2.7E-2</v>
      </c>
      <c r="J754">
        <v>0.03</v>
      </c>
      <c r="K754">
        <v>3.4000000000000002E-2</v>
      </c>
    </row>
    <row r="755" spans="2:11" x14ac:dyDescent="0.25">
      <c r="B755" s="32">
        <v>37258</v>
      </c>
      <c r="C755">
        <v>17.260000000000002</v>
      </c>
      <c r="E755">
        <v>0.08</v>
      </c>
      <c r="F755">
        <v>4</v>
      </c>
      <c r="G755">
        <v>0.32</v>
      </c>
      <c r="H755">
        <v>1.8539976825028899E-2</v>
      </c>
      <c r="I755">
        <v>2.7E-2</v>
      </c>
      <c r="J755">
        <v>0.03</v>
      </c>
      <c r="K755">
        <v>3.4000000000000002E-2</v>
      </c>
    </row>
    <row r="756" spans="2:11" x14ac:dyDescent="0.25">
      <c r="B756" s="32">
        <v>37259</v>
      </c>
      <c r="C756">
        <v>17.600000000000001</v>
      </c>
      <c r="E756">
        <v>0.08</v>
      </c>
      <c r="F756">
        <v>4</v>
      </c>
      <c r="G756">
        <v>0.32</v>
      </c>
      <c r="H756">
        <v>1.8181818181818101E-2</v>
      </c>
      <c r="I756">
        <v>2.7E-2</v>
      </c>
      <c r="J756">
        <v>0.03</v>
      </c>
      <c r="K756">
        <v>3.4000000000000002E-2</v>
      </c>
    </row>
    <row r="757" spans="2:11" x14ac:dyDescent="0.25">
      <c r="B757" s="32">
        <v>37260</v>
      </c>
      <c r="C757">
        <v>18.11</v>
      </c>
      <c r="E757">
        <v>0.08</v>
      </c>
      <c r="F757">
        <v>4</v>
      </c>
      <c r="G757">
        <v>0.32</v>
      </c>
      <c r="H757">
        <v>1.7669795692987302E-2</v>
      </c>
      <c r="I757">
        <v>2.7E-2</v>
      </c>
      <c r="J757">
        <v>0.03</v>
      </c>
      <c r="K757">
        <v>3.4000000000000002E-2</v>
      </c>
    </row>
    <row r="758" spans="2:11" x14ac:dyDescent="0.25">
      <c r="B758" s="32">
        <v>37263</v>
      </c>
      <c r="C758">
        <v>18.12</v>
      </c>
      <c r="E758">
        <v>0.08</v>
      </c>
      <c r="F758">
        <v>4</v>
      </c>
      <c r="G758">
        <v>0.32</v>
      </c>
      <c r="H758">
        <v>1.7660044150110299E-2</v>
      </c>
      <c r="I758">
        <v>2.7E-2</v>
      </c>
      <c r="J758">
        <v>0.03</v>
      </c>
      <c r="K758">
        <v>3.4000000000000002E-2</v>
      </c>
    </row>
    <row r="759" spans="2:11" x14ac:dyDescent="0.25">
      <c r="B759" s="32">
        <v>37264</v>
      </c>
      <c r="C759">
        <v>18.079999999999998</v>
      </c>
      <c r="E759">
        <v>0.08</v>
      </c>
      <c r="F759">
        <v>4</v>
      </c>
      <c r="G759">
        <v>0.32</v>
      </c>
      <c r="H759">
        <v>1.7699115044247701E-2</v>
      </c>
      <c r="I759">
        <v>2.7E-2</v>
      </c>
      <c r="J759">
        <v>0.03</v>
      </c>
      <c r="K759">
        <v>3.4000000000000002E-2</v>
      </c>
    </row>
    <row r="760" spans="2:11" x14ac:dyDescent="0.25">
      <c r="B760" s="32">
        <v>37265</v>
      </c>
      <c r="C760">
        <v>18.239999999999998</v>
      </c>
      <c r="E760">
        <v>0.08</v>
      </c>
      <c r="F760">
        <v>4</v>
      </c>
      <c r="G760">
        <v>0.32</v>
      </c>
      <c r="H760">
        <v>1.7543859649122799E-2</v>
      </c>
      <c r="I760">
        <v>2.7E-2</v>
      </c>
      <c r="J760">
        <v>0.03</v>
      </c>
      <c r="K760">
        <v>3.4000000000000002E-2</v>
      </c>
    </row>
    <row r="761" spans="2:11" x14ac:dyDescent="0.25">
      <c r="B761" s="32">
        <v>37266</v>
      </c>
      <c r="C761">
        <v>18.43</v>
      </c>
      <c r="E761">
        <v>0.08</v>
      </c>
      <c r="F761">
        <v>4</v>
      </c>
      <c r="G761">
        <v>0.32</v>
      </c>
      <c r="H761">
        <v>1.7362995116657599E-2</v>
      </c>
      <c r="I761">
        <v>2.7E-2</v>
      </c>
      <c r="J761">
        <v>0.03</v>
      </c>
      <c r="K761">
        <v>3.4000000000000002E-2</v>
      </c>
    </row>
    <row r="762" spans="2:11" x14ac:dyDescent="0.25">
      <c r="B762" s="32">
        <v>37267</v>
      </c>
      <c r="C762">
        <v>18.690000000000001</v>
      </c>
      <c r="E762">
        <v>0.08</v>
      </c>
      <c r="F762">
        <v>4</v>
      </c>
      <c r="G762">
        <v>0.32</v>
      </c>
      <c r="H762">
        <v>1.71214553237025E-2</v>
      </c>
      <c r="I762">
        <v>2.7E-2</v>
      </c>
      <c r="J762">
        <v>0.03</v>
      </c>
      <c r="K762">
        <v>3.4000000000000002E-2</v>
      </c>
    </row>
    <row r="763" spans="2:11" x14ac:dyDescent="0.25">
      <c r="B763" s="32">
        <v>37270</v>
      </c>
      <c r="C763">
        <v>18.39</v>
      </c>
      <c r="E763">
        <v>0.08</v>
      </c>
      <c r="F763">
        <v>4</v>
      </c>
      <c r="G763">
        <v>0.32</v>
      </c>
      <c r="H763">
        <v>1.7400761283306102E-2</v>
      </c>
      <c r="I763">
        <v>2.7E-2</v>
      </c>
      <c r="J763">
        <v>0.03</v>
      </c>
      <c r="K763">
        <v>3.4000000000000002E-2</v>
      </c>
    </row>
    <row r="764" spans="2:11" x14ac:dyDescent="0.25">
      <c r="B764" s="32">
        <v>37271</v>
      </c>
      <c r="C764">
        <v>18.489999999999998</v>
      </c>
      <c r="E764">
        <v>0.08</v>
      </c>
      <c r="F764">
        <v>4</v>
      </c>
      <c r="G764">
        <v>0.32</v>
      </c>
      <c r="H764">
        <v>1.7306652244456398E-2</v>
      </c>
      <c r="I764">
        <v>2.7E-2</v>
      </c>
      <c r="J764">
        <v>0.03</v>
      </c>
      <c r="K764">
        <v>3.4000000000000002E-2</v>
      </c>
    </row>
    <row r="765" spans="2:11" x14ac:dyDescent="0.25">
      <c r="B765" s="32">
        <v>37272</v>
      </c>
      <c r="C765">
        <v>18.02</v>
      </c>
      <c r="E765">
        <v>0.08</v>
      </c>
      <c r="F765">
        <v>4</v>
      </c>
      <c r="G765">
        <v>0.32</v>
      </c>
      <c r="H765">
        <v>1.7758046614872298E-2</v>
      </c>
      <c r="I765">
        <v>2.7E-2</v>
      </c>
      <c r="J765">
        <v>0.03</v>
      </c>
      <c r="K765">
        <v>3.4000000000000002E-2</v>
      </c>
    </row>
    <row r="766" spans="2:11" x14ac:dyDescent="0.25">
      <c r="B766" s="32">
        <v>37273</v>
      </c>
      <c r="C766">
        <v>18.309999999999999</v>
      </c>
      <c r="E766">
        <v>0.08</v>
      </c>
      <c r="F766">
        <v>4</v>
      </c>
      <c r="G766">
        <v>0.32</v>
      </c>
      <c r="H766">
        <v>1.7476788640087299E-2</v>
      </c>
      <c r="I766">
        <v>2.7E-2</v>
      </c>
      <c r="J766">
        <v>0.03</v>
      </c>
      <c r="K766">
        <v>3.4000000000000002E-2</v>
      </c>
    </row>
    <row r="767" spans="2:11" x14ac:dyDescent="0.25">
      <c r="B767" s="32">
        <v>37274</v>
      </c>
      <c r="C767">
        <v>18.13</v>
      </c>
      <c r="E767">
        <v>0.08</v>
      </c>
      <c r="F767">
        <v>4</v>
      </c>
      <c r="G767">
        <v>0.32</v>
      </c>
      <c r="H767">
        <v>1.7650303364589E-2</v>
      </c>
      <c r="I767">
        <v>2.7E-2</v>
      </c>
      <c r="J767">
        <v>0.03</v>
      </c>
      <c r="K767">
        <v>3.4000000000000002E-2</v>
      </c>
    </row>
    <row r="768" spans="2:11" x14ac:dyDescent="0.25">
      <c r="B768" s="32">
        <v>37278</v>
      </c>
      <c r="C768">
        <v>18.05</v>
      </c>
      <c r="E768">
        <v>0.08</v>
      </c>
      <c r="F768">
        <v>4</v>
      </c>
      <c r="G768">
        <v>0.32</v>
      </c>
      <c r="H768">
        <v>1.77285318559556E-2</v>
      </c>
      <c r="I768">
        <v>2.7E-2</v>
      </c>
      <c r="J768">
        <v>0.03</v>
      </c>
      <c r="K768">
        <v>3.4000000000000002E-2</v>
      </c>
    </row>
    <row r="769" spans="2:11" x14ac:dyDescent="0.25">
      <c r="B769" s="32">
        <v>37279</v>
      </c>
      <c r="C769">
        <v>17.899999999999999</v>
      </c>
      <c r="E769">
        <v>0.08</v>
      </c>
      <c r="F769">
        <v>4</v>
      </c>
      <c r="G769">
        <v>0.32</v>
      </c>
      <c r="H769">
        <v>1.7877094972066999E-2</v>
      </c>
      <c r="I769">
        <v>2.7E-2</v>
      </c>
      <c r="J769">
        <v>0.03</v>
      </c>
      <c r="K769">
        <v>3.4000000000000002E-2</v>
      </c>
    </row>
    <row r="770" spans="2:11" x14ac:dyDescent="0.25">
      <c r="B770" s="32">
        <v>37280</v>
      </c>
      <c r="C770">
        <v>18.100000000000001</v>
      </c>
      <c r="E770">
        <v>0.08</v>
      </c>
      <c r="F770">
        <v>4</v>
      </c>
      <c r="G770">
        <v>0.32</v>
      </c>
      <c r="H770">
        <v>1.7679558011049701E-2</v>
      </c>
      <c r="I770">
        <v>2.7E-2</v>
      </c>
      <c r="J770">
        <v>0.03</v>
      </c>
      <c r="K770">
        <v>3.4000000000000002E-2</v>
      </c>
    </row>
    <row r="771" spans="2:11" x14ac:dyDescent="0.25">
      <c r="B771" s="32">
        <v>37281</v>
      </c>
      <c r="C771">
        <v>18.18</v>
      </c>
      <c r="E771">
        <v>0.08</v>
      </c>
      <c r="F771">
        <v>4</v>
      </c>
      <c r="G771">
        <v>0.32</v>
      </c>
      <c r="H771">
        <v>1.7601760176017601E-2</v>
      </c>
      <c r="I771">
        <v>2.7E-2</v>
      </c>
      <c r="J771">
        <v>0.03</v>
      </c>
      <c r="K771">
        <v>3.4000000000000002E-2</v>
      </c>
    </row>
    <row r="772" spans="2:11" x14ac:dyDescent="0.25">
      <c r="B772" s="32">
        <v>37284</v>
      </c>
      <c r="C772">
        <v>18.39</v>
      </c>
      <c r="E772">
        <v>0.08</v>
      </c>
      <c r="F772">
        <v>4</v>
      </c>
      <c r="G772">
        <v>0.32</v>
      </c>
      <c r="H772">
        <v>1.7400761283306102E-2</v>
      </c>
      <c r="I772">
        <v>2.7E-2</v>
      </c>
      <c r="J772">
        <v>0.03</v>
      </c>
      <c r="K772">
        <v>3.4000000000000002E-2</v>
      </c>
    </row>
    <row r="773" spans="2:11" x14ac:dyDescent="0.25">
      <c r="B773" s="32">
        <v>37285</v>
      </c>
      <c r="C773">
        <v>17.73</v>
      </c>
      <c r="E773">
        <v>0.08</v>
      </c>
      <c r="F773">
        <v>4</v>
      </c>
      <c r="G773">
        <v>0.32</v>
      </c>
      <c r="H773">
        <v>1.8048505358149999E-2</v>
      </c>
      <c r="I773">
        <v>2.7E-2</v>
      </c>
      <c r="J773">
        <v>0.03</v>
      </c>
      <c r="K773">
        <v>3.4000000000000002E-2</v>
      </c>
    </row>
    <row r="774" spans="2:11" x14ac:dyDescent="0.25">
      <c r="B774" s="32">
        <v>37286</v>
      </c>
      <c r="C774">
        <v>18.14</v>
      </c>
      <c r="E774">
        <v>0.08</v>
      </c>
      <c r="F774">
        <v>4</v>
      </c>
      <c r="G774">
        <v>0.32</v>
      </c>
      <c r="H774">
        <v>1.76405733186328E-2</v>
      </c>
      <c r="I774">
        <v>2.7E-2</v>
      </c>
      <c r="J774">
        <v>0.03</v>
      </c>
      <c r="K774">
        <v>3.4000000000000002E-2</v>
      </c>
    </row>
    <row r="775" spans="2:11" x14ac:dyDescent="0.25">
      <c r="B775" s="32">
        <v>37287</v>
      </c>
      <c r="C775">
        <v>18.79</v>
      </c>
      <c r="E775">
        <v>0.08</v>
      </c>
      <c r="F775">
        <v>4</v>
      </c>
      <c r="G775">
        <v>0.32</v>
      </c>
      <c r="H775">
        <v>1.70303352847259E-2</v>
      </c>
      <c r="I775">
        <v>2.7E-2</v>
      </c>
      <c r="J775">
        <v>0.03</v>
      </c>
      <c r="K775">
        <v>3.4000000000000002E-2</v>
      </c>
    </row>
    <row r="776" spans="2:11" x14ac:dyDescent="0.25">
      <c r="B776" s="32">
        <v>37288</v>
      </c>
      <c r="C776">
        <v>19.37</v>
      </c>
      <c r="E776">
        <v>0.08</v>
      </c>
      <c r="F776">
        <v>4</v>
      </c>
      <c r="G776">
        <v>0.32</v>
      </c>
      <c r="H776">
        <v>1.65203923593185E-2</v>
      </c>
      <c r="I776">
        <v>2.7E-2</v>
      </c>
      <c r="J776">
        <v>0.03</v>
      </c>
      <c r="K776">
        <v>3.4000000000000002E-2</v>
      </c>
    </row>
    <row r="777" spans="2:11" x14ac:dyDescent="0.25">
      <c r="B777" s="32">
        <v>37291</v>
      </c>
      <c r="C777">
        <v>19.22</v>
      </c>
      <c r="E777">
        <v>0.08</v>
      </c>
      <c r="F777">
        <v>4</v>
      </c>
      <c r="G777">
        <v>0.32</v>
      </c>
      <c r="H777">
        <v>1.6649323621227799E-2</v>
      </c>
      <c r="I777">
        <v>2.7E-2</v>
      </c>
      <c r="J777">
        <v>0.03</v>
      </c>
      <c r="K777">
        <v>3.4000000000000002E-2</v>
      </c>
    </row>
    <row r="778" spans="2:11" x14ac:dyDescent="0.25">
      <c r="B778" s="32">
        <v>37292</v>
      </c>
      <c r="C778">
        <v>19.04</v>
      </c>
      <c r="E778">
        <v>0.08</v>
      </c>
      <c r="F778">
        <v>4</v>
      </c>
      <c r="G778">
        <v>0.32</v>
      </c>
      <c r="H778">
        <v>1.6806722689075598E-2</v>
      </c>
      <c r="I778">
        <v>2.7E-2</v>
      </c>
      <c r="J778">
        <v>0.03</v>
      </c>
      <c r="K778">
        <v>3.4000000000000002E-2</v>
      </c>
    </row>
    <row r="779" spans="2:11" x14ac:dyDescent="0.25">
      <c r="B779" s="32">
        <v>37293</v>
      </c>
      <c r="C779">
        <v>18.52</v>
      </c>
      <c r="E779">
        <v>0.08</v>
      </c>
      <c r="F779">
        <v>4</v>
      </c>
      <c r="G779">
        <v>0.32</v>
      </c>
      <c r="H779">
        <v>1.7278617710583099E-2</v>
      </c>
      <c r="I779">
        <v>2.7E-2</v>
      </c>
      <c r="J779">
        <v>0.03</v>
      </c>
      <c r="K779">
        <v>3.4000000000000002E-2</v>
      </c>
    </row>
    <row r="780" spans="2:11" x14ac:dyDescent="0.25">
      <c r="B780" s="32">
        <v>37294</v>
      </c>
      <c r="C780">
        <v>18.690000000000001</v>
      </c>
      <c r="E780">
        <v>0.08</v>
      </c>
      <c r="F780">
        <v>4</v>
      </c>
      <c r="G780">
        <v>0.32</v>
      </c>
      <c r="H780">
        <v>1.71214553237025E-2</v>
      </c>
      <c r="I780">
        <v>2.7E-2</v>
      </c>
      <c r="J780">
        <v>0.03</v>
      </c>
      <c r="K780">
        <v>3.4000000000000002E-2</v>
      </c>
    </row>
    <row r="781" spans="2:11" x14ac:dyDescent="0.25">
      <c r="B781" s="32">
        <v>37295</v>
      </c>
      <c r="C781">
        <v>19.309999999999999</v>
      </c>
      <c r="E781">
        <v>0.08</v>
      </c>
      <c r="F781">
        <v>4</v>
      </c>
      <c r="G781">
        <v>0.32</v>
      </c>
      <c r="H781">
        <v>1.6571724495080199E-2</v>
      </c>
      <c r="I781">
        <v>2.7E-2</v>
      </c>
      <c r="J781">
        <v>0.03</v>
      </c>
      <c r="K781">
        <v>3.4000000000000002E-2</v>
      </c>
    </row>
    <row r="782" spans="2:11" x14ac:dyDescent="0.25">
      <c r="B782" s="32">
        <v>37298</v>
      </c>
      <c r="C782">
        <v>19.239999999999998</v>
      </c>
      <c r="E782">
        <v>0.08</v>
      </c>
      <c r="F782">
        <v>4</v>
      </c>
      <c r="G782">
        <v>0.32</v>
      </c>
      <c r="H782">
        <v>1.6632016632016602E-2</v>
      </c>
      <c r="I782">
        <v>2.7E-2</v>
      </c>
      <c r="J782">
        <v>0.03</v>
      </c>
      <c r="K782">
        <v>3.4000000000000002E-2</v>
      </c>
    </row>
    <row r="783" spans="2:11" x14ac:dyDescent="0.25">
      <c r="B783" s="32">
        <v>37299</v>
      </c>
      <c r="C783">
        <v>19.190000000000001</v>
      </c>
      <c r="E783">
        <v>0.08</v>
      </c>
      <c r="F783">
        <v>4</v>
      </c>
      <c r="G783">
        <v>0.32</v>
      </c>
      <c r="H783">
        <v>1.6675351745700801E-2</v>
      </c>
      <c r="I783">
        <v>2.7E-2</v>
      </c>
      <c r="J783">
        <v>0.03</v>
      </c>
      <c r="K783">
        <v>3.4000000000000002E-2</v>
      </c>
    </row>
    <row r="784" spans="2:11" x14ac:dyDescent="0.25">
      <c r="B784" s="32">
        <v>37300</v>
      </c>
      <c r="C784">
        <v>19.649999999999999</v>
      </c>
      <c r="E784">
        <v>0.08</v>
      </c>
      <c r="F784">
        <v>4</v>
      </c>
      <c r="G784">
        <v>0.32</v>
      </c>
      <c r="H784">
        <v>1.6284987277353599E-2</v>
      </c>
      <c r="I784">
        <v>2.7E-2</v>
      </c>
      <c r="J784">
        <v>0.03</v>
      </c>
      <c r="K784">
        <v>3.4000000000000002E-2</v>
      </c>
    </row>
    <row r="785" spans="2:11" x14ac:dyDescent="0.25">
      <c r="B785" s="32">
        <v>37301</v>
      </c>
      <c r="C785">
        <v>19.54</v>
      </c>
      <c r="E785">
        <v>0.08</v>
      </c>
      <c r="F785">
        <v>4</v>
      </c>
      <c r="G785">
        <v>0.32</v>
      </c>
      <c r="H785">
        <v>1.6376663254861801E-2</v>
      </c>
      <c r="I785">
        <v>2.7E-2</v>
      </c>
      <c r="J785">
        <v>0.03</v>
      </c>
      <c r="K785">
        <v>3.4000000000000002E-2</v>
      </c>
    </row>
    <row r="786" spans="2:11" x14ac:dyDescent="0.25">
      <c r="B786" s="32">
        <v>37302</v>
      </c>
      <c r="C786">
        <v>19.02</v>
      </c>
      <c r="E786">
        <v>0.08</v>
      </c>
      <c r="F786">
        <v>4</v>
      </c>
      <c r="G786">
        <v>0.32</v>
      </c>
      <c r="H786">
        <v>1.6824395373291199E-2</v>
      </c>
      <c r="I786">
        <v>2.7E-2</v>
      </c>
      <c r="J786">
        <v>0.03</v>
      </c>
      <c r="K786">
        <v>3.4000000000000002E-2</v>
      </c>
    </row>
    <row r="787" spans="2:11" x14ac:dyDescent="0.25">
      <c r="B787" s="32">
        <v>37306</v>
      </c>
      <c r="C787">
        <v>18.489999999999998</v>
      </c>
      <c r="E787">
        <v>0.08</v>
      </c>
      <c r="F787">
        <v>4</v>
      </c>
      <c r="G787">
        <v>0.32</v>
      </c>
      <c r="H787">
        <v>1.7306652244456398E-2</v>
      </c>
      <c r="I787">
        <v>2.7E-2</v>
      </c>
      <c r="J787">
        <v>0.03</v>
      </c>
      <c r="K787">
        <v>3.4000000000000002E-2</v>
      </c>
    </row>
    <row r="788" spans="2:11" x14ac:dyDescent="0.25">
      <c r="B788" s="32">
        <v>37307</v>
      </c>
      <c r="C788">
        <v>19.100000000000001</v>
      </c>
      <c r="E788">
        <v>0.08</v>
      </c>
      <c r="F788">
        <v>4</v>
      </c>
      <c r="G788">
        <v>0.32</v>
      </c>
      <c r="H788">
        <v>1.6753926701570599E-2</v>
      </c>
      <c r="I788">
        <v>2.7E-2</v>
      </c>
      <c r="J788">
        <v>0.03</v>
      </c>
      <c r="K788">
        <v>3.4000000000000002E-2</v>
      </c>
    </row>
    <row r="789" spans="2:11" x14ac:dyDescent="0.25">
      <c r="B789" s="32">
        <v>37308</v>
      </c>
      <c r="C789">
        <v>18.760000000000002</v>
      </c>
      <c r="E789">
        <v>0.08</v>
      </c>
      <c r="F789">
        <v>4</v>
      </c>
      <c r="G789">
        <v>0.32</v>
      </c>
      <c r="H789">
        <v>1.70575692963752E-2</v>
      </c>
      <c r="I789">
        <v>2.7E-2</v>
      </c>
      <c r="J789">
        <v>0.03</v>
      </c>
      <c r="K789">
        <v>3.4000000000000002E-2</v>
      </c>
    </row>
    <row r="790" spans="2:11" x14ac:dyDescent="0.25">
      <c r="B790" s="32">
        <v>37309</v>
      </c>
      <c r="C790">
        <v>18.89</v>
      </c>
      <c r="E790">
        <v>0.08</v>
      </c>
      <c r="F790">
        <v>4</v>
      </c>
      <c r="G790">
        <v>0.32</v>
      </c>
      <c r="H790">
        <v>1.6940179989412298E-2</v>
      </c>
      <c r="I790">
        <v>2.7E-2</v>
      </c>
      <c r="J790">
        <v>0.03</v>
      </c>
      <c r="K790">
        <v>3.4000000000000002E-2</v>
      </c>
    </row>
    <row r="791" spans="2:11" x14ac:dyDescent="0.25">
      <c r="B791" s="32">
        <v>37312</v>
      </c>
      <c r="C791">
        <v>19.309999999999999</v>
      </c>
      <c r="E791">
        <v>0.08</v>
      </c>
      <c r="F791">
        <v>4</v>
      </c>
      <c r="G791">
        <v>0.32</v>
      </c>
      <c r="H791">
        <v>1.6571724495080199E-2</v>
      </c>
      <c r="I791">
        <v>2.7E-2</v>
      </c>
      <c r="J791">
        <v>0.03</v>
      </c>
      <c r="K791">
        <v>3.4000000000000002E-2</v>
      </c>
    </row>
    <row r="792" spans="2:11" x14ac:dyDescent="0.25">
      <c r="B792" s="32">
        <v>37313</v>
      </c>
      <c r="C792">
        <v>19.38</v>
      </c>
      <c r="E792">
        <v>0.08</v>
      </c>
      <c r="F792">
        <v>4</v>
      </c>
      <c r="G792">
        <v>0.32</v>
      </c>
      <c r="H792">
        <v>1.6511867905056699E-2</v>
      </c>
      <c r="I792">
        <v>2.7E-2</v>
      </c>
      <c r="J792">
        <v>0.03</v>
      </c>
      <c r="K792">
        <v>3.4000000000000002E-2</v>
      </c>
    </row>
    <row r="793" spans="2:11" x14ac:dyDescent="0.25">
      <c r="B793" s="32">
        <v>37314</v>
      </c>
      <c r="C793">
        <v>19.829999999999998</v>
      </c>
      <c r="E793">
        <v>0.08</v>
      </c>
      <c r="F793">
        <v>4</v>
      </c>
      <c r="G793">
        <v>0.32</v>
      </c>
      <c r="H793">
        <v>1.6137165910236999E-2</v>
      </c>
      <c r="I793">
        <v>2.7E-2</v>
      </c>
      <c r="J793">
        <v>0.03</v>
      </c>
      <c r="K793">
        <v>3.4000000000000002E-2</v>
      </c>
    </row>
    <row r="794" spans="2:11" x14ac:dyDescent="0.25">
      <c r="B794" s="32">
        <v>37315</v>
      </c>
      <c r="C794">
        <v>19.91</v>
      </c>
      <c r="E794">
        <v>0.08</v>
      </c>
      <c r="F794">
        <v>4</v>
      </c>
      <c r="G794">
        <v>0.32</v>
      </c>
      <c r="H794">
        <v>1.6072325464590601E-2</v>
      </c>
      <c r="I794">
        <v>2.7E-2</v>
      </c>
      <c r="J794">
        <v>0.03</v>
      </c>
      <c r="K794">
        <v>3.4000000000000002E-2</v>
      </c>
    </row>
    <row r="795" spans="2:11" x14ac:dyDescent="0.25">
      <c r="B795" s="32">
        <v>37316</v>
      </c>
      <c r="C795">
        <v>20.190000000000001</v>
      </c>
      <c r="E795">
        <v>0.08</v>
      </c>
      <c r="F795">
        <v>4</v>
      </c>
      <c r="G795">
        <v>0.32</v>
      </c>
      <c r="H795">
        <v>1.58494304110946E-2</v>
      </c>
      <c r="I795">
        <v>2.7E-2</v>
      </c>
      <c r="J795">
        <v>0.03</v>
      </c>
      <c r="K795">
        <v>3.4000000000000002E-2</v>
      </c>
    </row>
    <row r="796" spans="2:11" x14ac:dyDescent="0.25">
      <c r="B796" s="32">
        <v>37319</v>
      </c>
      <c r="C796">
        <v>20.71</v>
      </c>
      <c r="E796">
        <v>0.08</v>
      </c>
      <c r="F796">
        <v>4</v>
      </c>
      <c r="G796">
        <v>0.32</v>
      </c>
      <c r="H796">
        <v>1.5451472718493399E-2</v>
      </c>
      <c r="I796">
        <v>2.7E-2</v>
      </c>
      <c r="J796">
        <v>0.03</v>
      </c>
      <c r="K796">
        <v>3.4000000000000002E-2</v>
      </c>
    </row>
    <row r="797" spans="2:11" x14ac:dyDescent="0.25">
      <c r="B797" s="32">
        <v>37320</v>
      </c>
      <c r="C797">
        <v>21</v>
      </c>
      <c r="E797">
        <v>0.08</v>
      </c>
      <c r="F797">
        <v>4</v>
      </c>
      <c r="G797">
        <v>0.32</v>
      </c>
      <c r="H797">
        <v>1.52380952380952E-2</v>
      </c>
      <c r="I797">
        <v>2.7E-2</v>
      </c>
      <c r="J797">
        <v>0.03</v>
      </c>
      <c r="K797">
        <v>3.4000000000000002E-2</v>
      </c>
    </row>
    <row r="798" spans="2:11" x14ac:dyDescent="0.25">
      <c r="B798" s="32">
        <v>37321</v>
      </c>
      <c r="C798">
        <v>20.98</v>
      </c>
      <c r="E798">
        <v>0.08</v>
      </c>
      <c r="F798">
        <v>4</v>
      </c>
      <c r="G798">
        <v>0.32</v>
      </c>
      <c r="H798">
        <v>1.52526215443279E-2</v>
      </c>
      <c r="I798">
        <v>2.7E-2</v>
      </c>
      <c r="J798">
        <v>0.03</v>
      </c>
      <c r="K798">
        <v>3.4000000000000002E-2</v>
      </c>
    </row>
    <row r="799" spans="2:11" x14ac:dyDescent="0.25">
      <c r="B799" s="32">
        <v>37322</v>
      </c>
      <c r="C799">
        <v>20.61</v>
      </c>
      <c r="E799">
        <v>0.08</v>
      </c>
      <c r="F799">
        <v>4</v>
      </c>
      <c r="G799">
        <v>0.32</v>
      </c>
      <c r="H799">
        <v>1.5526443474041699E-2</v>
      </c>
      <c r="I799">
        <v>2.7E-2</v>
      </c>
      <c r="J799">
        <v>0.03</v>
      </c>
      <c r="K799">
        <v>3.4000000000000002E-2</v>
      </c>
    </row>
    <row r="800" spans="2:11" x14ac:dyDescent="0.25">
      <c r="B800" s="32">
        <v>37323</v>
      </c>
      <c r="C800">
        <v>20.71</v>
      </c>
      <c r="E800">
        <v>0.08</v>
      </c>
      <c r="F800">
        <v>4</v>
      </c>
      <c r="G800">
        <v>0.32</v>
      </c>
      <c r="H800">
        <v>1.5451472718493399E-2</v>
      </c>
      <c r="I800">
        <v>2.7E-2</v>
      </c>
      <c r="J800">
        <v>0.03</v>
      </c>
      <c r="K800">
        <v>3.4000000000000002E-2</v>
      </c>
    </row>
    <row r="801" spans="2:11" x14ac:dyDescent="0.25">
      <c r="B801" s="32">
        <v>37326</v>
      </c>
      <c r="C801">
        <v>20.41</v>
      </c>
      <c r="E801">
        <v>0.08</v>
      </c>
      <c r="F801">
        <v>4</v>
      </c>
      <c r="G801">
        <v>0.32</v>
      </c>
      <c r="H801">
        <v>1.5678588926996501E-2</v>
      </c>
      <c r="I801">
        <v>2.7E-2</v>
      </c>
      <c r="J801">
        <v>0.03</v>
      </c>
      <c r="K801">
        <v>3.4000000000000002E-2</v>
      </c>
    </row>
    <row r="802" spans="2:11" x14ac:dyDescent="0.25">
      <c r="B802" s="32">
        <v>37327</v>
      </c>
      <c r="C802">
        <v>20.25</v>
      </c>
      <c r="E802">
        <v>0.08</v>
      </c>
      <c r="F802">
        <v>4</v>
      </c>
      <c r="G802">
        <v>0.32</v>
      </c>
      <c r="H802">
        <v>1.58024691358024E-2</v>
      </c>
      <c r="I802">
        <v>2.7E-2</v>
      </c>
      <c r="J802">
        <v>0.03</v>
      </c>
      <c r="K802">
        <v>3.4000000000000002E-2</v>
      </c>
    </row>
    <row r="803" spans="2:11" x14ac:dyDescent="0.25">
      <c r="B803" s="32">
        <v>37328</v>
      </c>
      <c r="C803">
        <v>20.27</v>
      </c>
      <c r="E803">
        <v>0.08</v>
      </c>
      <c r="F803">
        <v>4</v>
      </c>
      <c r="G803">
        <v>0.32</v>
      </c>
      <c r="H803">
        <v>1.5786877158362099E-2</v>
      </c>
      <c r="I803">
        <v>2.7E-2</v>
      </c>
      <c r="J803">
        <v>0.03</v>
      </c>
      <c r="K803">
        <v>3.4000000000000002E-2</v>
      </c>
    </row>
    <row r="804" spans="2:11" x14ac:dyDescent="0.25">
      <c r="B804" s="32">
        <v>37329</v>
      </c>
      <c r="C804">
        <v>20.399999999999999</v>
      </c>
      <c r="E804">
        <v>0.08</v>
      </c>
      <c r="F804">
        <v>4</v>
      </c>
      <c r="G804">
        <v>0.32</v>
      </c>
      <c r="H804">
        <v>1.5686274509803901E-2</v>
      </c>
      <c r="I804">
        <v>2.7E-2</v>
      </c>
      <c r="J804">
        <v>0.03</v>
      </c>
      <c r="K804">
        <v>3.4000000000000002E-2</v>
      </c>
    </row>
    <row r="805" spans="2:11" x14ac:dyDescent="0.25">
      <c r="B805" s="32">
        <v>37330</v>
      </c>
      <c r="C805">
        <v>20.52</v>
      </c>
      <c r="E805">
        <v>0.08</v>
      </c>
      <c r="F805">
        <v>4</v>
      </c>
      <c r="G805">
        <v>0.32</v>
      </c>
      <c r="H805">
        <v>1.55945419103313E-2</v>
      </c>
      <c r="I805">
        <v>2.7E-2</v>
      </c>
      <c r="J805">
        <v>0.03</v>
      </c>
      <c r="K805">
        <v>3.4000000000000002E-2</v>
      </c>
    </row>
    <row r="806" spans="2:11" x14ac:dyDescent="0.25">
      <c r="B806" s="32">
        <v>37333</v>
      </c>
      <c r="C806">
        <v>20.420000000000002</v>
      </c>
      <c r="E806">
        <v>0.08</v>
      </c>
      <c r="F806">
        <v>4</v>
      </c>
      <c r="G806">
        <v>0.32</v>
      </c>
      <c r="H806">
        <v>1.56709108716944E-2</v>
      </c>
      <c r="I806">
        <v>2.7E-2</v>
      </c>
      <c r="J806">
        <v>0.03</v>
      </c>
      <c r="K806">
        <v>3.4000000000000002E-2</v>
      </c>
    </row>
    <row r="807" spans="2:11" x14ac:dyDescent="0.25">
      <c r="B807" s="32">
        <v>37334</v>
      </c>
      <c r="C807">
        <v>20.350000000000001</v>
      </c>
      <c r="D807">
        <v>0.08</v>
      </c>
      <c r="E807">
        <v>0.08</v>
      </c>
      <c r="F807">
        <v>4</v>
      </c>
      <c r="G807">
        <v>0.32</v>
      </c>
      <c r="H807">
        <v>1.57248157248157E-2</v>
      </c>
      <c r="I807">
        <v>2.7E-2</v>
      </c>
      <c r="J807">
        <v>0.03</v>
      </c>
      <c r="K807">
        <v>3.4000000000000002E-2</v>
      </c>
    </row>
    <row r="808" spans="2:11" x14ac:dyDescent="0.25">
      <c r="B808" s="32">
        <v>37335</v>
      </c>
      <c r="C808">
        <v>19.97</v>
      </c>
      <c r="E808">
        <v>0.08</v>
      </c>
      <c r="F808">
        <v>4</v>
      </c>
      <c r="G808">
        <v>0.32</v>
      </c>
      <c r="H808">
        <v>1.6024036054081099E-2</v>
      </c>
      <c r="I808">
        <v>2.7E-2</v>
      </c>
      <c r="J808">
        <v>0.03</v>
      </c>
      <c r="K808">
        <v>3.4000000000000002E-2</v>
      </c>
    </row>
    <row r="809" spans="2:11" x14ac:dyDescent="0.25">
      <c r="B809" s="32">
        <v>37336</v>
      </c>
      <c r="C809">
        <v>19.86</v>
      </c>
      <c r="E809">
        <v>0.08</v>
      </c>
      <c r="F809">
        <v>4</v>
      </c>
      <c r="G809">
        <v>0.32</v>
      </c>
      <c r="H809">
        <v>1.6112789526686801E-2</v>
      </c>
      <c r="I809">
        <v>2.7E-2</v>
      </c>
      <c r="J809">
        <v>0.03</v>
      </c>
      <c r="K809">
        <v>3.4000000000000002E-2</v>
      </c>
    </row>
    <row r="810" spans="2:11" x14ac:dyDescent="0.25">
      <c r="B810" s="32">
        <v>37337</v>
      </c>
      <c r="C810">
        <v>19.329999999999998</v>
      </c>
      <c r="E810">
        <v>0.08</v>
      </c>
      <c r="F810">
        <v>4</v>
      </c>
      <c r="G810">
        <v>0.32</v>
      </c>
      <c r="H810">
        <v>1.6554578375582E-2</v>
      </c>
      <c r="I810">
        <v>2.7E-2</v>
      </c>
      <c r="J810">
        <v>0.03</v>
      </c>
      <c r="K810">
        <v>3.4000000000000002E-2</v>
      </c>
    </row>
    <row r="811" spans="2:11" x14ac:dyDescent="0.25">
      <c r="B811" s="32">
        <v>37340</v>
      </c>
      <c r="C811">
        <v>19.11</v>
      </c>
      <c r="E811">
        <v>0.08</v>
      </c>
      <c r="F811">
        <v>4</v>
      </c>
      <c r="G811">
        <v>0.32</v>
      </c>
      <c r="H811">
        <v>1.6745159602302401E-2</v>
      </c>
      <c r="I811">
        <v>2.7E-2</v>
      </c>
      <c r="J811">
        <v>0.03</v>
      </c>
      <c r="K811">
        <v>3.4000000000000002E-2</v>
      </c>
    </row>
    <row r="812" spans="2:11" x14ac:dyDescent="0.25">
      <c r="B812" s="32">
        <v>37341</v>
      </c>
      <c r="C812">
        <v>19.34</v>
      </c>
      <c r="E812">
        <v>0.08</v>
      </c>
      <c r="F812">
        <v>4</v>
      </c>
      <c r="G812">
        <v>0.32</v>
      </c>
      <c r="H812">
        <v>1.6546018614270901E-2</v>
      </c>
      <c r="I812">
        <v>2.7E-2</v>
      </c>
      <c r="J812">
        <v>0.03</v>
      </c>
      <c r="K812">
        <v>3.4000000000000002E-2</v>
      </c>
    </row>
    <row r="813" spans="2:11" x14ac:dyDescent="0.25">
      <c r="B813" s="32">
        <v>37342</v>
      </c>
      <c r="C813">
        <v>19.46</v>
      </c>
      <c r="E813">
        <v>0.08</v>
      </c>
      <c r="F813">
        <v>4</v>
      </c>
      <c r="G813">
        <v>0.32</v>
      </c>
      <c r="H813">
        <v>1.6443987667009202E-2</v>
      </c>
      <c r="I813">
        <v>2.7E-2</v>
      </c>
      <c r="J813">
        <v>0.03</v>
      </c>
      <c r="K813">
        <v>3.4000000000000002E-2</v>
      </c>
    </row>
    <row r="814" spans="2:11" x14ac:dyDescent="0.25">
      <c r="B814" s="32">
        <v>37343</v>
      </c>
      <c r="C814">
        <v>19.47</v>
      </c>
      <c r="E814">
        <v>0.08</v>
      </c>
      <c r="F814">
        <v>4</v>
      </c>
      <c r="G814">
        <v>0.32</v>
      </c>
      <c r="H814">
        <v>1.6435541859270601E-2</v>
      </c>
      <c r="I814">
        <v>2.7E-2</v>
      </c>
      <c r="J814">
        <v>0.03</v>
      </c>
      <c r="K814">
        <v>3.4000000000000002E-2</v>
      </c>
    </row>
    <row r="815" spans="2:11" x14ac:dyDescent="0.25">
      <c r="B815" s="32">
        <v>37347</v>
      </c>
      <c r="C815">
        <v>19.420000000000002</v>
      </c>
      <c r="E815">
        <v>0.08</v>
      </c>
      <c r="F815">
        <v>4</v>
      </c>
      <c r="G815">
        <v>0.32</v>
      </c>
      <c r="H815">
        <v>1.64778578784757E-2</v>
      </c>
      <c r="I815">
        <v>2.7E-2</v>
      </c>
      <c r="J815">
        <v>0.03</v>
      </c>
      <c r="K815">
        <v>3.4000000000000002E-2</v>
      </c>
    </row>
    <row r="816" spans="2:11" x14ac:dyDescent="0.25">
      <c r="B816" s="32">
        <v>37348</v>
      </c>
      <c r="C816">
        <v>19.41</v>
      </c>
      <c r="E816">
        <v>0.08</v>
      </c>
      <c r="F816">
        <v>4</v>
      </c>
      <c r="G816">
        <v>0.32</v>
      </c>
      <c r="H816">
        <v>1.64863472436888E-2</v>
      </c>
      <c r="I816">
        <v>2.7E-2</v>
      </c>
      <c r="J816">
        <v>0.03</v>
      </c>
      <c r="K816">
        <v>3.4000000000000002E-2</v>
      </c>
    </row>
    <row r="817" spans="2:11" x14ac:dyDescent="0.25">
      <c r="B817" s="32">
        <v>37349</v>
      </c>
      <c r="C817">
        <v>19.239999999999998</v>
      </c>
      <c r="E817">
        <v>0.08</v>
      </c>
      <c r="F817">
        <v>4</v>
      </c>
      <c r="G817">
        <v>0.32</v>
      </c>
      <c r="H817">
        <v>1.6632016632016602E-2</v>
      </c>
      <c r="I817">
        <v>2.7E-2</v>
      </c>
      <c r="J817">
        <v>0.03</v>
      </c>
      <c r="K817">
        <v>3.4000000000000002E-2</v>
      </c>
    </row>
    <row r="818" spans="2:11" x14ac:dyDescent="0.25">
      <c r="B818" s="32">
        <v>37350</v>
      </c>
      <c r="C818">
        <v>19.13</v>
      </c>
      <c r="E818">
        <v>0.08</v>
      </c>
      <c r="F818">
        <v>4</v>
      </c>
      <c r="G818">
        <v>0.32</v>
      </c>
      <c r="H818">
        <v>1.6727652901202299E-2</v>
      </c>
      <c r="I818">
        <v>2.7E-2</v>
      </c>
      <c r="J818">
        <v>0.03</v>
      </c>
      <c r="K818">
        <v>3.4000000000000002E-2</v>
      </c>
    </row>
    <row r="819" spans="2:11" x14ac:dyDescent="0.25">
      <c r="B819" s="32">
        <v>37351</v>
      </c>
      <c r="C819">
        <v>19.2</v>
      </c>
      <c r="E819">
        <v>0.08</v>
      </c>
      <c r="F819">
        <v>4</v>
      </c>
      <c r="G819">
        <v>0.32</v>
      </c>
      <c r="H819">
        <v>1.6666666666666601E-2</v>
      </c>
      <c r="I819">
        <v>2.7E-2</v>
      </c>
      <c r="J819">
        <v>0.03</v>
      </c>
      <c r="K819">
        <v>3.4000000000000002E-2</v>
      </c>
    </row>
    <row r="820" spans="2:11" x14ac:dyDescent="0.25">
      <c r="B820" s="32">
        <v>37354</v>
      </c>
      <c r="C820">
        <v>19.11</v>
      </c>
      <c r="E820">
        <v>0.08</v>
      </c>
      <c r="F820">
        <v>4</v>
      </c>
      <c r="G820">
        <v>0.32</v>
      </c>
      <c r="H820">
        <v>1.6745159602302401E-2</v>
      </c>
      <c r="I820">
        <v>2.7E-2</v>
      </c>
      <c r="J820">
        <v>0.03</v>
      </c>
      <c r="K820">
        <v>3.4000000000000002E-2</v>
      </c>
    </row>
    <row r="821" spans="2:11" x14ac:dyDescent="0.25">
      <c r="B821" s="32">
        <v>37355</v>
      </c>
      <c r="C821">
        <v>19.07</v>
      </c>
      <c r="E821">
        <v>0.08</v>
      </c>
      <c r="F821">
        <v>4</v>
      </c>
      <c r="G821">
        <v>0.32</v>
      </c>
      <c r="H821">
        <v>1.6780283167278399E-2</v>
      </c>
      <c r="I821">
        <v>2.7E-2</v>
      </c>
      <c r="J821">
        <v>0.03</v>
      </c>
      <c r="K821">
        <v>3.4000000000000002E-2</v>
      </c>
    </row>
    <row r="822" spans="2:11" x14ac:dyDescent="0.25">
      <c r="B822" s="32">
        <v>37356</v>
      </c>
      <c r="C822">
        <v>19.170000000000002</v>
      </c>
      <c r="E822">
        <v>0.08</v>
      </c>
      <c r="F822">
        <v>4</v>
      </c>
      <c r="G822">
        <v>0.32</v>
      </c>
      <c r="H822">
        <v>1.66927490871152E-2</v>
      </c>
      <c r="I822">
        <v>2.7E-2</v>
      </c>
      <c r="J822">
        <v>0.03</v>
      </c>
      <c r="K822">
        <v>3.4000000000000002E-2</v>
      </c>
    </row>
    <row r="823" spans="2:11" x14ac:dyDescent="0.25">
      <c r="B823" s="32">
        <v>37357</v>
      </c>
      <c r="C823">
        <v>18.489999999999998</v>
      </c>
      <c r="E823">
        <v>0.08</v>
      </c>
      <c r="F823">
        <v>4</v>
      </c>
      <c r="G823">
        <v>0.32</v>
      </c>
      <c r="H823">
        <v>1.7306652244456398E-2</v>
      </c>
      <c r="I823">
        <v>2.7E-2</v>
      </c>
      <c r="J823">
        <v>0.03</v>
      </c>
      <c r="K823">
        <v>3.4000000000000002E-2</v>
      </c>
    </row>
    <row r="824" spans="2:11" x14ac:dyDescent="0.25">
      <c r="B824" s="32">
        <v>37358</v>
      </c>
      <c r="C824">
        <v>18.920000000000002</v>
      </c>
      <c r="E824">
        <v>0.08</v>
      </c>
      <c r="F824">
        <v>4</v>
      </c>
      <c r="G824">
        <v>0.32</v>
      </c>
      <c r="H824">
        <v>1.69133192389006E-2</v>
      </c>
      <c r="I824">
        <v>2.7E-2</v>
      </c>
      <c r="J824">
        <v>0.03</v>
      </c>
      <c r="K824">
        <v>3.4000000000000002E-2</v>
      </c>
    </row>
    <row r="825" spans="2:11" x14ac:dyDescent="0.25">
      <c r="B825" s="32">
        <v>37361</v>
      </c>
      <c r="C825">
        <v>18.82</v>
      </c>
      <c r="E825">
        <v>0.08</v>
      </c>
      <c r="F825">
        <v>4</v>
      </c>
      <c r="G825">
        <v>0.32</v>
      </c>
      <c r="H825">
        <v>1.7003188097768299E-2</v>
      </c>
      <c r="I825">
        <v>2.7E-2</v>
      </c>
      <c r="J825">
        <v>0.03</v>
      </c>
      <c r="K825">
        <v>3.4000000000000002E-2</v>
      </c>
    </row>
    <row r="826" spans="2:11" x14ac:dyDescent="0.25">
      <c r="B826" s="32">
        <v>37362</v>
      </c>
      <c r="C826">
        <v>19.079999999999998</v>
      </c>
      <c r="E826">
        <v>0.08</v>
      </c>
      <c r="F826">
        <v>4</v>
      </c>
      <c r="G826">
        <v>0.32</v>
      </c>
      <c r="H826">
        <v>1.6771488469601602E-2</v>
      </c>
      <c r="I826">
        <v>2.7E-2</v>
      </c>
      <c r="J826">
        <v>0.03</v>
      </c>
      <c r="K826">
        <v>3.4000000000000002E-2</v>
      </c>
    </row>
    <row r="827" spans="2:11" x14ac:dyDescent="0.25">
      <c r="B827" s="32">
        <v>37363</v>
      </c>
      <c r="C827">
        <v>19.18</v>
      </c>
      <c r="E827">
        <v>0.08</v>
      </c>
      <c r="F827">
        <v>4</v>
      </c>
      <c r="G827">
        <v>0.32</v>
      </c>
      <c r="H827">
        <v>1.6684045881126101E-2</v>
      </c>
      <c r="I827">
        <v>2.7E-2</v>
      </c>
      <c r="J827">
        <v>0.03</v>
      </c>
      <c r="K827">
        <v>3.4000000000000002E-2</v>
      </c>
    </row>
    <row r="828" spans="2:11" x14ac:dyDescent="0.25">
      <c r="B828" s="32">
        <v>37364</v>
      </c>
      <c r="C828">
        <v>18.73</v>
      </c>
      <c r="E828">
        <v>0.08</v>
      </c>
      <c r="F828">
        <v>4</v>
      </c>
      <c r="G828">
        <v>0.32</v>
      </c>
      <c r="H828">
        <v>1.70848905499199E-2</v>
      </c>
      <c r="I828">
        <v>2.7E-2</v>
      </c>
      <c r="J828">
        <v>0.03</v>
      </c>
      <c r="K828">
        <v>3.4000000000000002E-2</v>
      </c>
    </row>
    <row r="829" spans="2:11" x14ac:dyDescent="0.25">
      <c r="B829" s="32">
        <v>37365</v>
      </c>
      <c r="C829">
        <v>19.010000000000002</v>
      </c>
      <c r="E829">
        <v>0.08</v>
      </c>
      <c r="F829">
        <v>4</v>
      </c>
      <c r="G829">
        <v>0.32</v>
      </c>
      <c r="H829">
        <v>1.6833245660178801E-2</v>
      </c>
      <c r="I829">
        <v>2.7E-2</v>
      </c>
      <c r="J829">
        <v>0.03</v>
      </c>
      <c r="K829">
        <v>3.4000000000000002E-2</v>
      </c>
    </row>
    <row r="830" spans="2:11" x14ac:dyDescent="0.25">
      <c r="B830" s="32">
        <v>37368</v>
      </c>
      <c r="C830">
        <v>18.38</v>
      </c>
      <c r="E830">
        <v>0.08</v>
      </c>
      <c r="F830">
        <v>4</v>
      </c>
      <c r="G830">
        <v>0.32</v>
      </c>
      <c r="H830">
        <v>1.7410228509249101E-2</v>
      </c>
      <c r="I830">
        <v>2.7E-2</v>
      </c>
      <c r="J830">
        <v>0.03</v>
      </c>
      <c r="K830">
        <v>3.4000000000000002E-2</v>
      </c>
    </row>
    <row r="831" spans="2:11" x14ac:dyDescent="0.25">
      <c r="B831" s="32">
        <v>37369</v>
      </c>
      <c r="C831">
        <v>17.8</v>
      </c>
      <c r="E831">
        <v>0.08</v>
      </c>
      <c r="F831">
        <v>4</v>
      </c>
      <c r="G831">
        <v>0.32</v>
      </c>
      <c r="H831">
        <v>1.79775280898876E-2</v>
      </c>
      <c r="I831">
        <v>2.7E-2</v>
      </c>
      <c r="J831">
        <v>0.03</v>
      </c>
      <c r="K831">
        <v>3.4000000000000002E-2</v>
      </c>
    </row>
    <row r="832" spans="2:11" x14ac:dyDescent="0.25">
      <c r="B832" s="32">
        <v>37370</v>
      </c>
      <c r="C832">
        <v>17.579999999999998</v>
      </c>
      <c r="E832">
        <v>0.08</v>
      </c>
      <c r="F832">
        <v>4</v>
      </c>
      <c r="G832">
        <v>0.32</v>
      </c>
      <c r="H832">
        <v>1.8202502844140999E-2</v>
      </c>
      <c r="I832">
        <v>2.7E-2</v>
      </c>
      <c r="J832">
        <v>0.03</v>
      </c>
      <c r="K832">
        <v>3.4000000000000002E-2</v>
      </c>
    </row>
    <row r="833" spans="2:11" x14ac:dyDescent="0.25">
      <c r="B833" s="32">
        <v>37371</v>
      </c>
      <c r="C833">
        <v>17.239999999999998</v>
      </c>
      <c r="E833">
        <v>0.08</v>
      </c>
      <c r="F833">
        <v>4</v>
      </c>
      <c r="G833">
        <v>0.32</v>
      </c>
      <c r="H833">
        <v>1.8561484918793499E-2</v>
      </c>
      <c r="I833">
        <v>2.7E-2</v>
      </c>
      <c r="J833">
        <v>0.03</v>
      </c>
      <c r="K833">
        <v>3.4000000000000002E-2</v>
      </c>
    </row>
    <row r="834" spans="2:11" x14ac:dyDescent="0.25">
      <c r="B834" s="32">
        <v>37372</v>
      </c>
      <c r="C834">
        <v>17.420000000000002</v>
      </c>
      <c r="E834">
        <v>0.08</v>
      </c>
      <c r="F834">
        <v>4</v>
      </c>
      <c r="G834">
        <v>0.32</v>
      </c>
      <c r="H834">
        <v>1.8369690011481001E-2</v>
      </c>
      <c r="I834">
        <v>2.7E-2</v>
      </c>
      <c r="J834">
        <v>0.03</v>
      </c>
      <c r="K834">
        <v>3.4000000000000002E-2</v>
      </c>
    </row>
    <row r="835" spans="2:11" x14ac:dyDescent="0.25">
      <c r="B835" s="32">
        <v>37375</v>
      </c>
      <c r="C835">
        <v>17.34</v>
      </c>
      <c r="E835">
        <v>0.08</v>
      </c>
      <c r="F835">
        <v>4</v>
      </c>
      <c r="G835">
        <v>0.32</v>
      </c>
      <c r="H835">
        <v>1.8454440599769299E-2</v>
      </c>
      <c r="I835">
        <v>2.7E-2</v>
      </c>
      <c r="J835">
        <v>0.03</v>
      </c>
      <c r="K835">
        <v>3.4000000000000002E-2</v>
      </c>
    </row>
    <row r="836" spans="2:11" x14ac:dyDescent="0.25">
      <c r="B836" s="32">
        <v>37376</v>
      </c>
      <c r="C836">
        <v>17.54</v>
      </c>
      <c r="E836">
        <v>0.08</v>
      </c>
      <c r="F836">
        <v>4</v>
      </c>
      <c r="G836">
        <v>0.32</v>
      </c>
      <c r="H836">
        <v>1.82440136830102E-2</v>
      </c>
      <c r="I836">
        <v>2.7E-2</v>
      </c>
      <c r="J836">
        <v>0.03</v>
      </c>
      <c r="K836">
        <v>3.4000000000000002E-2</v>
      </c>
    </row>
    <row r="837" spans="2:11" x14ac:dyDescent="0.25">
      <c r="B837" s="32">
        <v>37377</v>
      </c>
      <c r="C837">
        <v>17.64</v>
      </c>
      <c r="E837">
        <v>0.08</v>
      </c>
      <c r="F837">
        <v>4</v>
      </c>
      <c r="G837">
        <v>0.32</v>
      </c>
      <c r="H837">
        <v>1.8140589569160901E-2</v>
      </c>
      <c r="I837">
        <v>2.7E-2</v>
      </c>
      <c r="J837">
        <v>0.03</v>
      </c>
      <c r="K837">
        <v>3.4000000000000002E-2</v>
      </c>
    </row>
    <row r="838" spans="2:11" x14ac:dyDescent="0.25">
      <c r="B838" s="32">
        <v>37378</v>
      </c>
      <c r="C838">
        <v>17.760000000000002</v>
      </c>
      <c r="E838">
        <v>0.08</v>
      </c>
      <c r="F838">
        <v>4</v>
      </c>
      <c r="G838">
        <v>0.32</v>
      </c>
      <c r="H838">
        <v>1.8018018018018001E-2</v>
      </c>
      <c r="I838">
        <v>2.7E-2</v>
      </c>
      <c r="J838">
        <v>0.03</v>
      </c>
      <c r="K838">
        <v>3.4000000000000002E-2</v>
      </c>
    </row>
    <row r="839" spans="2:11" x14ac:dyDescent="0.25">
      <c r="B839" s="32">
        <v>37379</v>
      </c>
      <c r="C839">
        <v>17.7</v>
      </c>
      <c r="E839">
        <v>0.08</v>
      </c>
      <c r="F839">
        <v>4</v>
      </c>
      <c r="G839">
        <v>0.32</v>
      </c>
      <c r="H839">
        <v>1.8079096045197699E-2</v>
      </c>
      <c r="I839">
        <v>2.7E-2</v>
      </c>
      <c r="J839">
        <v>0.03</v>
      </c>
      <c r="K839">
        <v>3.4000000000000002E-2</v>
      </c>
    </row>
    <row r="840" spans="2:11" x14ac:dyDescent="0.25">
      <c r="B840" s="32">
        <v>37382</v>
      </c>
      <c r="C840">
        <v>16.91</v>
      </c>
      <c r="E840">
        <v>0.08</v>
      </c>
      <c r="F840">
        <v>4</v>
      </c>
      <c r="G840">
        <v>0.32</v>
      </c>
      <c r="H840">
        <v>1.8923713778829E-2</v>
      </c>
      <c r="I840">
        <v>2.7E-2</v>
      </c>
      <c r="J840">
        <v>0.03</v>
      </c>
      <c r="K840">
        <v>3.4000000000000002E-2</v>
      </c>
    </row>
    <row r="841" spans="2:11" x14ac:dyDescent="0.25">
      <c r="B841" s="32">
        <v>37383</v>
      </c>
      <c r="C841">
        <v>17.27</v>
      </c>
      <c r="E841">
        <v>0.08</v>
      </c>
      <c r="F841">
        <v>4</v>
      </c>
      <c r="G841">
        <v>0.32</v>
      </c>
      <c r="H841">
        <v>1.8529241459177701E-2</v>
      </c>
      <c r="I841">
        <v>2.7E-2</v>
      </c>
      <c r="J841">
        <v>0.03</v>
      </c>
      <c r="K841">
        <v>3.4000000000000002E-2</v>
      </c>
    </row>
    <row r="842" spans="2:11" x14ac:dyDescent="0.25">
      <c r="B842" s="32">
        <v>37384</v>
      </c>
      <c r="C842">
        <v>18.16</v>
      </c>
      <c r="E842">
        <v>0.08</v>
      </c>
      <c r="F842">
        <v>4</v>
      </c>
      <c r="G842">
        <v>0.32</v>
      </c>
      <c r="H842">
        <v>1.7621145374449299E-2</v>
      </c>
      <c r="I842">
        <v>2.7E-2</v>
      </c>
      <c r="J842">
        <v>0.03</v>
      </c>
      <c r="K842">
        <v>3.4000000000000002E-2</v>
      </c>
    </row>
    <row r="843" spans="2:11" x14ac:dyDescent="0.25">
      <c r="B843" s="32">
        <v>37385</v>
      </c>
      <c r="C843">
        <v>18.38</v>
      </c>
      <c r="E843">
        <v>0.08</v>
      </c>
      <c r="F843">
        <v>4</v>
      </c>
      <c r="G843">
        <v>0.32</v>
      </c>
      <c r="H843">
        <v>1.7410228509249101E-2</v>
      </c>
      <c r="I843">
        <v>2.7E-2</v>
      </c>
      <c r="J843">
        <v>0.03</v>
      </c>
      <c r="K843">
        <v>3.4000000000000002E-2</v>
      </c>
    </row>
    <row r="844" spans="2:11" x14ac:dyDescent="0.25">
      <c r="B844" s="32">
        <v>37386</v>
      </c>
      <c r="C844">
        <v>17.87</v>
      </c>
      <c r="E844">
        <v>0.08</v>
      </c>
      <c r="F844">
        <v>4</v>
      </c>
      <c r="G844">
        <v>0.32</v>
      </c>
      <c r="H844">
        <v>1.7907106883044199E-2</v>
      </c>
      <c r="I844">
        <v>2.7E-2</v>
      </c>
      <c r="J844">
        <v>0.03</v>
      </c>
      <c r="K844">
        <v>3.4000000000000002E-2</v>
      </c>
    </row>
    <row r="845" spans="2:11" x14ac:dyDescent="0.25">
      <c r="B845" s="32">
        <v>37389</v>
      </c>
      <c r="C845">
        <v>18.420000000000002</v>
      </c>
      <c r="E845">
        <v>0.08</v>
      </c>
      <c r="F845">
        <v>4</v>
      </c>
      <c r="G845">
        <v>0.32</v>
      </c>
      <c r="H845">
        <v>1.7372421281216001E-2</v>
      </c>
      <c r="I845">
        <v>2.7E-2</v>
      </c>
      <c r="J845">
        <v>0.03</v>
      </c>
      <c r="K845">
        <v>3.4000000000000002E-2</v>
      </c>
    </row>
    <row r="846" spans="2:11" x14ac:dyDescent="0.25">
      <c r="B846" s="32">
        <v>37390</v>
      </c>
      <c r="C846">
        <v>18.899999999999999</v>
      </c>
      <c r="E846">
        <v>0.08</v>
      </c>
      <c r="F846">
        <v>4</v>
      </c>
      <c r="G846">
        <v>0.32</v>
      </c>
      <c r="H846">
        <v>1.6931216931216901E-2</v>
      </c>
      <c r="I846">
        <v>2.7E-2</v>
      </c>
      <c r="J846">
        <v>0.03</v>
      </c>
      <c r="K846">
        <v>3.4000000000000002E-2</v>
      </c>
    </row>
    <row r="847" spans="2:11" x14ac:dyDescent="0.25">
      <c r="B847" s="32">
        <v>37391</v>
      </c>
      <c r="C847">
        <v>18.93</v>
      </c>
      <c r="E847">
        <v>0.08</v>
      </c>
      <c r="F847">
        <v>4</v>
      </c>
      <c r="G847">
        <v>0.32</v>
      </c>
      <c r="H847">
        <v>1.6904384574749E-2</v>
      </c>
      <c r="I847">
        <v>2.7E-2</v>
      </c>
      <c r="J847">
        <v>0.03</v>
      </c>
      <c r="K847">
        <v>3.4000000000000002E-2</v>
      </c>
    </row>
    <row r="848" spans="2:11" x14ac:dyDescent="0.25">
      <c r="B848" s="32">
        <v>37392</v>
      </c>
      <c r="C848">
        <v>18.88</v>
      </c>
      <c r="E848">
        <v>0.08</v>
      </c>
      <c r="F848">
        <v>4</v>
      </c>
      <c r="G848">
        <v>0.32</v>
      </c>
      <c r="H848">
        <v>1.6949152542372801E-2</v>
      </c>
      <c r="I848">
        <v>2.7E-2</v>
      </c>
      <c r="J848">
        <v>0.03</v>
      </c>
      <c r="K848">
        <v>3.4000000000000002E-2</v>
      </c>
    </row>
    <row r="849" spans="2:11" x14ac:dyDescent="0.25">
      <c r="B849" s="32">
        <v>37393</v>
      </c>
      <c r="C849">
        <v>19.100000000000001</v>
      </c>
      <c r="E849">
        <v>0.08</v>
      </c>
      <c r="F849">
        <v>4</v>
      </c>
      <c r="G849">
        <v>0.32</v>
      </c>
      <c r="H849">
        <v>1.6753926701570599E-2</v>
      </c>
      <c r="I849">
        <v>2.7E-2</v>
      </c>
      <c r="J849">
        <v>0.03</v>
      </c>
      <c r="K849">
        <v>3.4000000000000002E-2</v>
      </c>
    </row>
    <row r="850" spans="2:11" x14ac:dyDescent="0.25">
      <c r="B850" s="32">
        <v>37396</v>
      </c>
      <c r="C850">
        <v>18.420000000000002</v>
      </c>
      <c r="E850">
        <v>0.08</v>
      </c>
      <c r="F850">
        <v>4</v>
      </c>
      <c r="G850">
        <v>0.32</v>
      </c>
      <c r="H850">
        <v>1.7372421281216001E-2</v>
      </c>
      <c r="I850">
        <v>2.7E-2</v>
      </c>
      <c r="J850">
        <v>0.03</v>
      </c>
      <c r="K850">
        <v>3.4000000000000002E-2</v>
      </c>
    </row>
    <row r="851" spans="2:11" x14ac:dyDescent="0.25">
      <c r="B851" s="32">
        <v>37397</v>
      </c>
      <c r="C851">
        <v>18.05</v>
      </c>
      <c r="E851">
        <v>0.08</v>
      </c>
      <c r="F851">
        <v>4</v>
      </c>
      <c r="G851">
        <v>0.32</v>
      </c>
      <c r="H851">
        <v>1.77285318559556E-2</v>
      </c>
      <c r="I851">
        <v>2.7E-2</v>
      </c>
      <c r="J851">
        <v>0.03</v>
      </c>
      <c r="K851">
        <v>3.4000000000000002E-2</v>
      </c>
    </row>
    <row r="852" spans="2:11" x14ac:dyDescent="0.25">
      <c r="B852" s="32">
        <v>37398</v>
      </c>
      <c r="C852">
        <v>18</v>
      </c>
      <c r="E852">
        <v>0.08</v>
      </c>
      <c r="F852">
        <v>4</v>
      </c>
      <c r="G852">
        <v>0.32</v>
      </c>
      <c r="H852">
        <v>1.7777777777777701E-2</v>
      </c>
      <c r="I852">
        <v>2.7E-2</v>
      </c>
      <c r="J852">
        <v>0.03</v>
      </c>
      <c r="K852">
        <v>3.4000000000000002E-2</v>
      </c>
    </row>
    <row r="853" spans="2:11" x14ac:dyDescent="0.25">
      <c r="B853" s="32">
        <v>37399</v>
      </c>
      <c r="C853">
        <v>18.489999999999998</v>
      </c>
      <c r="E853">
        <v>0.08</v>
      </c>
      <c r="F853">
        <v>4</v>
      </c>
      <c r="G853">
        <v>0.32</v>
      </c>
      <c r="H853">
        <v>1.7306652244456398E-2</v>
      </c>
      <c r="I853">
        <v>2.7E-2</v>
      </c>
      <c r="J853">
        <v>0.03</v>
      </c>
      <c r="K853">
        <v>3.4000000000000002E-2</v>
      </c>
    </row>
    <row r="854" spans="2:11" x14ac:dyDescent="0.25">
      <c r="B854" s="32">
        <v>37400</v>
      </c>
      <c r="C854">
        <v>18.27</v>
      </c>
      <c r="E854">
        <v>0.08</v>
      </c>
      <c r="F854">
        <v>4</v>
      </c>
      <c r="G854">
        <v>0.32</v>
      </c>
      <c r="H854">
        <v>1.7515051997810598E-2</v>
      </c>
      <c r="I854">
        <v>2.7E-2</v>
      </c>
      <c r="J854">
        <v>0.03</v>
      </c>
      <c r="K854">
        <v>3.4000000000000002E-2</v>
      </c>
    </row>
    <row r="855" spans="2:11" x14ac:dyDescent="0.25">
      <c r="B855" s="32">
        <v>37404</v>
      </c>
      <c r="C855">
        <v>18.170000000000002</v>
      </c>
      <c r="E855">
        <v>0.08</v>
      </c>
      <c r="F855">
        <v>4</v>
      </c>
      <c r="G855">
        <v>0.32</v>
      </c>
      <c r="H855">
        <v>1.7611447440836502E-2</v>
      </c>
      <c r="I855">
        <v>2.7E-2</v>
      </c>
      <c r="J855">
        <v>0.03</v>
      </c>
      <c r="K855">
        <v>3.4000000000000002E-2</v>
      </c>
    </row>
    <row r="856" spans="2:11" x14ac:dyDescent="0.25">
      <c r="B856" s="32">
        <v>37405</v>
      </c>
      <c r="C856">
        <v>18.12</v>
      </c>
      <c r="E856">
        <v>0.08</v>
      </c>
      <c r="F856">
        <v>4</v>
      </c>
      <c r="G856">
        <v>0.32</v>
      </c>
      <c r="H856">
        <v>1.7660044150110299E-2</v>
      </c>
      <c r="I856">
        <v>2.7E-2</v>
      </c>
      <c r="J856">
        <v>0.03</v>
      </c>
      <c r="K856">
        <v>3.4000000000000002E-2</v>
      </c>
    </row>
    <row r="857" spans="2:11" x14ac:dyDescent="0.25">
      <c r="B857" s="32">
        <v>37406</v>
      </c>
      <c r="C857">
        <v>17.88</v>
      </c>
      <c r="E857">
        <v>0.08</v>
      </c>
      <c r="F857">
        <v>4</v>
      </c>
      <c r="G857">
        <v>0.32</v>
      </c>
      <c r="H857">
        <v>1.7897091722595002E-2</v>
      </c>
      <c r="I857">
        <v>2.7E-2</v>
      </c>
      <c r="J857">
        <v>0.03</v>
      </c>
      <c r="K857">
        <v>3.4000000000000002E-2</v>
      </c>
    </row>
    <row r="858" spans="2:11" x14ac:dyDescent="0.25">
      <c r="B858" s="32">
        <v>37407</v>
      </c>
      <c r="C858">
        <v>18.059999999999999</v>
      </c>
      <c r="E858">
        <v>0.08</v>
      </c>
      <c r="F858">
        <v>4</v>
      </c>
      <c r="G858">
        <v>0.32</v>
      </c>
      <c r="H858">
        <v>1.7718715393134001E-2</v>
      </c>
      <c r="I858">
        <v>2.7E-2</v>
      </c>
      <c r="J858">
        <v>0.03</v>
      </c>
      <c r="K858">
        <v>3.4000000000000002E-2</v>
      </c>
    </row>
    <row r="859" spans="2:11" x14ac:dyDescent="0.25">
      <c r="B859" s="32">
        <v>37410</v>
      </c>
      <c r="C859">
        <v>17.559999999999999</v>
      </c>
      <c r="E859">
        <v>0.08</v>
      </c>
      <c r="F859">
        <v>4</v>
      </c>
      <c r="G859">
        <v>0.32</v>
      </c>
      <c r="H859">
        <v>1.8223234624145698E-2</v>
      </c>
      <c r="I859">
        <v>2.7E-2</v>
      </c>
      <c r="J859">
        <v>0.03</v>
      </c>
      <c r="K859">
        <v>3.4000000000000002E-2</v>
      </c>
    </row>
    <row r="860" spans="2:11" x14ac:dyDescent="0.25">
      <c r="B860" s="32">
        <v>37411</v>
      </c>
      <c r="C860">
        <v>17.54</v>
      </c>
      <c r="E860">
        <v>0.08</v>
      </c>
      <c r="F860">
        <v>4</v>
      </c>
      <c r="G860">
        <v>0.32</v>
      </c>
      <c r="H860">
        <v>1.82440136830102E-2</v>
      </c>
      <c r="I860">
        <v>2.7E-2</v>
      </c>
      <c r="J860">
        <v>0.03</v>
      </c>
      <c r="K860">
        <v>3.4000000000000002E-2</v>
      </c>
    </row>
    <row r="861" spans="2:11" x14ac:dyDescent="0.25">
      <c r="B861" s="32">
        <v>37412</v>
      </c>
      <c r="C861">
        <v>17.940000000000001</v>
      </c>
      <c r="E861">
        <v>0.08</v>
      </c>
      <c r="F861">
        <v>4</v>
      </c>
      <c r="G861">
        <v>0.32</v>
      </c>
      <c r="H861">
        <v>1.78372352285395E-2</v>
      </c>
      <c r="I861">
        <v>2.7E-2</v>
      </c>
      <c r="J861">
        <v>0.03</v>
      </c>
      <c r="K861">
        <v>3.4000000000000002E-2</v>
      </c>
    </row>
    <row r="862" spans="2:11" x14ac:dyDescent="0.25">
      <c r="B862" s="32">
        <v>37413</v>
      </c>
      <c r="C862">
        <v>17.37</v>
      </c>
      <c r="E862">
        <v>0.08</v>
      </c>
      <c r="F862">
        <v>4</v>
      </c>
      <c r="G862">
        <v>0.32</v>
      </c>
      <c r="H862">
        <v>1.8422567645365501E-2</v>
      </c>
      <c r="I862">
        <v>2.7E-2</v>
      </c>
      <c r="J862">
        <v>0.03</v>
      </c>
      <c r="K862">
        <v>3.4000000000000002E-2</v>
      </c>
    </row>
    <row r="863" spans="2:11" x14ac:dyDescent="0.25">
      <c r="B863" s="32">
        <v>37414</v>
      </c>
      <c r="C863">
        <v>17.45</v>
      </c>
      <c r="E863">
        <v>0.08</v>
      </c>
      <c r="F863">
        <v>4</v>
      </c>
      <c r="G863">
        <v>0.32</v>
      </c>
      <c r="H863">
        <v>1.8338108882521399E-2</v>
      </c>
      <c r="I863">
        <v>2.7E-2</v>
      </c>
      <c r="J863">
        <v>0.03</v>
      </c>
      <c r="K863">
        <v>3.4000000000000002E-2</v>
      </c>
    </row>
    <row r="864" spans="2:11" x14ac:dyDescent="0.25">
      <c r="B864" s="32">
        <v>37417</v>
      </c>
      <c r="C864">
        <v>17.25</v>
      </c>
      <c r="E864">
        <v>0.08</v>
      </c>
      <c r="F864">
        <v>4</v>
      </c>
      <c r="G864">
        <v>0.32</v>
      </c>
      <c r="H864">
        <v>1.85507246376811E-2</v>
      </c>
      <c r="I864">
        <v>2.7E-2</v>
      </c>
      <c r="J864">
        <v>0.03</v>
      </c>
      <c r="K864">
        <v>3.4000000000000002E-2</v>
      </c>
    </row>
    <row r="865" spans="2:11" x14ac:dyDescent="0.25">
      <c r="B865" s="32">
        <v>37418</v>
      </c>
      <c r="C865">
        <v>17.059999999999999</v>
      </c>
      <c r="E865">
        <v>0.08</v>
      </c>
      <c r="F865">
        <v>4</v>
      </c>
      <c r="G865">
        <v>0.32</v>
      </c>
      <c r="H865">
        <v>1.8757327080890899E-2</v>
      </c>
      <c r="I865">
        <v>2.7E-2</v>
      </c>
      <c r="J865">
        <v>0.03</v>
      </c>
      <c r="K865">
        <v>3.4000000000000002E-2</v>
      </c>
    </row>
    <row r="866" spans="2:11" x14ac:dyDescent="0.25">
      <c r="B866" s="32">
        <v>37419</v>
      </c>
      <c r="C866">
        <v>16.71</v>
      </c>
      <c r="E866">
        <v>0.08</v>
      </c>
      <c r="F866">
        <v>4</v>
      </c>
      <c r="G866">
        <v>0.32</v>
      </c>
      <c r="H866">
        <v>1.9150209455415901E-2</v>
      </c>
      <c r="I866">
        <v>2.7E-2</v>
      </c>
      <c r="J866">
        <v>0.03</v>
      </c>
      <c r="K866">
        <v>3.4000000000000002E-2</v>
      </c>
    </row>
    <row r="867" spans="2:11" x14ac:dyDescent="0.25">
      <c r="B867" s="32">
        <v>37420</v>
      </c>
      <c r="C867">
        <v>16.329999999999998</v>
      </c>
      <c r="E867">
        <v>0.08</v>
      </c>
      <c r="F867">
        <v>4</v>
      </c>
      <c r="G867">
        <v>0.32</v>
      </c>
      <c r="H867">
        <v>1.9595835884874398E-2</v>
      </c>
      <c r="I867">
        <v>2.7E-2</v>
      </c>
      <c r="J867">
        <v>0.03</v>
      </c>
      <c r="K867">
        <v>3.4000000000000002E-2</v>
      </c>
    </row>
    <row r="868" spans="2:11" x14ac:dyDescent="0.25">
      <c r="B868" s="32">
        <v>37421</v>
      </c>
      <c r="C868">
        <v>16.45</v>
      </c>
      <c r="E868">
        <v>0.08</v>
      </c>
      <c r="F868">
        <v>4</v>
      </c>
      <c r="G868">
        <v>0.32</v>
      </c>
      <c r="H868">
        <v>1.9452887537993901E-2</v>
      </c>
      <c r="I868">
        <v>2.7E-2</v>
      </c>
      <c r="J868">
        <v>0.03</v>
      </c>
      <c r="K868">
        <v>3.4000000000000002E-2</v>
      </c>
    </row>
    <row r="869" spans="2:11" x14ac:dyDescent="0.25">
      <c r="B869" s="32">
        <v>37424</v>
      </c>
      <c r="C869">
        <v>17.36</v>
      </c>
      <c r="E869">
        <v>0.08</v>
      </c>
      <c r="F869">
        <v>4</v>
      </c>
      <c r="G869">
        <v>0.32</v>
      </c>
      <c r="H869">
        <v>1.8433179723502301E-2</v>
      </c>
      <c r="I869">
        <v>2.7E-2</v>
      </c>
      <c r="J869">
        <v>0.03</v>
      </c>
      <c r="K869">
        <v>3.4000000000000002E-2</v>
      </c>
    </row>
    <row r="870" spans="2:11" x14ac:dyDescent="0.25">
      <c r="B870" s="32">
        <v>37425</v>
      </c>
      <c r="C870">
        <v>17.39</v>
      </c>
      <c r="E870">
        <v>0.08</v>
      </c>
      <c r="F870">
        <v>4</v>
      </c>
      <c r="G870">
        <v>0.32</v>
      </c>
      <c r="H870">
        <v>1.8401380103507701E-2</v>
      </c>
      <c r="I870">
        <v>2.7E-2</v>
      </c>
      <c r="J870">
        <v>0.03</v>
      </c>
      <c r="K870">
        <v>3.4000000000000002E-2</v>
      </c>
    </row>
    <row r="871" spans="2:11" x14ac:dyDescent="0.25">
      <c r="B871" s="32">
        <v>37426</v>
      </c>
      <c r="C871">
        <v>16.7</v>
      </c>
      <c r="D871">
        <v>0.08</v>
      </c>
      <c r="E871">
        <v>0.08</v>
      </c>
      <c r="F871">
        <v>4</v>
      </c>
      <c r="G871">
        <v>0.32</v>
      </c>
      <c r="H871">
        <v>1.91616766467065E-2</v>
      </c>
      <c r="I871">
        <v>2.7E-2</v>
      </c>
      <c r="J871">
        <v>0.03</v>
      </c>
      <c r="K871">
        <v>3.4000000000000002E-2</v>
      </c>
    </row>
    <row r="872" spans="2:11" x14ac:dyDescent="0.25">
      <c r="B872" s="32">
        <v>37427</v>
      </c>
      <c r="C872">
        <v>16.43</v>
      </c>
      <c r="E872">
        <v>0.08</v>
      </c>
      <c r="F872">
        <v>4</v>
      </c>
      <c r="G872">
        <v>0.32</v>
      </c>
      <c r="H872">
        <v>1.9476567255021299E-2</v>
      </c>
      <c r="I872">
        <v>2.7E-2</v>
      </c>
      <c r="J872">
        <v>0.03</v>
      </c>
      <c r="K872">
        <v>3.4000000000000002E-2</v>
      </c>
    </row>
    <row r="873" spans="2:11" x14ac:dyDescent="0.25">
      <c r="B873" s="32">
        <v>37428</v>
      </c>
      <c r="C873">
        <v>16.02</v>
      </c>
      <c r="E873">
        <v>0.08</v>
      </c>
      <c r="F873">
        <v>4</v>
      </c>
      <c r="G873">
        <v>0.32</v>
      </c>
      <c r="H873">
        <v>1.9975031210986201E-2</v>
      </c>
      <c r="I873">
        <v>2.7E-2</v>
      </c>
      <c r="J873">
        <v>0.03</v>
      </c>
      <c r="K873">
        <v>3.4000000000000002E-2</v>
      </c>
    </row>
    <row r="874" spans="2:11" x14ac:dyDescent="0.25">
      <c r="B874" s="32">
        <v>37431</v>
      </c>
      <c r="C874">
        <v>16</v>
      </c>
      <c r="E874">
        <v>0.08</v>
      </c>
      <c r="F874">
        <v>4</v>
      </c>
      <c r="G874">
        <v>0.32</v>
      </c>
      <c r="H874">
        <v>0.02</v>
      </c>
      <c r="I874">
        <v>2.7E-2</v>
      </c>
      <c r="J874">
        <v>0.03</v>
      </c>
      <c r="K874">
        <v>3.4000000000000002E-2</v>
      </c>
    </row>
    <row r="875" spans="2:11" x14ac:dyDescent="0.25">
      <c r="B875" s="32">
        <v>37432</v>
      </c>
      <c r="C875">
        <v>16.100000000000001</v>
      </c>
      <c r="E875">
        <v>0.08</v>
      </c>
      <c r="F875">
        <v>4</v>
      </c>
      <c r="G875">
        <v>0.32</v>
      </c>
      <c r="H875">
        <v>1.9875776397515501E-2</v>
      </c>
      <c r="I875">
        <v>2.7E-2</v>
      </c>
      <c r="J875">
        <v>0.03</v>
      </c>
      <c r="K875">
        <v>3.4000000000000002E-2</v>
      </c>
    </row>
    <row r="876" spans="2:11" x14ac:dyDescent="0.25">
      <c r="B876" s="32">
        <v>37433</v>
      </c>
      <c r="C876">
        <v>15.93</v>
      </c>
      <c r="E876">
        <v>0.08</v>
      </c>
      <c r="F876">
        <v>4</v>
      </c>
      <c r="G876">
        <v>0.32</v>
      </c>
      <c r="H876">
        <v>2.0087884494664102E-2</v>
      </c>
      <c r="I876">
        <v>2.7E-2</v>
      </c>
      <c r="J876">
        <v>0.03</v>
      </c>
      <c r="K876">
        <v>3.4000000000000002E-2</v>
      </c>
    </row>
    <row r="877" spans="2:11" x14ac:dyDescent="0.25">
      <c r="B877" s="32">
        <v>37434</v>
      </c>
      <c r="C877">
        <v>16.57</v>
      </c>
      <c r="E877">
        <v>0.08</v>
      </c>
      <c r="F877">
        <v>4</v>
      </c>
      <c r="G877">
        <v>0.32</v>
      </c>
      <c r="H877">
        <v>1.9312009656004801E-2</v>
      </c>
      <c r="I877">
        <v>2.7E-2</v>
      </c>
      <c r="J877">
        <v>0.03</v>
      </c>
      <c r="K877">
        <v>3.4000000000000002E-2</v>
      </c>
    </row>
    <row r="878" spans="2:11" x14ac:dyDescent="0.25">
      <c r="B878" s="32">
        <v>37435</v>
      </c>
      <c r="C878">
        <v>16.440000000000001</v>
      </c>
      <c r="E878">
        <v>0.08</v>
      </c>
      <c r="F878">
        <v>4</v>
      </c>
      <c r="G878">
        <v>0.32</v>
      </c>
      <c r="H878">
        <v>1.9464720194647199E-2</v>
      </c>
      <c r="I878">
        <v>2.7E-2</v>
      </c>
      <c r="J878">
        <v>0.03</v>
      </c>
      <c r="K878">
        <v>3.4000000000000002E-2</v>
      </c>
    </row>
    <row r="879" spans="2:11" x14ac:dyDescent="0.25">
      <c r="B879" s="32">
        <v>37438</v>
      </c>
      <c r="C879">
        <v>16.02</v>
      </c>
      <c r="E879">
        <v>0.08</v>
      </c>
      <c r="F879">
        <v>4</v>
      </c>
      <c r="G879">
        <v>0.32</v>
      </c>
      <c r="H879">
        <v>1.9975031210986201E-2</v>
      </c>
      <c r="I879">
        <v>2.7E-2</v>
      </c>
      <c r="J879">
        <v>0.03</v>
      </c>
      <c r="K879">
        <v>3.4000000000000002E-2</v>
      </c>
    </row>
    <row r="880" spans="2:11" x14ac:dyDescent="0.25">
      <c r="B880" s="32">
        <v>37439</v>
      </c>
      <c r="C880">
        <v>15.66</v>
      </c>
      <c r="E880">
        <v>0.08</v>
      </c>
      <c r="F880">
        <v>4</v>
      </c>
      <c r="G880">
        <v>0.32</v>
      </c>
      <c r="H880">
        <v>2.0434227330779001E-2</v>
      </c>
      <c r="I880">
        <v>2.7E-2</v>
      </c>
      <c r="J880">
        <v>0.03</v>
      </c>
      <c r="K880">
        <v>3.4000000000000002E-2</v>
      </c>
    </row>
    <row r="881" spans="2:12" x14ac:dyDescent="0.25">
      <c r="B881" s="32">
        <v>37440</v>
      </c>
      <c r="C881">
        <v>15.51</v>
      </c>
      <c r="E881">
        <v>0.08</v>
      </c>
      <c r="F881">
        <v>4</v>
      </c>
      <c r="G881">
        <v>0.32</v>
      </c>
      <c r="H881">
        <v>2.0631850419084399E-2</v>
      </c>
      <c r="I881">
        <v>2.7E-2</v>
      </c>
      <c r="J881">
        <v>0.03</v>
      </c>
      <c r="K881">
        <v>3.4000000000000002E-2</v>
      </c>
    </row>
    <row r="882" spans="2:12" x14ac:dyDescent="0.25">
      <c r="B882" s="32">
        <v>37442</v>
      </c>
      <c r="C882">
        <v>16.350000000000001</v>
      </c>
      <c r="E882">
        <v>0.08</v>
      </c>
      <c r="F882">
        <v>4</v>
      </c>
      <c r="G882">
        <v>0.32</v>
      </c>
      <c r="H882">
        <v>1.9571865443424999E-2</v>
      </c>
      <c r="I882">
        <v>2.7E-2</v>
      </c>
      <c r="J882">
        <v>0.03</v>
      </c>
      <c r="K882">
        <v>3.4000000000000002E-2</v>
      </c>
    </row>
    <row r="883" spans="2:12" x14ac:dyDescent="0.25">
      <c r="B883" s="32">
        <v>37445</v>
      </c>
      <c r="C883">
        <v>15.89</v>
      </c>
      <c r="E883">
        <v>0.08</v>
      </c>
      <c r="F883">
        <v>4</v>
      </c>
      <c r="G883">
        <v>0.32</v>
      </c>
      <c r="H883">
        <v>2.0138451856513501E-2</v>
      </c>
      <c r="I883">
        <v>2.7E-2</v>
      </c>
      <c r="J883">
        <v>0.03</v>
      </c>
      <c r="K883">
        <v>3.4000000000000002E-2</v>
      </c>
    </row>
    <row r="884" spans="2:12" x14ac:dyDescent="0.25">
      <c r="B884" s="32">
        <v>37446</v>
      </c>
      <c r="C884">
        <v>15</v>
      </c>
      <c r="E884">
        <v>0.08</v>
      </c>
      <c r="F884">
        <v>4</v>
      </c>
      <c r="G884">
        <v>0.32</v>
      </c>
      <c r="H884">
        <v>2.1333333333333301E-2</v>
      </c>
      <c r="I884">
        <v>2.7E-2</v>
      </c>
      <c r="J884">
        <v>0.03</v>
      </c>
      <c r="K884">
        <v>3.4000000000000002E-2</v>
      </c>
    </row>
    <row r="885" spans="2:12" x14ac:dyDescent="0.25">
      <c r="B885" s="32">
        <v>37447</v>
      </c>
      <c r="C885">
        <v>14.79</v>
      </c>
      <c r="E885">
        <v>0.08</v>
      </c>
      <c r="F885">
        <v>4</v>
      </c>
      <c r="G885">
        <v>0.32</v>
      </c>
      <c r="H885">
        <v>2.1636240703177798E-2</v>
      </c>
      <c r="I885">
        <v>2.7E-2</v>
      </c>
      <c r="J885">
        <v>0.03</v>
      </c>
      <c r="K885">
        <v>3.4000000000000002E-2</v>
      </c>
    </row>
    <row r="886" spans="2:12" x14ac:dyDescent="0.25">
      <c r="B886" s="32">
        <v>37448</v>
      </c>
      <c r="C886">
        <v>14.81</v>
      </c>
      <c r="E886">
        <v>0.08</v>
      </c>
      <c r="F886">
        <v>4</v>
      </c>
      <c r="G886">
        <v>0.32</v>
      </c>
      <c r="H886">
        <v>2.1607022282241699E-2</v>
      </c>
      <c r="I886">
        <v>2.7E-2</v>
      </c>
      <c r="J886">
        <v>0.03</v>
      </c>
      <c r="K886">
        <v>3.4000000000000002E-2</v>
      </c>
    </row>
    <row r="887" spans="2:12" x14ac:dyDescent="0.25">
      <c r="B887" s="32">
        <v>37449</v>
      </c>
      <c r="C887">
        <v>14.8</v>
      </c>
      <c r="E887">
        <v>0.08</v>
      </c>
      <c r="F887">
        <v>4</v>
      </c>
      <c r="G887">
        <v>0.32</v>
      </c>
      <c r="H887">
        <v>2.1621621621621599E-2</v>
      </c>
      <c r="I887">
        <v>2.7E-2</v>
      </c>
      <c r="J887">
        <v>0.03</v>
      </c>
      <c r="K887">
        <v>3.4000000000000002E-2</v>
      </c>
    </row>
    <row r="888" spans="2:12" x14ac:dyDescent="0.25">
      <c r="B888" s="32">
        <v>37452</v>
      </c>
      <c r="C888">
        <v>14.56</v>
      </c>
      <c r="E888">
        <v>0.08</v>
      </c>
      <c r="F888">
        <v>4</v>
      </c>
      <c r="G888">
        <v>0.32</v>
      </c>
      <c r="H888">
        <v>2.19780219780219E-2</v>
      </c>
      <c r="I888">
        <v>2.7E-2</v>
      </c>
      <c r="J888">
        <v>0.03</v>
      </c>
      <c r="K888">
        <v>3.4000000000000002E-2</v>
      </c>
    </row>
    <row r="889" spans="2:12" x14ac:dyDescent="0.25">
      <c r="B889" s="32">
        <v>37453</v>
      </c>
      <c r="C889">
        <v>14.24</v>
      </c>
      <c r="E889">
        <v>0.08</v>
      </c>
      <c r="F889">
        <v>4</v>
      </c>
      <c r="G889">
        <v>0.32</v>
      </c>
      <c r="H889">
        <v>2.2471910112359501E-2</v>
      </c>
      <c r="I889">
        <v>2.7E-2</v>
      </c>
      <c r="J889">
        <v>0.03</v>
      </c>
      <c r="K889">
        <v>3.4000000000000002E-2</v>
      </c>
    </row>
    <row r="890" spans="2:12" x14ac:dyDescent="0.25">
      <c r="B890" s="32">
        <v>37454</v>
      </c>
      <c r="C890">
        <v>14.4</v>
      </c>
      <c r="E890">
        <v>0.08</v>
      </c>
      <c r="F890">
        <v>4</v>
      </c>
      <c r="G890">
        <v>0.32</v>
      </c>
      <c r="H890">
        <v>2.2222222222222199E-2</v>
      </c>
      <c r="I890">
        <v>2.7E-2</v>
      </c>
      <c r="J890">
        <v>0.03</v>
      </c>
      <c r="K890">
        <v>3.4000000000000002E-2</v>
      </c>
    </row>
    <row r="891" spans="2:12" x14ac:dyDescent="0.25">
      <c r="B891" s="32">
        <v>37455</v>
      </c>
      <c r="C891">
        <v>13.79</v>
      </c>
      <c r="E891">
        <v>0.08</v>
      </c>
      <c r="F891">
        <v>4</v>
      </c>
      <c r="G891">
        <v>0.32</v>
      </c>
      <c r="H891">
        <v>2.3205221174764298E-2</v>
      </c>
      <c r="I891">
        <v>2.7E-2</v>
      </c>
      <c r="J891">
        <v>0.03</v>
      </c>
      <c r="K891">
        <v>3.4000000000000002E-2</v>
      </c>
    </row>
    <row r="892" spans="2:12" x14ac:dyDescent="0.25">
      <c r="B892" s="32">
        <v>37456</v>
      </c>
      <c r="C892">
        <v>12.63</v>
      </c>
      <c r="E892">
        <v>0.08</v>
      </c>
      <c r="F892">
        <v>4</v>
      </c>
      <c r="G892">
        <v>0.32</v>
      </c>
      <c r="H892">
        <v>2.53365003958828E-2</v>
      </c>
      <c r="I892">
        <v>2.7E-2</v>
      </c>
      <c r="J892">
        <v>0.03</v>
      </c>
      <c r="K892">
        <v>3.4000000000000002E-2</v>
      </c>
    </row>
    <row r="893" spans="2:12" x14ac:dyDescent="0.25">
      <c r="B893" s="32">
        <v>37459</v>
      </c>
      <c r="C893">
        <v>12.32</v>
      </c>
      <c r="E893">
        <v>0.08</v>
      </c>
      <c r="F893">
        <v>4</v>
      </c>
      <c r="G893">
        <v>0.32</v>
      </c>
      <c r="H893">
        <v>2.5974025974025899E-2</v>
      </c>
      <c r="I893">
        <v>2.7E-2</v>
      </c>
      <c r="J893">
        <v>0.03</v>
      </c>
      <c r="K893">
        <v>3.4000000000000002E-2</v>
      </c>
    </row>
    <row r="894" spans="2:12" x14ac:dyDescent="0.25">
      <c r="B894" s="32">
        <v>37460</v>
      </c>
      <c r="C894">
        <v>11.72</v>
      </c>
      <c r="E894">
        <v>0.08</v>
      </c>
      <c r="F894">
        <v>4</v>
      </c>
      <c r="G894">
        <v>0.32</v>
      </c>
      <c r="H894">
        <v>2.7303754266211601E-2</v>
      </c>
      <c r="I894">
        <v>2.7E-2</v>
      </c>
      <c r="J894">
        <v>0.03</v>
      </c>
      <c r="K894">
        <v>3.4000000000000002E-2</v>
      </c>
      <c r="L894" t="s">
        <v>120</v>
      </c>
    </row>
    <row r="895" spans="2:12" x14ac:dyDescent="0.25">
      <c r="B895" s="32">
        <v>37461</v>
      </c>
      <c r="C895">
        <v>12.5</v>
      </c>
      <c r="E895">
        <v>0.08</v>
      </c>
      <c r="F895">
        <v>4</v>
      </c>
      <c r="G895">
        <v>0.32</v>
      </c>
      <c r="H895">
        <v>2.5600000000000001E-2</v>
      </c>
      <c r="I895">
        <v>2.7E-2</v>
      </c>
      <c r="J895">
        <v>0.03</v>
      </c>
      <c r="K895">
        <v>3.4000000000000002E-2</v>
      </c>
    </row>
    <row r="896" spans="2:12" x14ac:dyDescent="0.25">
      <c r="B896" s="32">
        <v>37462</v>
      </c>
      <c r="C896">
        <v>12.3</v>
      </c>
      <c r="E896">
        <v>0.08</v>
      </c>
      <c r="F896">
        <v>4</v>
      </c>
      <c r="G896">
        <v>0.32</v>
      </c>
      <c r="H896">
        <v>2.6016260162601602E-2</v>
      </c>
      <c r="I896">
        <v>2.7E-2</v>
      </c>
      <c r="J896">
        <v>0.03</v>
      </c>
      <c r="K896">
        <v>3.4000000000000002E-2</v>
      </c>
    </row>
    <row r="897" spans="2:11" x14ac:dyDescent="0.25">
      <c r="B897" s="32">
        <v>37463</v>
      </c>
      <c r="C897">
        <v>12.43</v>
      </c>
      <c r="E897">
        <v>0.08</v>
      </c>
      <c r="F897">
        <v>4</v>
      </c>
      <c r="G897">
        <v>0.32</v>
      </c>
      <c r="H897">
        <v>2.5744167337087599E-2</v>
      </c>
      <c r="I897">
        <v>2.7E-2</v>
      </c>
      <c r="J897">
        <v>0.03</v>
      </c>
      <c r="K897">
        <v>3.4000000000000002E-2</v>
      </c>
    </row>
    <row r="898" spans="2:11" x14ac:dyDescent="0.25">
      <c r="B898" s="32">
        <v>37466</v>
      </c>
      <c r="C898">
        <v>13.51</v>
      </c>
      <c r="E898">
        <v>0.08</v>
      </c>
      <c r="F898">
        <v>4</v>
      </c>
      <c r="G898">
        <v>0.32</v>
      </c>
      <c r="H898">
        <v>2.36861584011843E-2</v>
      </c>
      <c r="I898">
        <v>2.7E-2</v>
      </c>
      <c r="J898">
        <v>0.03</v>
      </c>
      <c r="K898">
        <v>3.4000000000000002E-2</v>
      </c>
    </row>
    <row r="899" spans="2:11" x14ac:dyDescent="0.25">
      <c r="B899" s="32">
        <v>37467</v>
      </c>
      <c r="C899">
        <v>13.67</v>
      </c>
      <c r="E899">
        <v>0.08</v>
      </c>
      <c r="F899">
        <v>4</v>
      </c>
      <c r="G899">
        <v>0.32</v>
      </c>
      <c r="H899">
        <v>2.3408924652523699E-2</v>
      </c>
      <c r="I899">
        <v>2.7E-2</v>
      </c>
      <c r="J899">
        <v>0.03</v>
      </c>
      <c r="K899">
        <v>3.4000000000000002E-2</v>
      </c>
    </row>
    <row r="900" spans="2:11" x14ac:dyDescent="0.25">
      <c r="B900" s="32">
        <v>37468</v>
      </c>
      <c r="C900">
        <v>13.52</v>
      </c>
      <c r="E900">
        <v>0.08</v>
      </c>
      <c r="F900">
        <v>4</v>
      </c>
      <c r="G900">
        <v>0.32</v>
      </c>
      <c r="H900">
        <v>2.3668639053254399E-2</v>
      </c>
      <c r="I900">
        <v>2.7E-2</v>
      </c>
      <c r="J900">
        <v>0.03</v>
      </c>
      <c r="K900">
        <v>3.4000000000000002E-2</v>
      </c>
    </row>
    <row r="901" spans="2:11" x14ac:dyDescent="0.25">
      <c r="B901" s="32">
        <v>37469</v>
      </c>
      <c r="C901">
        <v>13.13</v>
      </c>
      <c r="E901">
        <v>0.08</v>
      </c>
      <c r="F901">
        <v>4</v>
      </c>
      <c r="G901">
        <v>0.32</v>
      </c>
      <c r="H901">
        <v>2.4371667936024299E-2</v>
      </c>
      <c r="I901">
        <v>2.7E-2</v>
      </c>
      <c r="J901">
        <v>0.03</v>
      </c>
      <c r="K901">
        <v>3.4000000000000002E-2</v>
      </c>
    </row>
    <row r="902" spans="2:11" x14ac:dyDescent="0.25">
      <c r="B902" s="32">
        <v>37470</v>
      </c>
      <c r="C902">
        <v>12.83</v>
      </c>
      <c r="E902">
        <v>0.08</v>
      </c>
      <c r="F902">
        <v>4</v>
      </c>
      <c r="G902">
        <v>0.32</v>
      </c>
      <c r="H902">
        <v>2.4941543257988998E-2</v>
      </c>
      <c r="I902">
        <v>2.7E-2</v>
      </c>
      <c r="J902">
        <v>0.03</v>
      </c>
      <c r="K902">
        <v>3.4000000000000002E-2</v>
      </c>
    </row>
    <row r="903" spans="2:11" x14ac:dyDescent="0.25">
      <c r="B903" s="32">
        <v>37473</v>
      </c>
      <c r="C903">
        <v>12.07</v>
      </c>
      <c r="E903">
        <v>0.08</v>
      </c>
      <c r="F903">
        <v>4</v>
      </c>
      <c r="G903">
        <v>0.32</v>
      </c>
      <c r="H903">
        <v>2.6512013256006599E-2</v>
      </c>
      <c r="I903">
        <v>2.7E-2</v>
      </c>
      <c r="J903">
        <v>0.03</v>
      </c>
      <c r="K903">
        <v>3.4000000000000002E-2</v>
      </c>
    </row>
    <row r="904" spans="2:11" x14ac:dyDescent="0.25">
      <c r="B904" s="32">
        <v>37474</v>
      </c>
      <c r="C904">
        <v>12.56</v>
      </c>
      <c r="E904">
        <v>0.08</v>
      </c>
      <c r="F904">
        <v>4</v>
      </c>
      <c r="G904">
        <v>0.32</v>
      </c>
      <c r="H904">
        <v>2.54777070063694E-2</v>
      </c>
      <c r="I904">
        <v>2.7E-2</v>
      </c>
      <c r="J904">
        <v>0.03</v>
      </c>
      <c r="K904">
        <v>3.4000000000000002E-2</v>
      </c>
    </row>
    <row r="905" spans="2:11" x14ac:dyDescent="0.25">
      <c r="B905" s="32">
        <v>37475</v>
      </c>
      <c r="C905">
        <v>12.68</v>
      </c>
      <c r="E905">
        <v>0.08</v>
      </c>
      <c r="F905">
        <v>4</v>
      </c>
      <c r="G905">
        <v>0.32</v>
      </c>
      <c r="H905">
        <v>2.5236593059936901E-2</v>
      </c>
      <c r="I905">
        <v>2.7E-2</v>
      </c>
      <c r="J905">
        <v>0.03</v>
      </c>
      <c r="K905">
        <v>3.4000000000000002E-2</v>
      </c>
    </row>
    <row r="906" spans="2:11" x14ac:dyDescent="0.25">
      <c r="B906" s="32">
        <v>37476</v>
      </c>
      <c r="C906">
        <v>13.43</v>
      </c>
      <c r="E906">
        <v>0.08</v>
      </c>
      <c r="F906">
        <v>4</v>
      </c>
      <c r="G906">
        <v>0.32</v>
      </c>
      <c r="H906">
        <v>2.38272524199553E-2</v>
      </c>
      <c r="I906">
        <v>2.7E-2</v>
      </c>
      <c r="J906">
        <v>0.03</v>
      </c>
      <c r="K906">
        <v>3.4000000000000002E-2</v>
      </c>
    </row>
    <row r="907" spans="2:11" x14ac:dyDescent="0.25">
      <c r="B907" s="32">
        <v>37477</v>
      </c>
      <c r="C907">
        <v>13.67</v>
      </c>
      <c r="E907">
        <v>0.08</v>
      </c>
      <c r="F907">
        <v>4</v>
      </c>
      <c r="G907">
        <v>0.32</v>
      </c>
      <c r="H907">
        <v>2.3408924652523699E-2</v>
      </c>
      <c r="I907">
        <v>2.7E-2</v>
      </c>
      <c r="J907">
        <v>0.03</v>
      </c>
      <c r="K907">
        <v>3.4000000000000002E-2</v>
      </c>
    </row>
    <row r="908" spans="2:11" x14ac:dyDescent="0.25">
      <c r="B908" s="32">
        <v>37480</v>
      </c>
      <c r="C908">
        <v>13.66</v>
      </c>
      <c r="E908">
        <v>0.08</v>
      </c>
      <c r="F908">
        <v>4</v>
      </c>
      <c r="G908">
        <v>0.32</v>
      </c>
      <c r="H908">
        <v>2.34260614934114E-2</v>
      </c>
      <c r="I908">
        <v>2.7E-2</v>
      </c>
      <c r="J908">
        <v>0.03</v>
      </c>
      <c r="K908">
        <v>3.4000000000000002E-2</v>
      </c>
    </row>
    <row r="909" spans="2:11" x14ac:dyDescent="0.25">
      <c r="B909" s="32">
        <v>37481</v>
      </c>
      <c r="C909">
        <v>13.25</v>
      </c>
      <c r="E909">
        <v>0.08</v>
      </c>
      <c r="F909">
        <v>4</v>
      </c>
      <c r="G909">
        <v>0.32</v>
      </c>
      <c r="H909">
        <v>2.41509433962264E-2</v>
      </c>
      <c r="I909">
        <v>2.7E-2</v>
      </c>
      <c r="J909">
        <v>0.03</v>
      </c>
      <c r="K909">
        <v>3.4000000000000002E-2</v>
      </c>
    </row>
    <row r="910" spans="2:11" x14ac:dyDescent="0.25">
      <c r="B910" s="32">
        <v>37482</v>
      </c>
      <c r="C910">
        <v>13.84</v>
      </c>
      <c r="E910">
        <v>0.08</v>
      </c>
      <c r="F910">
        <v>4</v>
      </c>
      <c r="G910">
        <v>0.32</v>
      </c>
      <c r="H910">
        <v>2.3121387283236899E-2</v>
      </c>
      <c r="I910">
        <v>2.7E-2</v>
      </c>
      <c r="J910">
        <v>0.03</v>
      </c>
      <c r="K910">
        <v>3.4000000000000002E-2</v>
      </c>
    </row>
    <row r="911" spans="2:11" x14ac:dyDescent="0.25">
      <c r="B911" s="32">
        <v>37483</v>
      </c>
      <c r="C911">
        <v>13.89</v>
      </c>
      <c r="E911">
        <v>0.08</v>
      </c>
      <c r="F911">
        <v>4</v>
      </c>
      <c r="G911">
        <v>0.32</v>
      </c>
      <c r="H911">
        <v>2.30381569474442E-2</v>
      </c>
      <c r="I911">
        <v>2.7E-2</v>
      </c>
      <c r="J911">
        <v>0.03</v>
      </c>
      <c r="K911">
        <v>3.4000000000000002E-2</v>
      </c>
    </row>
    <row r="912" spans="2:11" x14ac:dyDescent="0.25">
      <c r="B912" s="32">
        <v>37484</v>
      </c>
      <c r="C912">
        <v>13.71</v>
      </c>
      <c r="E912">
        <v>0.08</v>
      </c>
      <c r="F912">
        <v>4</v>
      </c>
      <c r="G912">
        <v>0.32</v>
      </c>
      <c r="H912">
        <v>2.3340627279358098E-2</v>
      </c>
      <c r="I912">
        <v>2.7E-2</v>
      </c>
      <c r="J912">
        <v>0.03</v>
      </c>
      <c r="K912">
        <v>3.4000000000000002E-2</v>
      </c>
    </row>
    <row r="913" spans="2:11" x14ac:dyDescent="0.25">
      <c r="B913" s="32">
        <v>37487</v>
      </c>
      <c r="C913">
        <v>14.32</v>
      </c>
      <c r="E913">
        <v>0.08</v>
      </c>
      <c r="F913">
        <v>4</v>
      </c>
      <c r="G913">
        <v>0.32</v>
      </c>
      <c r="H913">
        <v>2.23463687150838E-2</v>
      </c>
      <c r="I913">
        <v>2.7E-2</v>
      </c>
      <c r="J913">
        <v>0.03</v>
      </c>
      <c r="K913">
        <v>3.4000000000000002E-2</v>
      </c>
    </row>
    <row r="914" spans="2:11" x14ac:dyDescent="0.25">
      <c r="B914" s="32">
        <v>37488</v>
      </c>
      <c r="C914">
        <v>14.1</v>
      </c>
      <c r="E914">
        <v>0.08</v>
      </c>
      <c r="F914">
        <v>4</v>
      </c>
      <c r="G914">
        <v>0.32</v>
      </c>
      <c r="H914">
        <v>2.2695035460992899E-2</v>
      </c>
      <c r="I914">
        <v>2.7E-2</v>
      </c>
      <c r="J914">
        <v>0.03</v>
      </c>
      <c r="K914">
        <v>3.4000000000000002E-2</v>
      </c>
    </row>
    <row r="915" spans="2:11" x14ac:dyDescent="0.25">
      <c r="B915" s="32">
        <v>37489</v>
      </c>
      <c r="C915">
        <v>14.28</v>
      </c>
      <c r="E915">
        <v>0.08</v>
      </c>
      <c r="F915">
        <v>4</v>
      </c>
      <c r="G915">
        <v>0.32</v>
      </c>
      <c r="H915">
        <v>2.2408963585434101E-2</v>
      </c>
      <c r="I915">
        <v>2.7E-2</v>
      </c>
      <c r="J915">
        <v>0.03</v>
      </c>
      <c r="K915">
        <v>3.4000000000000002E-2</v>
      </c>
    </row>
    <row r="916" spans="2:11" x14ac:dyDescent="0.25">
      <c r="B916" s="32">
        <v>37490</v>
      </c>
      <c r="C916">
        <v>14.4</v>
      </c>
      <c r="E916">
        <v>0.08</v>
      </c>
      <c r="F916">
        <v>4</v>
      </c>
      <c r="G916">
        <v>0.32</v>
      </c>
      <c r="H916">
        <v>2.2222222222222199E-2</v>
      </c>
      <c r="I916">
        <v>2.7E-2</v>
      </c>
      <c r="J916">
        <v>0.03</v>
      </c>
      <c r="K916">
        <v>3.4000000000000002E-2</v>
      </c>
    </row>
    <row r="917" spans="2:11" x14ac:dyDescent="0.25">
      <c r="B917" s="32">
        <v>37491</v>
      </c>
      <c r="C917">
        <v>14.09</v>
      </c>
      <c r="E917">
        <v>0.08</v>
      </c>
      <c r="F917">
        <v>4</v>
      </c>
      <c r="G917">
        <v>0.32</v>
      </c>
      <c r="H917">
        <v>2.2711142654364799E-2</v>
      </c>
      <c r="I917">
        <v>2.7E-2</v>
      </c>
      <c r="J917">
        <v>0.03</v>
      </c>
      <c r="K917">
        <v>3.4000000000000002E-2</v>
      </c>
    </row>
    <row r="918" spans="2:11" x14ac:dyDescent="0.25">
      <c r="B918" s="32">
        <v>37494</v>
      </c>
      <c r="C918">
        <v>14.45</v>
      </c>
      <c r="E918">
        <v>0.08</v>
      </c>
      <c r="F918">
        <v>4</v>
      </c>
      <c r="G918">
        <v>0.32</v>
      </c>
      <c r="H918">
        <v>2.2145328719723099E-2</v>
      </c>
      <c r="I918">
        <v>2.7E-2</v>
      </c>
      <c r="J918">
        <v>0.03</v>
      </c>
      <c r="K918">
        <v>3.4000000000000002E-2</v>
      </c>
    </row>
    <row r="919" spans="2:11" x14ac:dyDescent="0.25">
      <c r="B919" s="32">
        <v>37495</v>
      </c>
      <c r="C919">
        <v>14.43</v>
      </c>
      <c r="E919">
        <v>0.08</v>
      </c>
      <c r="F919">
        <v>4</v>
      </c>
      <c r="G919">
        <v>0.32</v>
      </c>
      <c r="H919">
        <v>2.21760221760221E-2</v>
      </c>
      <c r="I919">
        <v>2.7E-2</v>
      </c>
      <c r="J919">
        <v>0.03</v>
      </c>
      <c r="K919">
        <v>3.4000000000000002E-2</v>
      </c>
    </row>
    <row r="920" spans="2:11" x14ac:dyDescent="0.25">
      <c r="B920" s="32">
        <v>37496</v>
      </c>
      <c r="C920">
        <v>13.95</v>
      </c>
      <c r="E920">
        <v>0.08</v>
      </c>
      <c r="F920">
        <v>4</v>
      </c>
      <c r="G920">
        <v>0.32</v>
      </c>
      <c r="H920">
        <v>2.2939068100358399E-2</v>
      </c>
      <c r="I920">
        <v>2.7E-2</v>
      </c>
      <c r="J920">
        <v>0.03</v>
      </c>
      <c r="K920">
        <v>3.4000000000000002E-2</v>
      </c>
    </row>
    <row r="921" spans="2:11" x14ac:dyDescent="0.25">
      <c r="B921" s="32">
        <v>37497</v>
      </c>
      <c r="C921">
        <v>14.16</v>
      </c>
      <c r="E921">
        <v>0.08</v>
      </c>
      <c r="F921">
        <v>4</v>
      </c>
      <c r="G921">
        <v>0.32</v>
      </c>
      <c r="H921">
        <v>2.2598870056497099E-2</v>
      </c>
      <c r="I921">
        <v>2.7E-2</v>
      </c>
      <c r="J921">
        <v>0.03</v>
      </c>
      <c r="K921">
        <v>3.4000000000000002E-2</v>
      </c>
    </row>
    <row r="922" spans="2:11" x14ac:dyDescent="0.25">
      <c r="B922" s="32">
        <v>37498</v>
      </c>
      <c r="C922">
        <v>14.15</v>
      </c>
      <c r="E922">
        <v>0.08</v>
      </c>
      <c r="F922">
        <v>4</v>
      </c>
      <c r="G922">
        <v>0.32</v>
      </c>
      <c r="H922">
        <v>2.2614840989399199E-2</v>
      </c>
      <c r="I922">
        <v>2.7E-2</v>
      </c>
      <c r="J922">
        <v>0.03</v>
      </c>
      <c r="K922">
        <v>3.4000000000000002E-2</v>
      </c>
    </row>
    <row r="923" spans="2:11" x14ac:dyDescent="0.25">
      <c r="B923" s="32">
        <v>37502</v>
      </c>
      <c r="C923">
        <v>13.3</v>
      </c>
      <c r="E923">
        <v>0.08</v>
      </c>
      <c r="F923">
        <v>4</v>
      </c>
      <c r="G923">
        <v>0.32</v>
      </c>
      <c r="H923">
        <v>2.4060150375939799E-2</v>
      </c>
      <c r="I923">
        <v>2.7E-2</v>
      </c>
      <c r="J923">
        <v>0.03</v>
      </c>
      <c r="K923">
        <v>3.4000000000000002E-2</v>
      </c>
    </row>
    <row r="924" spans="2:11" x14ac:dyDescent="0.25">
      <c r="B924" s="32">
        <v>37503</v>
      </c>
      <c r="C924">
        <v>13.7</v>
      </c>
      <c r="E924">
        <v>0.08</v>
      </c>
      <c r="F924">
        <v>4</v>
      </c>
      <c r="G924">
        <v>0.32</v>
      </c>
      <c r="H924">
        <v>2.3357664233576599E-2</v>
      </c>
      <c r="I924">
        <v>2.7E-2</v>
      </c>
      <c r="J924">
        <v>0.03</v>
      </c>
      <c r="K924">
        <v>3.4000000000000002E-2</v>
      </c>
    </row>
    <row r="925" spans="2:11" x14ac:dyDescent="0.25">
      <c r="B925" s="32">
        <v>37504</v>
      </c>
      <c r="C925">
        <v>13.37</v>
      </c>
      <c r="E925">
        <v>0.08</v>
      </c>
      <c r="F925">
        <v>4</v>
      </c>
      <c r="G925">
        <v>0.32</v>
      </c>
      <c r="H925">
        <v>2.3934181002243801E-2</v>
      </c>
      <c r="I925">
        <v>2.7E-2</v>
      </c>
      <c r="J925">
        <v>0.03</v>
      </c>
      <c r="K925">
        <v>3.4000000000000002E-2</v>
      </c>
    </row>
    <row r="926" spans="2:11" x14ac:dyDescent="0.25">
      <c r="B926" s="32">
        <v>37505</v>
      </c>
      <c r="C926">
        <v>13.72</v>
      </c>
      <c r="E926">
        <v>0.08</v>
      </c>
      <c r="F926">
        <v>4</v>
      </c>
      <c r="G926">
        <v>0.32</v>
      </c>
      <c r="H926">
        <v>2.3323615160349798E-2</v>
      </c>
      <c r="I926">
        <v>2.7E-2</v>
      </c>
      <c r="J926">
        <v>0.03</v>
      </c>
      <c r="K926">
        <v>3.4000000000000002E-2</v>
      </c>
    </row>
    <row r="927" spans="2:11" x14ac:dyDescent="0.25">
      <c r="B927" s="32">
        <v>37508</v>
      </c>
      <c r="C927">
        <v>14.22</v>
      </c>
      <c r="E927">
        <v>0.08</v>
      </c>
      <c r="F927">
        <v>4</v>
      </c>
      <c r="G927">
        <v>0.32</v>
      </c>
      <c r="H927">
        <v>2.2503516174402199E-2</v>
      </c>
      <c r="I927">
        <v>2.7E-2</v>
      </c>
      <c r="J927">
        <v>0.03</v>
      </c>
      <c r="K927">
        <v>3.4000000000000002E-2</v>
      </c>
    </row>
    <row r="928" spans="2:11" x14ac:dyDescent="0.25">
      <c r="B928" s="32">
        <v>37509</v>
      </c>
      <c r="C928">
        <v>14.15</v>
      </c>
      <c r="E928">
        <v>0.08</v>
      </c>
      <c r="F928">
        <v>4</v>
      </c>
      <c r="G928">
        <v>0.32</v>
      </c>
      <c r="H928">
        <v>2.2614840989399199E-2</v>
      </c>
      <c r="I928">
        <v>2.7E-2</v>
      </c>
      <c r="J928">
        <v>0.03</v>
      </c>
      <c r="K928">
        <v>3.4000000000000002E-2</v>
      </c>
    </row>
    <row r="929" spans="2:11" x14ac:dyDescent="0.25">
      <c r="B929" s="32">
        <v>37510</v>
      </c>
      <c r="C929">
        <v>13.97</v>
      </c>
      <c r="E929">
        <v>0.08</v>
      </c>
      <c r="F929">
        <v>4</v>
      </c>
      <c r="G929">
        <v>0.32</v>
      </c>
      <c r="H929">
        <v>2.2906227630636999E-2</v>
      </c>
      <c r="I929">
        <v>2.7E-2</v>
      </c>
      <c r="J929">
        <v>0.03</v>
      </c>
      <c r="K929">
        <v>3.4000000000000002E-2</v>
      </c>
    </row>
    <row r="930" spans="2:11" x14ac:dyDescent="0.25">
      <c r="B930" s="32">
        <v>37511</v>
      </c>
      <c r="C930">
        <v>13.53</v>
      </c>
      <c r="E930">
        <v>0.08</v>
      </c>
      <c r="F930">
        <v>4</v>
      </c>
      <c r="G930">
        <v>0.32</v>
      </c>
      <c r="H930">
        <v>2.3651145602365101E-2</v>
      </c>
      <c r="I930">
        <v>2.7E-2</v>
      </c>
      <c r="J930">
        <v>0.03</v>
      </c>
      <c r="K930">
        <v>3.4000000000000002E-2</v>
      </c>
    </row>
    <row r="931" spans="2:11" x14ac:dyDescent="0.25">
      <c r="B931" s="32">
        <v>37512</v>
      </c>
      <c r="C931">
        <v>13.5</v>
      </c>
      <c r="E931">
        <v>0.08</v>
      </c>
      <c r="F931">
        <v>4</v>
      </c>
      <c r="G931">
        <v>0.32</v>
      </c>
      <c r="H931">
        <v>2.3703703703703699E-2</v>
      </c>
      <c r="I931">
        <v>2.7E-2</v>
      </c>
      <c r="J931">
        <v>0.03</v>
      </c>
      <c r="K931">
        <v>3.4000000000000002E-2</v>
      </c>
    </row>
    <row r="932" spans="2:11" x14ac:dyDescent="0.25">
      <c r="B932" s="32">
        <v>37515</v>
      </c>
      <c r="C932">
        <v>13.5</v>
      </c>
      <c r="E932">
        <v>0.08</v>
      </c>
      <c r="F932">
        <v>4</v>
      </c>
      <c r="G932">
        <v>0.32</v>
      </c>
      <c r="H932">
        <v>2.3703703703703699E-2</v>
      </c>
      <c r="I932">
        <v>2.7E-2</v>
      </c>
      <c r="J932">
        <v>0.03</v>
      </c>
      <c r="K932">
        <v>3.4000000000000002E-2</v>
      </c>
    </row>
    <row r="933" spans="2:11" x14ac:dyDescent="0.25">
      <c r="B933" s="32">
        <v>37516</v>
      </c>
      <c r="C933">
        <v>13.11</v>
      </c>
      <c r="E933">
        <v>0.08</v>
      </c>
      <c r="F933">
        <v>4</v>
      </c>
      <c r="G933">
        <v>0.32</v>
      </c>
      <c r="H933">
        <v>2.4408848207475201E-2</v>
      </c>
      <c r="I933">
        <v>2.7E-2</v>
      </c>
      <c r="J933">
        <v>0.03</v>
      </c>
      <c r="K933">
        <v>3.4000000000000002E-2</v>
      </c>
    </row>
    <row r="934" spans="2:11" x14ac:dyDescent="0.25">
      <c r="B934" s="32">
        <v>37517</v>
      </c>
      <c r="C934">
        <v>13.23</v>
      </c>
      <c r="E934">
        <v>0.08</v>
      </c>
      <c r="F934">
        <v>4</v>
      </c>
      <c r="G934">
        <v>0.32</v>
      </c>
      <c r="H934">
        <v>2.41874527588813E-2</v>
      </c>
      <c r="I934">
        <v>2.7E-2</v>
      </c>
      <c r="J934">
        <v>0.03</v>
      </c>
      <c r="K934">
        <v>3.4000000000000002E-2</v>
      </c>
    </row>
    <row r="935" spans="2:11" x14ac:dyDescent="0.25">
      <c r="B935" s="32">
        <v>37518</v>
      </c>
      <c r="C935">
        <v>12.66</v>
      </c>
      <c r="E935">
        <v>0.08</v>
      </c>
      <c r="F935">
        <v>4</v>
      </c>
      <c r="G935">
        <v>0.32</v>
      </c>
      <c r="H935">
        <v>2.5276461295418599E-2</v>
      </c>
      <c r="I935">
        <v>2.7E-2</v>
      </c>
      <c r="J935">
        <v>0.03</v>
      </c>
      <c r="K935">
        <v>3.4000000000000002E-2</v>
      </c>
    </row>
    <row r="936" spans="2:11" x14ac:dyDescent="0.25">
      <c r="B936" s="32">
        <v>37519</v>
      </c>
      <c r="C936">
        <v>12.65</v>
      </c>
      <c r="E936">
        <v>0.08</v>
      </c>
      <c r="F936">
        <v>4</v>
      </c>
      <c r="G936">
        <v>0.32</v>
      </c>
      <c r="H936">
        <v>2.5296442687747001E-2</v>
      </c>
      <c r="I936">
        <v>2.7E-2</v>
      </c>
      <c r="J936">
        <v>0.03</v>
      </c>
      <c r="K936">
        <v>3.4000000000000002E-2</v>
      </c>
    </row>
    <row r="937" spans="2:11" x14ac:dyDescent="0.25">
      <c r="B937" s="32">
        <v>37522</v>
      </c>
      <c r="C937">
        <v>12.72</v>
      </c>
      <c r="E937">
        <v>0.08</v>
      </c>
      <c r="F937">
        <v>4</v>
      </c>
      <c r="G937">
        <v>0.32</v>
      </c>
      <c r="H937">
        <v>2.51572327044025E-2</v>
      </c>
      <c r="I937">
        <v>2.7E-2</v>
      </c>
      <c r="J937">
        <v>0.03</v>
      </c>
      <c r="K937">
        <v>3.4000000000000002E-2</v>
      </c>
    </row>
    <row r="938" spans="2:11" x14ac:dyDescent="0.25">
      <c r="B938" s="32">
        <v>37523</v>
      </c>
      <c r="C938">
        <v>12.55</v>
      </c>
      <c r="E938">
        <v>0.08</v>
      </c>
      <c r="F938">
        <v>4</v>
      </c>
      <c r="G938">
        <v>0.32</v>
      </c>
      <c r="H938">
        <v>2.5498007968127401E-2</v>
      </c>
      <c r="I938">
        <v>2.7E-2</v>
      </c>
      <c r="J938">
        <v>0.03</v>
      </c>
      <c r="K938">
        <v>3.4000000000000002E-2</v>
      </c>
    </row>
    <row r="939" spans="2:11" x14ac:dyDescent="0.25">
      <c r="B939" s="32">
        <v>37524</v>
      </c>
      <c r="C939">
        <v>12.82</v>
      </c>
      <c r="D939">
        <v>0.08</v>
      </c>
      <c r="E939">
        <v>0.08</v>
      </c>
      <c r="F939">
        <v>4</v>
      </c>
      <c r="G939">
        <v>0.32</v>
      </c>
      <c r="H939">
        <v>2.4960998439937598E-2</v>
      </c>
      <c r="I939">
        <v>2.7E-2</v>
      </c>
      <c r="J939">
        <v>0.03</v>
      </c>
      <c r="K939">
        <v>3.4000000000000002E-2</v>
      </c>
    </row>
    <row r="940" spans="2:11" x14ac:dyDescent="0.25">
      <c r="B940" s="32">
        <v>37525</v>
      </c>
      <c r="C940">
        <v>13.16</v>
      </c>
      <c r="E940">
        <v>0.08</v>
      </c>
      <c r="F940">
        <v>4</v>
      </c>
      <c r="G940">
        <v>0.32</v>
      </c>
      <c r="H940">
        <v>2.4316109422492401E-2</v>
      </c>
      <c r="I940">
        <v>2.7E-2</v>
      </c>
      <c r="J940">
        <v>0.03</v>
      </c>
      <c r="K940">
        <v>3.4000000000000002E-2</v>
      </c>
    </row>
    <row r="941" spans="2:11" x14ac:dyDescent="0.25">
      <c r="B941" s="32">
        <v>37526</v>
      </c>
      <c r="C941">
        <v>12.75</v>
      </c>
      <c r="E941">
        <v>0.08</v>
      </c>
      <c r="F941">
        <v>4</v>
      </c>
      <c r="G941">
        <v>0.32</v>
      </c>
      <c r="H941">
        <v>2.5098039215686201E-2</v>
      </c>
      <c r="I941">
        <v>2.7E-2</v>
      </c>
      <c r="J941">
        <v>0.03</v>
      </c>
      <c r="K941">
        <v>3.4000000000000002E-2</v>
      </c>
    </row>
    <row r="942" spans="2:11" x14ac:dyDescent="0.25">
      <c r="B942" s="32">
        <v>37529</v>
      </c>
      <c r="C942">
        <v>12.48</v>
      </c>
      <c r="E942">
        <v>0.08</v>
      </c>
      <c r="F942">
        <v>4</v>
      </c>
      <c r="G942">
        <v>0.32</v>
      </c>
      <c r="H942">
        <v>2.5641025641025599E-2</v>
      </c>
      <c r="I942">
        <v>2.7E-2</v>
      </c>
      <c r="J942">
        <v>0.03</v>
      </c>
      <c r="K942">
        <v>3.4000000000000002E-2</v>
      </c>
    </row>
    <row r="943" spans="2:11" x14ac:dyDescent="0.25">
      <c r="B943" s="32">
        <v>37530</v>
      </c>
      <c r="C943">
        <v>13.01</v>
      </c>
      <c r="E943">
        <v>0.08</v>
      </c>
      <c r="F943">
        <v>4</v>
      </c>
      <c r="G943">
        <v>0.32</v>
      </c>
      <c r="H943">
        <v>2.4596464258262798E-2</v>
      </c>
      <c r="I943">
        <v>2.7E-2</v>
      </c>
      <c r="J943">
        <v>0.03</v>
      </c>
      <c r="K943">
        <v>3.4000000000000002E-2</v>
      </c>
    </row>
    <row r="944" spans="2:11" x14ac:dyDescent="0.25">
      <c r="B944" s="32">
        <v>37531</v>
      </c>
      <c r="C944">
        <v>12.58</v>
      </c>
      <c r="E944">
        <v>0.08</v>
      </c>
      <c r="F944">
        <v>4</v>
      </c>
      <c r="G944">
        <v>0.32</v>
      </c>
      <c r="H944">
        <v>2.54372019077901E-2</v>
      </c>
      <c r="I944">
        <v>2.7E-2</v>
      </c>
      <c r="J944">
        <v>0.03</v>
      </c>
      <c r="K944">
        <v>3.4000000000000002E-2</v>
      </c>
    </row>
    <row r="945" spans="2:12" x14ac:dyDescent="0.25">
      <c r="B945" s="32">
        <v>37532</v>
      </c>
      <c r="C945">
        <v>12.13</v>
      </c>
      <c r="E945">
        <v>0.08</v>
      </c>
      <c r="F945">
        <v>4</v>
      </c>
      <c r="G945">
        <v>0.32</v>
      </c>
      <c r="H945">
        <v>2.6380873866446799E-2</v>
      </c>
      <c r="I945">
        <v>2.7E-2</v>
      </c>
      <c r="J945">
        <v>0.03</v>
      </c>
      <c r="K945">
        <v>3.4000000000000002E-2</v>
      </c>
    </row>
    <row r="946" spans="2:12" x14ac:dyDescent="0.25">
      <c r="B946" s="32">
        <v>37533</v>
      </c>
      <c r="C946">
        <v>11.5</v>
      </c>
      <c r="E946">
        <v>0.08</v>
      </c>
      <c r="F946">
        <v>4</v>
      </c>
      <c r="G946">
        <v>0.32</v>
      </c>
      <c r="H946">
        <v>2.7826086956521699E-2</v>
      </c>
      <c r="I946">
        <v>2.7E-2</v>
      </c>
      <c r="J946">
        <v>0.03</v>
      </c>
      <c r="K946">
        <v>3.4000000000000002E-2</v>
      </c>
      <c r="L946" t="s">
        <v>120</v>
      </c>
    </row>
    <row r="947" spans="2:12" x14ac:dyDescent="0.25">
      <c r="B947" s="32">
        <v>37536</v>
      </c>
      <c r="C947">
        <v>10.88</v>
      </c>
      <c r="E947">
        <v>0.08</v>
      </c>
      <c r="F947">
        <v>4</v>
      </c>
      <c r="G947">
        <v>0.32</v>
      </c>
      <c r="H947">
        <v>2.94117647058823E-2</v>
      </c>
      <c r="I947">
        <v>2.7E-2</v>
      </c>
      <c r="J947">
        <v>0.03</v>
      </c>
      <c r="K947">
        <v>3.4000000000000002E-2</v>
      </c>
      <c r="L947" t="s">
        <v>120</v>
      </c>
    </row>
    <row r="948" spans="2:12" x14ac:dyDescent="0.25">
      <c r="B948" s="32">
        <v>37537</v>
      </c>
      <c r="C948">
        <v>11.57</v>
      </c>
      <c r="E948">
        <v>0.08</v>
      </c>
      <c r="F948">
        <v>4</v>
      </c>
      <c r="G948">
        <v>0.32</v>
      </c>
      <c r="H948">
        <v>2.7657735522904001E-2</v>
      </c>
      <c r="I948">
        <v>2.7E-2</v>
      </c>
      <c r="J948">
        <v>0.03</v>
      </c>
      <c r="K948">
        <v>3.4000000000000002E-2</v>
      </c>
      <c r="L948" t="s">
        <v>120</v>
      </c>
    </row>
    <row r="949" spans="2:12" x14ac:dyDescent="0.25">
      <c r="B949" s="32">
        <v>37538</v>
      </c>
      <c r="C949">
        <v>10.73</v>
      </c>
      <c r="E949">
        <v>0.08</v>
      </c>
      <c r="F949">
        <v>4</v>
      </c>
      <c r="G949">
        <v>0.32</v>
      </c>
      <c r="H949">
        <v>2.9822926374650501E-2</v>
      </c>
      <c r="I949">
        <v>2.7E-2</v>
      </c>
      <c r="J949">
        <v>0.03</v>
      </c>
      <c r="K949">
        <v>3.4000000000000002E-2</v>
      </c>
      <c r="L949" t="s">
        <v>120</v>
      </c>
    </row>
    <row r="950" spans="2:12" x14ac:dyDescent="0.25">
      <c r="B950" s="32">
        <v>37539</v>
      </c>
      <c r="C950">
        <v>11.74</v>
      </c>
      <c r="E950">
        <v>0.08</v>
      </c>
      <c r="F950">
        <v>4</v>
      </c>
      <c r="G950">
        <v>0.32</v>
      </c>
      <c r="H950">
        <v>2.7257240204429298E-2</v>
      </c>
      <c r="I950">
        <v>2.7E-2</v>
      </c>
      <c r="J950">
        <v>0.03</v>
      </c>
      <c r="K950">
        <v>3.4000000000000002E-2</v>
      </c>
      <c r="L950" t="s">
        <v>120</v>
      </c>
    </row>
    <row r="951" spans="2:12" x14ac:dyDescent="0.25">
      <c r="B951" s="32">
        <v>37540</v>
      </c>
      <c r="C951">
        <v>12.43</v>
      </c>
      <c r="E951">
        <v>0.08</v>
      </c>
      <c r="F951">
        <v>4</v>
      </c>
      <c r="G951">
        <v>0.32</v>
      </c>
      <c r="H951">
        <v>2.5744167337087599E-2</v>
      </c>
      <c r="I951">
        <v>2.7E-2</v>
      </c>
      <c r="J951">
        <v>0.03</v>
      </c>
      <c r="K951">
        <v>3.4000000000000002E-2</v>
      </c>
    </row>
    <row r="952" spans="2:12" x14ac:dyDescent="0.25">
      <c r="B952" s="32">
        <v>37543</v>
      </c>
      <c r="C952">
        <v>12.6</v>
      </c>
      <c r="E952">
        <v>0.08</v>
      </c>
      <c r="F952">
        <v>4</v>
      </c>
      <c r="G952">
        <v>0.32</v>
      </c>
      <c r="H952">
        <v>2.53968253968253E-2</v>
      </c>
      <c r="I952">
        <v>2.7E-2</v>
      </c>
      <c r="J952">
        <v>0.03</v>
      </c>
      <c r="K952">
        <v>3.4000000000000002E-2</v>
      </c>
    </row>
    <row r="953" spans="2:12" x14ac:dyDescent="0.25">
      <c r="B953" s="32">
        <v>37544</v>
      </c>
      <c r="C953">
        <v>13.79</v>
      </c>
      <c r="E953">
        <v>0.08</v>
      </c>
      <c r="F953">
        <v>4</v>
      </c>
      <c r="G953">
        <v>0.32</v>
      </c>
      <c r="H953">
        <v>2.3205221174764298E-2</v>
      </c>
      <c r="I953">
        <v>2.7E-2</v>
      </c>
      <c r="J953">
        <v>0.03</v>
      </c>
      <c r="K953">
        <v>3.4000000000000002E-2</v>
      </c>
    </row>
    <row r="954" spans="2:12" x14ac:dyDescent="0.25">
      <c r="B954" s="32">
        <v>37545</v>
      </c>
      <c r="C954">
        <v>13.36</v>
      </c>
      <c r="E954">
        <v>0.08</v>
      </c>
      <c r="F954">
        <v>4</v>
      </c>
      <c r="G954">
        <v>0.32</v>
      </c>
      <c r="H954">
        <v>2.39520958083832E-2</v>
      </c>
      <c r="I954">
        <v>2.7E-2</v>
      </c>
      <c r="J954">
        <v>0.03</v>
      </c>
      <c r="K954">
        <v>3.4000000000000002E-2</v>
      </c>
    </row>
    <row r="955" spans="2:12" x14ac:dyDescent="0.25">
      <c r="B955" s="32">
        <v>37546</v>
      </c>
      <c r="C955">
        <v>14.13</v>
      </c>
      <c r="E955">
        <v>0.08</v>
      </c>
      <c r="F955">
        <v>4</v>
      </c>
      <c r="G955">
        <v>0.32</v>
      </c>
      <c r="H955">
        <v>2.26468506723283E-2</v>
      </c>
      <c r="I955">
        <v>2.7E-2</v>
      </c>
      <c r="J955">
        <v>0.03</v>
      </c>
      <c r="K955">
        <v>3.4000000000000002E-2</v>
      </c>
    </row>
    <row r="956" spans="2:12" x14ac:dyDescent="0.25">
      <c r="B956" s="32">
        <v>37547</v>
      </c>
      <c r="C956">
        <v>14.21</v>
      </c>
      <c r="E956">
        <v>0.08</v>
      </c>
      <c r="F956">
        <v>4</v>
      </c>
      <c r="G956">
        <v>0.32</v>
      </c>
      <c r="H956">
        <v>2.25193525686136E-2</v>
      </c>
      <c r="I956">
        <v>2.7E-2</v>
      </c>
      <c r="J956">
        <v>0.03</v>
      </c>
      <c r="K956">
        <v>3.4000000000000002E-2</v>
      </c>
    </row>
    <row r="957" spans="2:12" x14ac:dyDescent="0.25">
      <c r="B957" s="32">
        <v>37550</v>
      </c>
      <c r="C957">
        <v>14.3</v>
      </c>
      <c r="E957">
        <v>0.08</v>
      </c>
      <c r="F957">
        <v>4</v>
      </c>
      <c r="G957">
        <v>0.32</v>
      </c>
      <c r="H957">
        <v>2.2377622377622301E-2</v>
      </c>
      <c r="I957">
        <v>2.7E-2</v>
      </c>
      <c r="J957">
        <v>0.03</v>
      </c>
      <c r="K957">
        <v>3.4000000000000002E-2</v>
      </c>
    </row>
    <row r="958" spans="2:12" x14ac:dyDescent="0.25">
      <c r="B958" s="32">
        <v>37551</v>
      </c>
      <c r="C958">
        <v>13.7</v>
      </c>
      <c r="E958">
        <v>0.08</v>
      </c>
      <c r="F958">
        <v>4</v>
      </c>
      <c r="G958">
        <v>0.32</v>
      </c>
      <c r="H958">
        <v>2.3357664233576599E-2</v>
      </c>
      <c r="I958">
        <v>2.7E-2</v>
      </c>
      <c r="J958">
        <v>0.03</v>
      </c>
      <c r="K958">
        <v>3.4000000000000002E-2</v>
      </c>
    </row>
    <row r="959" spans="2:12" x14ac:dyDescent="0.25">
      <c r="B959" s="32">
        <v>37552</v>
      </c>
      <c r="C959">
        <v>13.72</v>
      </c>
      <c r="E959">
        <v>0.08</v>
      </c>
      <c r="F959">
        <v>4</v>
      </c>
      <c r="G959">
        <v>0.32</v>
      </c>
      <c r="H959">
        <v>2.3323615160349798E-2</v>
      </c>
      <c r="I959">
        <v>2.7E-2</v>
      </c>
      <c r="J959">
        <v>0.03</v>
      </c>
      <c r="K959">
        <v>3.4000000000000002E-2</v>
      </c>
    </row>
    <row r="960" spans="2:12" x14ac:dyDescent="0.25">
      <c r="B960" s="32">
        <v>37553</v>
      </c>
      <c r="C960">
        <v>13.42</v>
      </c>
      <c r="E960">
        <v>0.08</v>
      </c>
      <c r="F960">
        <v>4</v>
      </c>
      <c r="G960">
        <v>0.32</v>
      </c>
      <c r="H960">
        <v>2.3845007451564801E-2</v>
      </c>
      <c r="I960">
        <v>2.7E-2</v>
      </c>
      <c r="J960">
        <v>0.03</v>
      </c>
      <c r="K960">
        <v>3.4000000000000002E-2</v>
      </c>
    </row>
    <row r="961" spans="2:11" x14ac:dyDescent="0.25">
      <c r="B961" s="32">
        <v>37554</v>
      </c>
      <c r="C961">
        <v>13.98</v>
      </c>
      <c r="E961">
        <v>0.08</v>
      </c>
      <c r="F961">
        <v>4</v>
      </c>
      <c r="G961">
        <v>0.32</v>
      </c>
      <c r="H961">
        <v>2.2889842632331899E-2</v>
      </c>
      <c r="I961">
        <v>2.7E-2</v>
      </c>
      <c r="J961">
        <v>0.03</v>
      </c>
      <c r="K961">
        <v>3.4000000000000002E-2</v>
      </c>
    </row>
    <row r="962" spans="2:11" x14ac:dyDescent="0.25">
      <c r="B962" s="32">
        <v>37557</v>
      </c>
      <c r="C962">
        <v>14.25</v>
      </c>
      <c r="E962">
        <v>0.08</v>
      </c>
      <c r="F962">
        <v>4</v>
      </c>
      <c r="G962">
        <v>0.32</v>
      </c>
      <c r="H962">
        <v>2.2456140350877101E-2</v>
      </c>
      <c r="I962">
        <v>2.7E-2</v>
      </c>
      <c r="J962">
        <v>0.03</v>
      </c>
      <c r="K962">
        <v>3.4000000000000002E-2</v>
      </c>
    </row>
    <row r="963" spans="2:11" x14ac:dyDescent="0.25">
      <c r="B963" s="32">
        <v>37558</v>
      </c>
      <c r="C963">
        <v>13.64</v>
      </c>
      <c r="E963">
        <v>0.08</v>
      </c>
      <c r="F963">
        <v>4</v>
      </c>
      <c r="G963">
        <v>0.32</v>
      </c>
      <c r="H963">
        <v>2.3460410557184699E-2</v>
      </c>
      <c r="I963">
        <v>2.7E-2</v>
      </c>
      <c r="J963">
        <v>0.03</v>
      </c>
      <c r="K963">
        <v>3.4000000000000002E-2</v>
      </c>
    </row>
    <row r="964" spans="2:11" x14ac:dyDescent="0.25">
      <c r="B964" s="32">
        <v>37559</v>
      </c>
      <c r="C964">
        <v>13.88</v>
      </c>
      <c r="E964">
        <v>0.08</v>
      </c>
      <c r="F964">
        <v>4</v>
      </c>
      <c r="G964">
        <v>0.32</v>
      </c>
      <c r="H964">
        <v>2.3054755043227598E-2</v>
      </c>
      <c r="I964">
        <v>2.7E-2</v>
      </c>
      <c r="J964">
        <v>0.03</v>
      </c>
      <c r="K964">
        <v>3.4000000000000002E-2</v>
      </c>
    </row>
    <row r="965" spans="2:11" x14ac:dyDescent="0.25">
      <c r="B965" s="32">
        <v>37560</v>
      </c>
      <c r="C965">
        <v>14.12</v>
      </c>
      <c r="E965">
        <v>0.08</v>
      </c>
      <c r="F965">
        <v>4</v>
      </c>
      <c r="G965">
        <v>0.32</v>
      </c>
      <c r="H965">
        <v>2.2662889518413599E-2</v>
      </c>
      <c r="I965">
        <v>2.7E-2</v>
      </c>
      <c r="J965">
        <v>0.03</v>
      </c>
      <c r="K965">
        <v>3.4000000000000002E-2</v>
      </c>
    </row>
    <row r="966" spans="2:11" x14ac:dyDescent="0.25">
      <c r="B966" s="32">
        <v>37561</v>
      </c>
      <c r="C966">
        <v>14.39</v>
      </c>
      <c r="E966">
        <v>0.08</v>
      </c>
      <c r="F966">
        <v>4</v>
      </c>
      <c r="G966">
        <v>0.32</v>
      </c>
      <c r="H966">
        <v>2.2237665045170201E-2</v>
      </c>
      <c r="I966">
        <v>2.7E-2</v>
      </c>
      <c r="J966">
        <v>0.03</v>
      </c>
      <c r="K966">
        <v>3.4000000000000002E-2</v>
      </c>
    </row>
    <row r="967" spans="2:11" x14ac:dyDescent="0.25">
      <c r="B967" s="32">
        <v>37564</v>
      </c>
      <c r="C967">
        <v>14.64</v>
      </c>
      <c r="E967">
        <v>0.08</v>
      </c>
      <c r="F967">
        <v>4</v>
      </c>
      <c r="G967">
        <v>0.32</v>
      </c>
      <c r="H967">
        <v>2.1857923497267701E-2</v>
      </c>
      <c r="I967">
        <v>2.7E-2</v>
      </c>
      <c r="J967">
        <v>0.03</v>
      </c>
      <c r="K967">
        <v>3.4000000000000002E-2</v>
      </c>
    </row>
    <row r="968" spans="2:11" x14ac:dyDescent="0.25">
      <c r="B968" s="32">
        <v>37565</v>
      </c>
      <c r="C968">
        <v>14.37</v>
      </c>
      <c r="E968">
        <v>0.08</v>
      </c>
      <c r="F968">
        <v>4</v>
      </c>
      <c r="G968">
        <v>0.32</v>
      </c>
      <c r="H968">
        <v>2.2268615170493999E-2</v>
      </c>
      <c r="I968">
        <v>2.7E-2</v>
      </c>
      <c r="J968">
        <v>0.03</v>
      </c>
      <c r="K968">
        <v>3.4000000000000002E-2</v>
      </c>
    </row>
    <row r="969" spans="2:11" x14ac:dyDescent="0.25">
      <c r="B969" s="32">
        <v>37566</v>
      </c>
      <c r="C969">
        <v>14.59</v>
      </c>
      <c r="E969">
        <v>0.08</v>
      </c>
      <c r="F969">
        <v>4</v>
      </c>
      <c r="G969">
        <v>0.32</v>
      </c>
      <c r="H969">
        <v>2.19328307059629E-2</v>
      </c>
      <c r="I969">
        <v>2.7E-2</v>
      </c>
      <c r="J969">
        <v>0.03</v>
      </c>
      <c r="K969">
        <v>3.4000000000000002E-2</v>
      </c>
    </row>
    <row r="970" spans="2:11" x14ac:dyDescent="0.25">
      <c r="B970" s="32">
        <v>37567</v>
      </c>
      <c r="C970">
        <v>13.86</v>
      </c>
      <c r="E970">
        <v>0.08</v>
      </c>
      <c r="F970">
        <v>4</v>
      </c>
      <c r="G970">
        <v>0.32</v>
      </c>
      <c r="H970">
        <v>2.3088023088023001E-2</v>
      </c>
      <c r="I970">
        <v>2.7E-2</v>
      </c>
      <c r="J970">
        <v>0.03</v>
      </c>
      <c r="K970">
        <v>3.4000000000000002E-2</v>
      </c>
    </row>
    <row r="971" spans="2:11" x14ac:dyDescent="0.25">
      <c r="B971" s="32">
        <v>37568</v>
      </c>
      <c r="C971">
        <v>13.7</v>
      </c>
      <c r="E971">
        <v>0.08</v>
      </c>
      <c r="F971">
        <v>4</v>
      </c>
      <c r="G971">
        <v>0.32</v>
      </c>
      <c r="H971">
        <v>2.3357664233576599E-2</v>
      </c>
      <c r="I971">
        <v>2.7E-2</v>
      </c>
      <c r="J971">
        <v>0.03</v>
      </c>
      <c r="K971">
        <v>3.4000000000000002E-2</v>
      </c>
    </row>
    <row r="972" spans="2:11" x14ac:dyDescent="0.25">
      <c r="B972" s="32">
        <v>37571</v>
      </c>
      <c r="C972">
        <v>13.2</v>
      </c>
      <c r="E972">
        <v>0.08</v>
      </c>
      <c r="F972">
        <v>4</v>
      </c>
      <c r="G972">
        <v>0.32</v>
      </c>
      <c r="H972">
        <v>2.4242424242424201E-2</v>
      </c>
      <c r="I972">
        <v>2.7E-2</v>
      </c>
      <c r="J972">
        <v>0.03</v>
      </c>
      <c r="K972">
        <v>3.4000000000000002E-2</v>
      </c>
    </row>
    <row r="973" spans="2:11" x14ac:dyDescent="0.25">
      <c r="B973" s="32">
        <v>37572</v>
      </c>
      <c r="C973">
        <v>13.6</v>
      </c>
      <c r="E973">
        <v>0.08</v>
      </c>
      <c r="F973">
        <v>4</v>
      </c>
      <c r="G973">
        <v>0.32</v>
      </c>
      <c r="H973">
        <v>2.3529411764705799E-2</v>
      </c>
      <c r="I973">
        <v>2.7E-2</v>
      </c>
      <c r="J973">
        <v>0.03</v>
      </c>
      <c r="K973">
        <v>3.4000000000000002E-2</v>
      </c>
    </row>
    <row r="974" spans="2:11" x14ac:dyDescent="0.25">
      <c r="B974" s="32">
        <v>37573</v>
      </c>
      <c r="C974">
        <v>13.58</v>
      </c>
      <c r="E974">
        <v>0.08</v>
      </c>
      <c r="F974">
        <v>4</v>
      </c>
      <c r="G974">
        <v>0.32</v>
      </c>
      <c r="H974">
        <v>2.3564064801178199E-2</v>
      </c>
      <c r="I974">
        <v>2.7E-2</v>
      </c>
      <c r="J974">
        <v>0.03</v>
      </c>
      <c r="K974">
        <v>3.4000000000000002E-2</v>
      </c>
    </row>
    <row r="975" spans="2:11" x14ac:dyDescent="0.25">
      <c r="B975" s="32">
        <v>37574</v>
      </c>
      <c r="C975">
        <v>14.26</v>
      </c>
      <c r="E975">
        <v>0.08</v>
      </c>
      <c r="F975">
        <v>4</v>
      </c>
      <c r="G975">
        <v>0.32</v>
      </c>
      <c r="H975">
        <v>2.24403927068723E-2</v>
      </c>
      <c r="I975">
        <v>2.7E-2</v>
      </c>
      <c r="J975">
        <v>0.03</v>
      </c>
      <c r="K975">
        <v>3.4000000000000002E-2</v>
      </c>
    </row>
    <row r="976" spans="2:11" x14ac:dyDescent="0.25">
      <c r="B976" s="32">
        <v>37575</v>
      </c>
      <c r="C976">
        <v>14.33</v>
      </c>
      <c r="E976">
        <v>0.08</v>
      </c>
      <c r="F976">
        <v>4</v>
      </c>
      <c r="G976">
        <v>0.32</v>
      </c>
      <c r="H976">
        <v>2.2330774598743799E-2</v>
      </c>
      <c r="I976">
        <v>2.7E-2</v>
      </c>
      <c r="J976">
        <v>0.03</v>
      </c>
      <c r="K976">
        <v>3.4000000000000002E-2</v>
      </c>
    </row>
    <row r="977" spans="2:11" x14ac:dyDescent="0.25">
      <c r="B977" s="32">
        <v>37578</v>
      </c>
      <c r="C977">
        <v>13.99</v>
      </c>
      <c r="E977">
        <v>0.08</v>
      </c>
      <c r="F977">
        <v>4</v>
      </c>
      <c r="G977">
        <v>0.32</v>
      </c>
      <c r="H977">
        <v>2.28734810578985E-2</v>
      </c>
      <c r="I977">
        <v>2.7E-2</v>
      </c>
      <c r="J977">
        <v>0.03</v>
      </c>
      <c r="K977">
        <v>3.4000000000000002E-2</v>
      </c>
    </row>
    <row r="978" spans="2:11" x14ac:dyDescent="0.25">
      <c r="B978" s="32">
        <v>37579</v>
      </c>
      <c r="C978">
        <v>13.98</v>
      </c>
      <c r="E978">
        <v>0.08</v>
      </c>
      <c r="F978">
        <v>4</v>
      </c>
      <c r="G978">
        <v>0.32</v>
      </c>
      <c r="H978">
        <v>2.2889842632331899E-2</v>
      </c>
      <c r="I978">
        <v>2.7E-2</v>
      </c>
      <c r="J978">
        <v>0.03</v>
      </c>
      <c r="K978">
        <v>3.4000000000000002E-2</v>
      </c>
    </row>
    <row r="979" spans="2:11" x14ac:dyDescent="0.25">
      <c r="B979" s="32">
        <v>37580</v>
      </c>
      <c r="C979">
        <v>14.41</v>
      </c>
      <c r="E979">
        <v>0.08</v>
      </c>
      <c r="F979">
        <v>4</v>
      </c>
      <c r="G979">
        <v>0.32</v>
      </c>
      <c r="H979">
        <v>2.2206800832754999E-2</v>
      </c>
      <c r="I979">
        <v>2.7E-2</v>
      </c>
      <c r="J979">
        <v>0.03</v>
      </c>
      <c r="K979">
        <v>3.4000000000000002E-2</v>
      </c>
    </row>
    <row r="980" spans="2:11" x14ac:dyDescent="0.25">
      <c r="B980" s="32">
        <v>37581</v>
      </c>
      <c r="C980">
        <v>15.16</v>
      </c>
      <c r="E980">
        <v>0.08</v>
      </c>
      <c r="F980">
        <v>4</v>
      </c>
      <c r="G980">
        <v>0.32</v>
      </c>
      <c r="H980">
        <v>2.1108179419524999E-2</v>
      </c>
      <c r="I980">
        <v>2.7E-2</v>
      </c>
      <c r="J980">
        <v>0.03</v>
      </c>
      <c r="K980">
        <v>3.4000000000000002E-2</v>
      </c>
    </row>
    <row r="981" spans="2:11" x14ac:dyDescent="0.25">
      <c r="B981" s="32">
        <v>37582</v>
      </c>
      <c r="C981">
        <v>15.26</v>
      </c>
      <c r="E981">
        <v>0.08</v>
      </c>
      <c r="F981">
        <v>4</v>
      </c>
      <c r="G981">
        <v>0.32</v>
      </c>
      <c r="H981">
        <v>2.0969855832241101E-2</v>
      </c>
      <c r="I981">
        <v>2.7E-2</v>
      </c>
      <c r="J981">
        <v>0.03</v>
      </c>
      <c r="K981">
        <v>3.4000000000000002E-2</v>
      </c>
    </row>
    <row r="982" spans="2:11" x14ac:dyDescent="0.25">
      <c r="B982" s="32">
        <v>37585</v>
      </c>
      <c r="C982">
        <v>15.38</v>
      </c>
      <c r="E982">
        <v>0.08</v>
      </c>
      <c r="F982">
        <v>4</v>
      </c>
      <c r="G982">
        <v>0.32</v>
      </c>
      <c r="H982">
        <v>2.08062418725617E-2</v>
      </c>
      <c r="I982">
        <v>2.7E-2</v>
      </c>
      <c r="J982">
        <v>0.03</v>
      </c>
      <c r="K982">
        <v>3.4000000000000002E-2</v>
      </c>
    </row>
    <row r="983" spans="2:11" x14ac:dyDescent="0.25">
      <c r="B983" s="32">
        <v>37586</v>
      </c>
      <c r="C983">
        <v>14.77</v>
      </c>
      <c r="E983">
        <v>0.08</v>
      </c>
      <c r="F983">
        <v>4</v>
      </c>
      <c r="G983">
        <v>0.32</v>
      </c>
      <c r="H983">
        <v>2.1665538253215901E-2</v>
      </c>
      <c r="I983">
        <v>2.7E-2</v>
      </c>
      <c r="J983">
        <v>0.03</v>
      </c>
      <c r="K983">
        <v>3.4000000000000002E-2</v>
      </c>
    </row>
    <row r="984" spans="2:11" x14ac:dyDescent="0.25">
      <c r="B984" s="32">
        <v>37587</v>
      </c>
      <c r="C984">
        <v>15.37</v>
      </c>
      <c r="E984">
        <v>0.08</v>
      </c>
      <c r="F984">
        <v>4</v>
      </c>
      <c r="G984">
        <v>0.32</v>
      </c>
      <c r="H984">
        <v>2.08197787898503E-2</v>
      </c>
      <c r="I984">
        <v>2.7E-2</v>
      </c>
      <c r="J984">
        <v>0.03</v>
      </c>
      <c r="K984">
        <v>3.4000000000000002E-2</v>
      </c>
    </row>
    <row r="985" spans="2:11" x14ac:dyDescent="0.25">
      <c r="B985" s="32">
        <v>37589</v>
      </c>
      <c r="C985">
        <v>15.19</v>
      </c>
      <c r="E985">
        <v>0.08</v>
      </c>
      <c r="F985">
        <v>4</v>
      </c>
      <c r="G985">
        <v>0.32</v>
      </c>
      <c r="H985">
        <v>2.1066491112573998E-2</v>
      </c>
      <c r="I985">
        <v>2.7E-2</v>
      </c>
      <c r="J985">
        <v>0.03</v>
      </c>
      <c r="K985">
        <v>3.4000000000000002E-2</v>
      </c>
    </row>
    <row r="986" spans="2:11" x14ac:dyDescent="0.25">
      <c r="B986" s="32">
        <v>37592</v>
      </c>
      <c r="C986">
        <v>15.53</v>
      </c>
      <c r="E986">
        <v>0.08</v>
      </c>
      <c r="F986">
        <v>4</v>
      </c>
      <c r="G986">
        <v>0.32</v>
      </c>
      <c r="H986">
        <v>2.06052801030264E-2</v>
      </c>
      <c r="I986">
        <v>2.7E-2</v>
      </c>
      <c r="J986">
        <v>0.03</v>
      </c>
      <c r="K986">
        <v>3.4000000000000002E-2</v>
      </c>
    </row>
    <row r="987" spans="2:11" x14ac:dyDescent="0.25">
      <c r="B987" s="32">
        <v>37593</v>
      </c>
      <c r="C987">
        <v>15.48</v>
      </c>
      <c r="E987">
        <v>0.08</v>
      </c>
      <c r="F987">
        <v>4</v>
      </c>
      <c r="G987">
        <v>0.32</v>
      </c>
      <c r="H987">
        <v>2.0671834625322998E-2</v>
      </c>
      <c r="I987">
        <v>2.7E-2</v>
      </c>
      <c r="J987">
        <v>0.03</v>
      </c>
      <c r="K987">
        <v>3.4000000000000002E-2</v>
      </c>
    </row>
    <row r="988" spans="2:11" x14ac:dyDescent="0.25">
      <c r="B988" s="32">
        <v>37594</v>
      </c>
      <c r="C988">
        <v>15.3</v>
      </c>
      <c r="E988">
        <v>0.08</v>
      </c>
      <c r="F988">
        <v>4</v>
      </c>
      <c r="G988">
        <v>0.32</v>
      </c>
      <c r="H988">
        <v>2.0915032679738502E-2</v>
      </c>
      <c r="I988">
        <v>2.7E-2</v>
      </c>
      <c r="J988">
        <v>0.03</v>
      </c>
      <c r="K988">
        <v>3.4000000000000002E-2</v>
      </c>
    </row>
    <row r="989" spans="2:11" x14ac:dyDescent="0.25">
      <c r="B989" s="32">
        <v>37595</v>
      </c>
      <c r="C989">
        <v>14.88</v>
      </c>
      <c r="E989">
        <v>0.08</v>
      </c>
      <c r="F989">
        <v>4</v>
      </c>
      <c r="G989">
        <v>0.32</v>
      </c>
      <c r="H989">
        <v>2.1505376344085999E-2</v>
      </c>
      <c r="I989">
        <v>2.7E-2</v>
      </c>
      <c r="J989">
        <v>0.03</v>
      </c>
      <c r="K989">
        <v>3.4000000000000002E-2</v>
      </c>
    </row>
    <row r="990" spans="2:11" x14ac:dyDescent="0.25">
      <c r="B990" s="32">
        <v>37596</v>
      </c>
      <c r="C990">
        <v>14.9</v>
      </c>
      <c r="E990">
        <v>0.08</v>
      </c>
      <c r="F990">
        <v>4</v>
      </c>
      <c r="G990">
        <v>0.32</v>
      </c>
      <c r="H990">
        <v>2.1476510067113999E-2</v>
      </c>
      <c r="I990">
        <v>2.7E-2</v>
      </c>
      <c r="J990">
        <v>0.03</v>
      </c>
      <c r="K990">
        <v>3.4000000000000002E-2</v>
      </c>
    </row>
    <row r="991" spans="2:11" x14ac:dyDescent="0.25">
      <c r="B991" s="32">
        <v>37599</v>
      </c>
      <c r="C991">
        <v>14.5</v>
      </c>
      <c r="E991">
        <v>0.08</v>
      </c>
      <c r="F991">
        <v>4</v>
      </c>
      <c r="G991">
        <v>0.32</v>
      </c>
      <c r="H991">
        <v>2.2068965517241301E-2</v>
      </c>
      <c r="I991">
        <v>2.7E-2</v>
      </c>
      <c r="J991">
        <v>0.03</v>
      </c>
      <c r="K991">
        <v>3.4000000000000002E-2</v>
      </c>
    </row>
    <row r="992" spans="2:11" x14ac:dyDescent="0.25">
      <c r="B992" s="32">
        <v>37600</v>
      </c>
      <c r="C992">
        <v>14.5</v>
      </c>
      <c r="E992">
        <v>0.08</v>
      </c>
      <c r="F992">
        <v>4</v>
      </c>
      <c r="G992">
        <v>0.32</v>
      </c>
      <c r="H992">
        <v>2.2068965517241301E-2</v>
      </c>
      <c r="I992">
        <v>2.7E-2</v>
      </c>
      <c r="J992">
        <v>0.03</v>
      </c>
      <c r="K992">
        <v>3.4000000000000002E-2</v>
      </c>
    </row>
    <row r="993" spans="2:11" x14ac:dyDescent="0.25">
      <c r="B993" s="32">
        <v>37601</v>
      </c>
      <c r="C993">
        <v>14.44</v>
      </c>
      <c r="E993">
        <v>0.08</v>
      </c>
      <c r="F993">
        <v>4</v>
      </c>
      <c r="G993">
        <v>0.32</v>
      </c>
      <c r="H993">
        <v>2.2160664819944598E-2</v>
      </c>
      <c r="I993">
        <v>2.7E-2</v>
      </c>
      <c r="J993">
        <v>0.03</v>
      </c>
      <c r="K993">
        <v>3.4000000000000002E-2</v>
      </c>
    </row>
    <row r="994" spans="2:11" x14ac:dyDescent="0.25">
      <c r="B994" s="32">
        <v>37602</v>
      </c>
      <c r="C994">
        <v>14.45</v>
      </c>
      <c r="E994">
        <v>0.08</v>
      </c>
      <c r="F994">
        <v>4</v>
      </c>
      <c r="G994">
        <v>0.32</v>
      </c>
      <c r="H994">
        <v>2.2145328719723099E-2</v>
      </c>
      <c r="I994">
        <v>2.7E-2</v>
      </c>
      <c r="J994">
        <v>0.03</v>
      </c>
      <c r="K994">
        <v>3.4000000000000002E-2</v>
      </c>
    </row>
    <row r="995" spans="2:11" x14ac:dyDescent="0.25">
      <c r="B995" s="32">
        <v>37603</v>
      </c>
      <c r="C995">
        <v>14.18</v>
      </c>
      <c r="E995">
        <v>0.08</v>
      </c>
      <c r="F995">
        <v>4</v>
      </c>
      <c r="G995">
        <v>0.32</v>
      </c>
      <c r="H995">
        <v>2.2566995768688199E-2</v>
      </c>
      <c r="I995">
        <v>2.7E-2</v>
      </c>
      <c r="J995">
        <v>0.03</v>
      </c>
      <c r="K995">
        <v>3.4000000000000002E-2</v>
      </c>
    </row>
    <row r="996" spans="2:11" x14ac:dyDescent="0.25">
      <c r="B996" s="32">
        <v>37606</v>
      </c>
      <c r="C996">
        <v>14.65</v>
      </c>
      <c r="E996">
        <v>0.08</v>
      </c>
      <c r="F996">
        <v>4</v>
      </c>
      <c r="G996">
        <v>0.32</v>
      </c>
      <c r="H996">
        <v>2.18430034129692E-2</v>
      </c>
      <c r="I996">
        <v>2.7E-2</v>
      </c>
      <c r="J996">
        <v>0.03</v>
      </c>
      <c r="K996">
        <v>3.4000000000000002E-2</v>
      </c>
    </row>
    <row r="997" spans="2:11" x14ac:dyDescent="0.25">
      <c r="B997" s="32">
        <v>37607</v>
      </c>
      <c r="C997">
        <v>14.46</v>
      </c>
      <c r="E997">
        <v>0.08</v>
      </c>
      <c r="F997">
        <v>4</v>
      </c>
      <c r="G997">
        <v>0.32</v>
      </c>
      <c r="H997">
        <v>2.2130013831258601E-2</v>
      </c>
      <c r="I997">
        <v>2.7E-2</v>
      </c>
      <c r="J997">
        <v>0.03</v>
      </c>
      <c r="K997">
        <v>3.4000000000000002E-2</v>
      </c>
    </row>
    <row r="998" spans="2:11" x14ac:dyDescent="0.25">
      <c r="B998" s="32">
        <v>37608</v>
      </c>
      <c r="C998">
        <v>14.21</v>
      </c>
      <c r="E998">
        <v>0.08</v>
      </c>
      <c r="F998">
        <v>4</v>
      </c>
      <c r="G998">
        <v>0.32</v>
      </c>
      <c r="H998">
        <v>2.25193525686136E-2</v>
      </c>
      <c r="I998">
        <v>2.7E-2</v>
      </c>
      <c r="J998">
        <v>0.03</v>
      </c>
      <c r="K998">
        <v>3.4000000000000002E-2</v>
      </c>
    </row>
    <row r="999" spans="2:11" x14ac:dyDescent="0.25">
      <c r="B999" s="32">
        <v>37609</v>
      </c>
      <c r="C999">
        <v>14.04</v>
      </c>
      <c r="E999">
        <v>0.08</v>
      </c>
      <c r="F999">
        <v>4</v>
      </c>
      <c r="G999">
        <v>0.32</v>
      </c>
      <c r="H999">
        <v>2.2792022792022699E-2</v>
      </c>
      <c r="I999">
        <v>2.7E-2</v>
      </c>
      <c r="J999">
        <v>0.03</v>
      </c>
      <c r="K999">
        <v>3.4000000000000002E-2</v>
      </c>
    </row>
    <row r="1000" spans="2:11" x14ac:dyDescent="0.25">
      <c r="B1000" s="32">
        <v>37610</v>
      </c>
      <c r="C1000">
        <v>14.39</v>
      </c>
      <c r="E1000">
        <v>0.08</v>
      </c>
      <c r="F1000">
        <v>4</v>
      </c>
      <c r="G1000">
        <v>0.32</v>
      </c>
      <c r="H1000">
        <v>2.2237665045170201E-2</v>
      </c>
      <c r="I1000">
        <v>2.7E-2</v>
      </c>
      <c r="J1000">
        <v>0.03</v>
      </c>
      <c r="K1000">
        <v>3.4000000000000002E-2</v>
      </c>
    </row>
    <row r="1001" spans="2:11" x14ac:dyDescent="0.25">
      <c r="B1001" s="32">
        <v>37613</v>
      </c>
      <c r="C1001">
        <v>14.4</v>
      </c>
      <c r="E1001">
        <v>0.08</v>
      </c>
      <c r="F1001">
        <v>4</v>
      </c>
      <c r="G1001">
        <v>0.32</v>
      </c>
      <c r="H1001">
        <v>2.2222222222222199E-2</v>
      </c>
      <c r="I1001">
        <v>2.7E-2</v>
      </c>
      <c r="J1001">
        <v>0.03</v>
      </c>
      <c r="K1001">
        <v>3.4000000000000002E-2</v>
      </c>
    </row>
    <row r="1002" spans="2:11" x14ac:dyDescent="0.25">
      <c r="B1002" s="32">
        <v>37614</v>
      </c>
      <c r="C1002">
        <v>14.09</v>
      </c>
      <c r="D1002">
        <v>8.5000000000000006E-2</v>
      </c>
      <c r="E1002">
        <v>8.5000000000000006E-2</v>
      </c>
      <c r="F1002">
        <v>4</v>
      </c>
      <c r="G1002">
        <v>0.34</v>
      </c>
      <c r="H1002">
        <v>2.4130589070262599E-2</v>
      </c>
      <c r="I1002">
        <v>2.7E-2</v>
      </c>
      <c r="J1002">
        <v>0.03</v>
      </c>
      <c r="K1002">
        <v>3.4000000000000002E-2</v>
      </c>
    </row>
    <row r="1003" spans="2:11" x14ac:dyDescent="0.25">
      <c r="B1003" s="32">
        <v>37616</v>
      </c>
      <c r="C1003">
        <v>14.19</v>
      </c>
      <c r="E1003">
        <v>8.5000000000000006E-2</v>
      </c>
      <c r="F1003">
        <v>4</v>
      </c>
      <c r="G1003">
        <v>0.34</v>
      </c>
      <c r="H1003">
        <v>2.3960535588442501E-2</v>
      </c>
      <c r="I1003">
        <v>2.7E-2</v>
      </c>
      <c r="J1003">
        <v>0.03</v>
      </c>
      <c r="K1003">
        <v>3.4000000000000002E-2</v>
      </c>
    </row>
    <row r="1004" spans="2:11" x14ac:dyDescent="0.25">
      <c r="B1004" s="32">
        <v>37617</v>
      </c>
      <c r="C1004">
        <v>13.84</v>
      </c>
      <c r="E1004">
        <v>8.5000000000000006E-2</v>
      </c>
      <c r="F1004">
        <v>4</v>
      </c>
      <c r="G1004">
        <v>0.34</v>
      </c>
      <c r="H1004">
        <v>2.4566473988439301E-2</v>
      </c>
      <c r="I1004">
        <v>2.7E-2</v>
      </c>
      <c r="J1004">
        <v>0.03</v>
      </c>
      <c r="K1004">
        <v>3.4000000000000002E-2</v>
      </c>
    </row>
    <row r="1005" spans="2:11" x14ac:dyDescent="0.25">
      <c r="B1005" s="32">
        <v>37620</v>
      </c>
      <c r="C1005">
        <v>13.68</v>
      </c>
      <c r="E1005">
        <v>8.5000000000000006E-2</v>
      </c>
      <c r="F1005">
        <v>4</v>
      </c>
      <c r="G1005">
        <v>0.34</v>
      </c>
      <c r="H1005">
        <v>2.48538011695906E-2</v>
      </c>
      <c r="I1005">
        <v>2.7E-2</v>
      </c>
      <c r="J1005">
        <v>0.03</v>
      </c>
      <c r="K1005">
        <v>3.4000000000000002E-2</v>
      </c>
    </row>
    <row r="1006" spans="2:11" x14ac:dyDescent="0.25">
      <c r="B1006" s="32">
        <v>37621</v>
      </c>
      <c r="C1006">
        <v>13.64</v>
      </c>
      <c r="E1006">
        <v>8.5000000000000006E-2</v>
      </c>
      <c r="F1006">
        <v>4</v>
      </c>
      <c r="G1006">
        <v>0.34</v>
      </c>
      <c r="H1006">
        <v>2.49266862170088E-2</v>
      </c>
      <c r="I1006">
        <v>2.7E-2</v>
      </c>
      <c r="J1006">
        <v>0.03</v>
      </c>
      <c r="K1006">
        <v>3.4000000000000002E-2</v>
      </c>
    </row>
    <row r="1007" spans="2:11" x14ac:dyDescent="0.25">
      <c r="B1007" s="32">
        <v>37623</v>
      </c>
      <c r="C1007">
        <v>14.33</v>
      </c>
      <c r="E1007">
        <v>8.5000000000000006E-2</v>
      </c>
      <c r="F1007">
        <v>4</v>
      </c>
      <c r="G1007">
        <v>0.34</v>
      </c>
      <c r="H1007">
        <v>2.3726448011165299E-2</v>
      </c>
      <c r="I1007">
        <v>2.7E-2</v>
      </c>
      <c r="J1007">
        <v>0.03</v>
      </c>
      <c r="K1007">
        <v>3.4000000000000002E-2</v>
      </c>
    </row>
    <row r="1008" spans="2:11" x14ac:dyDescent="0.25">
      <c r="B1008" s="32">
        <v>37624</v>
      </c>
      <c r="C1008">
        <v>14.27</v>
      </c>
      <c r="E1008">
        <v>8.5000000000000006E-2</v>
      </c>
      <c r="F1008">
        <v>4</v>
      </c>
      <c r="G1008">
        <v>0.34</v>
      </c>
      <c r="H1008">
        <v>2.3826208829712599E-2</v>
      </c>
      <c r="I1008">
        <v>2.7E-2</v>
      </c>
      <c r="J1008">
        <v>0.03</v>
      </c>
      <c r="K1008">
        <v>3.4000000000000002E-2</v>
      </c>
    </row>
    <row r="1009" spans="2:11" x14ac:dyDescent="0.25">
      <c r="B1009" s="32">
        <v>37627</v>
      </c>
      <c r="C1009">
        <v>14.87</v>
      </c>
      <c r="E1009">
        <v>8.5000000000000006E-2</v>
      </c>
      <c r="F1009">
        <v>4</v>
      </c>
      <c r="G1009">
        <v>0.34</v>
      </c>
      <c r="H1009">
        <v>2.2864828513786101E-2</v>
      </c>
      <c r="I1009">
        <v>2.7E-2</v>
      </c>
      <c r="J1009">
        <v>0.03</v>
      </c>
      <c r="K1009">
        <v>3.4000000000000002E-2</v>
      </c>
    </row>
    <row r="1010" spans="2:11" x14ac:dyDescent="0.25">
      <c r="B1010" s="32">
        <v>37628</v>
      </c>
      <c r="C1010">
        <v>14.9</v>
      </c>
      <c r="E1010">
        <v>8.5000000000000006E-2</v>
      </c>
      <c r="F1010">
        <v>4</v>
      </c>
      <c r="G1010">
        <v>0.34</v>
      </c>
      <c r="H1010">
        <v>2.28187919463087E-2</v>
      </c>
      <c r="I1010">
        <v>2.7E-2</v>
      </c>
      <c r="J1010">
        <v>0.03</v>
      </c>
      <c r="K1010">
        <v>3.4000000000000002E-2</v>
      </c>
    </row>
    <row r="1011" spans="2:11" x14ac:dyDescent="0.25">
      <c r="B1011" s="32">
        <v>37629</v>
      </c>
      <c r="C1011">
        <v>14.64</v>
      </c>
      <c r="E1011">
        <v>8.5000000000000006E-2</v>
      </c>
      <c r="F1011">
        <v>4</v>
      </c>
      <c r="G1011">
        <v>0.34</v>
      </c>
      <c r="H1011">
        <v>2.3224043715846899E-2</v>
      </c>
      <c r="I1011">
        <v>2.7E-2</v>
      </c>
      <c r="J1011">
        <v>0.03</v>
      </c>
      <c r="K1011">
        <v>3.4000000000000002E-2</v>
      </c>
    </row>
    <row r="1012" spans="2:11" x14ac:dyDescent="0.25">
      <c r="B1012" s="32">
        <v>37630</v>
      </c>
      <c r="C1012">
        <v>14.95</v>
      </c>
      <c r="E1012">
        <v>8.5000000000000006E-2</v>
      </c>
      <c r="F1012">
        <v>4</v>
      </c>
      <c r="G1012">
        <v>0.34</v>
      </c>
      <c r="H1012">
        <v>2.2742474916387902E-2</v>
      </c>
      <c r="I1012">
        <v>2.7E-2</v>
      </c>
      <c r="J1012">
        <v>0.03</v>
      </c>
      <c r="K1012">
        <v>3.4000000000000002E-2</v>
      </c>
    </row>
    <row r="1013" spans="2:11" x14ac:dyDescent="0.25">
      <c r="B1013" s="32">
        <v>37631</v>
      </c>
      <c r="C1013">
        <v>15.02</v>
      </c>
      <c r="E1013">
        <v>8.5000000000000006E-2</v>
      </c>
      <c r="F1013">
        <v>4</v>
      </c>
      <c r="G1013">
        <v>0.34</v>
      </c>
      <c r="H1013">
        <v>2.2636484687083801E-2</v>
      </c>
      <c r="I1013">
        <v>2.7E-2</v>
      </c>
      <c r="J1013">
        <v>0.03</v>
      </c>
      <c r="K1013">
        <v>3.4000000000000002E-2</v>
      </c>
    </row>
    <row r="1014" spans="2:11" x14ac:dyDescent="0.25">
      <c r="B1014" s="32">
        <v>37634</v>
      </c>
      <c r="C1014">
        <v>15.1</v>
      </c>
      <c r="E1014">
        <v>8.5000000000000006E-2</v>
      </c>
      <c r="F1014">
        <v>4</v>
      </c>
      <c r="G1014">
        <v>0.34</v>
      </c>
      <c r="H1014">
        <v>2.25165562913907E-2</v>
      </c>
      <c r="I1014">
        <v>2.7E-2</v>
      </c>
      <c r="J1014">
        <v>0.03</v>
      </c>
      <c r="K1014">
        <v>3.4000000000000002E-2</v>
      </c>
    </row>
    <row r="1015" spans="2:11" x14ac:dyDescent="0.25">
      <c r="B1015" s="32">
        <v>37635</v>
      </c>
      <c r="C1015">
        <v>15.13</v>
      </c>
      <c r="E1015">
        <v>8.5000000000000006E-2</v>
      </c>
      <c r="F1015">
        <v>4</v>
      </c>
      <c r="G1015">
        <v>0.34</v>
      </c>
      <c r="H1015">
        <v>2.2471910112359501E-2</v>
      </c>
      <c r="I1015">
        <v>2.7E-2</v>
      </c>
      <c r="J1015">
        <v>0.03</v>
      </c>
      <c r="K1015">
        <v>3.4000000000000002E-2</v>
      </c>
    </row>
    <row r="1016" spans="2:11" x14ac:dyDescent="0.25">
      <c r="B1016" s="32">
        <v>37636</v>
      </c>
      <c r="C1016">
        <v>14.71</v>
      </c>
      <c r="E1016">
        <v>8.5000000000000006E-2</v>
      </c>
      <c r="F1016">
        <v>4</v>
      </c>
      <c r="G1016">
        <v>0.34</v>
      </c>
      <c r="H1016">
        <v>2.3113528212100599E-2</v>
      </c>
      <c r="I1016">
        <v>2.7E-2</v>
      </c>
      <c r="J1016">
        <v>0.03</v>
      </c>
      <c r="K1016">
        <v>3.4000000000000002E-2</v>
      </c>
    </row>
    <row r="1017" spans="2:11" x14ac:dyDescent="0.25">
      <c r="B1017" s="32">
        <v>37637</v>
      </c>
      <c r="C1017">
        <v>14.35</v>
      </c>
      <c r="E1017">
        <v>8.5000000000000006E-2</v>
      </c>
      <c r="F1017">
        <v>4</v>
      </c>
      <c r="G1017">
        <v>0.34</v>
      </c>
      <c r="H1017">
        <v>2.3693379790940699E-2</v>
      </c>
      <c r="I1017">
        <v>2.7E-2</v>
      </c>
      <c r="J1017">
        <v>0.03</v>
      </c>
      <c r="K1017">
        <v>3.4000000000000002E-2</v>
      </c>
    </row>
    <row r="1018" spans="2:11" x14ac:dyDescent="0.25">
      <c r="B1018" s="32">
        <v>37638</v>
      </c>
      <c r="C1018">
        <v>14.1</v>
      </c>
      <c r="E1018">
        <v>8.5000000000000006E-2</v>
      </c>
      <c r="F1018">
        <v>4</v>
      </c>
      <c r="G1018">
        <v>0.34</v>
      </c>
      <c r="H1018">
        <v>2.4113475177304899E-2</v>
      </c>
      <c r="I1018">
        <v>2.7E-2</v>
      </c>
      <c r="J1018">
        <v>0.03</v>
      </c>
      <c r="K1018">
        <v>3.4000000000000002E-2</v>
      </c>
    </row>
    <row r="1019" spans="2:11" x14ac:dyDescent="0.25">
      <c r="B1019" s="32">
        <v>37642</v>
      </c>
      <c r="C1019">
        <v>13.75</v>
      </c>
      <c r="E1019">
        <v>8.5000000000000006E-2</v>
      </c>
      <c r="F1019">
        <v>4</v>
      </c>
      <c r="G1019">
        <v>0.34</v>
      </c>
      <c r="H1019">
        <v>2.4727272727272698E-2</v>
      </c>
      <c r="I1019">
        <v>2.7E-2</v>
      </c>
      <c r="J1019">
        <v>0.03</v>
      </c>
      <c r="K1019">
        <v>3.4000000000000002E-2</v>
      </c>
    </row>
    <row r="1020" spans="2:11" x14ac:dyDescent="0.25">
      <c r="B1020" s="32">
        <v>37643</v>
      </c>
      <c r="C1020">
        <v>13.41</v>
      </c>
      <c r="E1020">
        <v>8.5000000000000006E-2</v>
      </c>
      <c r="F1020">
        <v>4</v>
      </c>
      <c r="G1020">
        <v>0.34</v>
      </c>
      <c r="H1020">
        <v>2.5354213273676301E-2</v>
      </c>
      <c r="I1020">
        <v>2.7E-2</v>
      </c>
      <c r="J1020">
        <v>0.03</v>
      </c>
      <c r="K1020">
        <v>3.4000000000000002E-2</v>
      </c>
    </row>
    <row r="1021" spans="2:11" x14ac:dyDescent="0.25">
      <c r="B1021" s="32">
        <v>37644</v>
      </c>
      <c r="C1021">
        <v>13.47</v>
      </c>
      <c r="E1021">
        <v>8.5000000000000006E-2</v>
      </c>
      <c r="F1021">
        <v>4</v>
      </c>
      <c r="G1021">
        <v>0.34</v>
      </c>
      <c r="H1021">
        <v>2.5241276911655501E-2</v>
      </c>
      <c r="I1021">
        <v>2.7E-2</v>
      </c>
      <c r="J1021">
        <v>0.03</v>
      </c>
      <c r="K1021">
        <v>3.4000000000000002E-2</v>
      </c>
    </row>
    <row r="1022" spans="2:11" x14ac:dyDescent="0.25">
      <c r="B1022" s="32">
        <v>37645</v>
      </c>
      <c r="C1022">
        <v>12.95</v>
      </c>
      <c r="E1022">
        <v>8.5000000000000006E-2</v>
      </c>
      <c r="F1022">
        <v>4</v>
      </c>
      <c r="G1022">
        <v>0.34</v>
      </c>
      <c r="H1022">
        <v>2.62548262548262E-2</v>
      </c>
      <c r="I1022">
        <v>2.7E-2</v>
      </c>
      <c r="J1022">
        <v>0.03</v>
      </c>
      <c r="K1022">
        <v>3.4000000000000002E-2</v>
      </c>
    </row>
    <row r="1023" spans="2:11" x14ac:dyDescent="0.25">
      <c r="B1023" s="32">
        <v>37648</v>
      </c>
      <c r="C1023">
        <v>13.06</v>
      </c>
      <c r="E1023">
        <v>8.5000000000000006E-2</v>
      </c>
      <c r="F1023">
        <v>4</v>
      </c>
      <c r="G1023">
        <v>0.34</v>
      </c>
      <c r="H1023">
        <v>2.6033690658499201E-2</v>
      </c>
      <c r="I1023">
        <v>2.7E-2</v>
      </c>
      <c r="J1023">
        <v>0.03</v>
      </c>
      <c r="K1023">
        <v>3.4000000000000002E-2</v>
      </c>
    </row>
    <row r="1024" spans="2:11" x14ac:dyDescent="0.25">
      <c r="B1024" s="32">
        <v>37649</v>
      </c>
      <c r="C1024">
        <v>13.24</v>
      </c>
      <c r="E1024">
        <v>8.5000000000000006E-2</v>
      </c>
      <c r="F1024">
        <v>4</v>
      </c>
      <c r="G1024">
        <v>0.34</v>
      </c>
      <c r="H1024">
        <v>2.5679758308157101E-2</v>
      </c>
      <c r="I1024">
        <v>2.7E-2</v>
      </c>
      <c r="J1024">
        <v>0.03</v>
      </c>
      <c r="K1024">
        <v>3.4000000000000002E-2</v>
      </c>
    </row>
    <row r="1025" spans="2:12" x14ac:dyDescent="0.25">
      <c r="B1025" s="32">
        <v>37650</v>
      </c>
      <c r="C1025">
        <v>13.03</v>
      </c>
      <c r="E1025">
        <v>8.5000000000000006E-2</v>
      </c>
      <c r="F1025">
        <v>4</v>
      </c>
      <c r="G1025">
        <v>0.34</v>
      </c>
      <c r="H1025">
        <v>2.6093630084420501E-2</v>
      </c>
      <c r="I1025">
        <v>2.7E-2</v>
      </c>
      <c r="J1025">
        <v>0.03</v>
      </c>
      <c r="K1025">
        <v>3.4000000000000002E-2</v>
      </c>
    </row>
    <row r="1026" spans="2:12" x14ac:dyDescent="0.25">
      <c r="B1026" s="32">
        <v>37651</v>
      </c>
      <c r="C1026">
        <v>12.68</v>
      </c>
      <c r="E1026">
        <v>8.5000000000000006E-2</v>
      </c>
      <c r="F1026">
        <v>4</v>
      </c>
      <c r="G1026">
        <v>0.34</v>
      </c>
      <c r="H1026">
        <v>2.6813880126182899E-2</v>
      </c>
      <c r="I1026">
        <v>2.7E-2</v>
      </c>
      <c r="J1026">
        <v>0.03</v>
      </c>
      <c r="K1026">
        <v>3.4000000000000002E-2</v>
      </c>
    </row>
    <row r="1027" spans="2:12" x14ac:dyDescent="0.25">
      <c r="B1027" s="32">
        <v>37652</v>
      </c>
      <c r="C1027">
        <v>13.37</v>
      </c>
      <c r="E1027">
        <v>8.5000000000000006E-2</v>
      </c>
      <c r="F1027">
        <v>4</v>
      </c>
      <c r="G1027">
        <v>0.34</v>
      </c>
      <c r="H1027">
        <v>2.5430067314884001E-2</v>
      </c>
      <c r="I1027">
        <v>2.7E-2</v>
      </c>
      <c r="J1027">
        <v>0.03</v>
      </c>
      <c r="K1027">
        <v>3.4000000000000002E-2</v>
      </c>
    </row>
    <row r="1028" spans="2:12" x14ac:dyDescent="0.25">
      <c r="B1028" s="32">
        <v>37655</v>
      </c>
      <c r="C1028">
        <v>13.4</v>
      </c>
      <c r="E1028">
        <v>8.5000000000000006E-2</v>
      </c>
      <c r="F1028">
        <v>4</v>
      </c>
      <c r="G1028">
        <v>0.34</v>
      </c>
      <c r="H1028">
        <v>2.53731343283582E-2</v>
      </c>
      <c r="I1028">
        <v>2.7E-2</v>
      </c>
      <c r="J1028">
        <v>0.03</v>
      </c>
      <c r="K1028">
        <v>3.4000000000000002E-2</v>
      </c>
    </row>
    <row r="1029" spans="2:12" x14ac:dyDescent="0.25">
      <c r="B1029" s="32">
        <v>37656</v>
      </c>
      <c r="C1029">
        <v>13.09</v>
      </c>
      <c r="E1029">
        <v>8.5000000000000006E-2</v>
      </c>
      <c r="F1029">
        <v>4</v>
      </c>
      <c r="G1029">
        <v>0.34</v>
      </c>
      <c r="H1029">
        <v>2.5974025974025899E-2</v>
      </c>
      <c r="I1029">
        <v>2.7E-2</v>
      </c>
      <c r="J1029">
        <v>0.03</v>
      </c>
      <c r="K1029">
        <v>3.4000000000000002E-2</v>
      </c>
    </row>
    <row r="1030" spans="2:12" x14ac:dyDescent="0.25">
      <c r="B1030" s="32">
        <v>37657</v>
      </c>
      <c r="C1030">
        <v>13.08</v>
      </c>
      <c r="E1030">
        <v>8.5000000000000006E-2</v>
      </c>
      <c r="F1030">
        <v>4</v>
      </c>
      <c r="G1030">
        <v>0.34</v>
      </c>
      <c r="H1030">
        <v>2.5993883792048901E-2</v>
      </c>
      <c r="I1030">
        <v>2.7E-2</v>
      </c>
      <c r="J1030">
        <v>0.03</v>
      </c>
      <c r="K1030">
        <v>3.4000000000000002E-2</v>
      </c>
    </row>
    <row r="1031" spans="2:12" x14ac:dyDescent="0.25">
      <c r="B1031" s="32">
        <v>37658</v>
      </c>
      <c r="C1031">
        <v>12.73</v>
      </c>
      <c r="E1031">
        <v>8.5000000000000006E-2</v>
      </c>
      <c r="F1031">
        <v>4</v>
      </c>
      <c r="G1031">
        <v>0.34</v>
      </c>
      <c r="H1031">
        <v>2.6708562450903299E-2</v>
      </c>
      <c r="I1031">
        <v>2.7E-2</v>
      </c>
      <c r="J1031">
        <v>0.03</v>
      </c>
      <c r="K1031">
        <v>3.4000000000000002E-2</v>
      </c>
    </row>
    <row r="1032" spans="2:12" x14ac:dyDescent="0.25">
      <c r="B1032" s="32">
        <v>37659</v>
      </c>
      <c r="C1032">
        <v>12.54</v>
      </c>
      <c r="E1032">
        <v>8.5000000000000006E-2</v>
      </c>
      <c r="F1032">
        <v>4</v>
      </c>
      <c r="G1032">
        <v>0.34</v>
      </c>
      <c r="H1032">
        <v>2.7113237639553402E-2</v>
      </c>
      <c r="I1032">
        <v>2.7E-2</v>
      </c>
      <c r="J1032">
        <v>0.03</v>
      </c>
      <c r="K1032">
        <v>3.4000000000000002E-2</v>
      </c>
      <c r="L1032" t="s">
        <v>120</v>
      </c>
    </row>
    <row r="1033" spans="2:12" x14ac:dyDescent="0.25">
      <c r="B1033" s="32">
        <v>37662</v>
      </c>
      <c r="C1033">
        <v>12.53</v>
      </c>
      <c r="E1033">
        <v>8.5000000000000006E-2</v>
      </c>
      <c r="F1033">
        <v>4</v>
      </c>
      <c r="G1033">
        <v>0.34</v>
      </c>
      <c r="H1033">
        <v>2.7134876296887399E-2</v>
      </c>
      <c r="I1033">
        <v>2.7E-2</v>
      </c>
      <c r="J1033">
        <v>0.03</v>
      </c>
      <c r="K1033">
        <v>3.4000000000000002E-2</v>
      </c>
      <c r="L1033" t="s">
        <v>120</v>
      </c>
    </row>
    <row r="1034" spans="2:12" x14ac:dyDescent="0.25">
      <c r="B1034" s="32">
        <v>37663</v>
      </c>
      <c r="C1034">
        <v>12.42</v>
      </c>
      <c r="E1034">
        <v>8.5000000000000006E-2</v>
      </c>
      <c r="F1034">
        <v>4</v>
      </c>
      <c r="G1034">
        <v>0.34</v>
      </c>
      <c r="H1034">
        <v>2.7375201288244701E-2</v>
      </c>
      <c r="I1034">
        <v>2.7E-2</v>
      </c>
      <c r="J1034">
        <v>0.03</v>
      </c>
      <c r="K1034">
        <v>3.4000000000000002E-2</v>
      </c>
      <c r="L1034" t="s">
        <v>120</v>
      </c>
    </row>
    <row r="1035" spans="2:12" x14ac:dyDescent="0.25">
      <c r="B1035" s="32">
        <v>37664</v>
      </c>
      <c r="C1035">
        <v>12.32</v>
      </c>
      <c r="E1035">
        <v>8.5000000000000006E-2</v>
      </c>
      <c r="F1035">
        <v>4</v>
      </c>
      <c r="G1035">
        <v>0.34</v>
      </c>
      <c r="H1035">
        <v>2.75974025974026E-2</v>
      </c>
      <c r="I1035">
        <v>2.7E-2</v>
      </c>
      <c r="J1035">
        <v>0.03</v>
      </c>
      <c r="K1035">
        <v>3.4000000000000002E-2</v>
      </c>
      <c r="L1035" t="s">
        <v>120</v>
      </c>
    </row>
    <row r="1036" spans="2:12" x14ac:dyDescent="0.25">
      <c r="B1036" s="32">
        <v>37665</v>
      </c>
      <c r="C1036">
        <v>12.22</v>
      </c>
      <c r="E1036">
        <v>8.5000000000000006E-2</v>
      </c>
      <c r="F1036">
        <v>4</v>
      </c>
      <c r="G1036">
        <v>0.34</v>
      </c>
      <c r="H1036">
        <v>2.7823240589197999E-2</v>
      </c>
      <c r="I1036">
        <v>2.7E-2</v>
      </c>
      <c r="J1036">
        <v>0.03</v>
      </c>
      <c r="K1036">
        <v>3.4000000000000002E-2</v>
      </c>
      <c r="L1036" t="s">
        <v>120</v>
      </c>
    </row>
    <row r="1037" spans="2:12" x14ac:dyDescent="0.25">
      <c r="B1037" s="32">
        <v>37666</v>
      </c>
      <c r="C1037">
        <v>12.5</v>
      </c>
      <c r="E1037">
        <v>8.5000000000000006E-2</v>
      </c>
      <c r="F1037">
        <v>4</v>
      </c>
      <c r="G1037">
        <v>0.34</v>
      </c>
      <c r="H1037">
        <v>2.7199999999999998E-2</v>
      </c>
      <c r="I1037">
        <v>2.7E-2</v>
      </c>
      <c r="J1037">
        <v>0.03</v>
      </c>
      <c r="K1037">
        <v>3.4000000000000002E-2</v>
      </c>
      <c r="L1037" t="s">
        <v>120</v>
      </c>
    </row>
    <row r="1038" spans="2:12" x14ac:dyDescent="0.25">
      <c r="B1038" s="32">
        <v>37670</v>
      </c>
      <c r="C1038">
        <v>12.87</v>
      </c>
      <c r="E1038">
        <v>8.5000000000000006E-2</v>
      </c>
      <c r="F1038">
        <v>4</v>
      </c>
      <c r="G1038">
        <v>0.34</v>
      </c>
      <c r="H1038">
        <v>2.6418026418026399E-2</v>
      </c>
      <c r="I1038">
        <v>2.7E-2</v>
      </c>
      <c r="J1038">
        <v>0.03</v>
      </c>
      <c r="K1038">
        <v>3.4000000000000002E-2</v>
      </c>
    </row>
    <row r="1039" spans="2:12" x14ac:dyDescent="0.25">
      <c r="B1039" s="32">
        <v>37671</v>
      </c>
      <c r="C1039">
        <v>12.79</v>
      </c>
      <c r="E1039">
        <v>8.5000000000000006E-2</v>
      </c>
      <c r="F1039">
        <v>4</v>
      </c>
      <c r="G1039">
        <v>0.34</v>
      </c>
      <c r="H1039">
        <v>2.6583268178264199E-2</v>
      </c>
      <c r="I1039">
        <v>2.7E-2</v>
      </c>
      <c r="J1039">
        <v>0.03</v>
      </c>
      <c r="K1039">
        <v>3.4000000000000002E-2</v>
      </c>
    </row>
    <row r="1040" spans="2:12" x14ac:dyDescent="0.25">
      <c r="B1040" s="32">
        <v>37672</v>
      </c>
      <c r="C1040">
        <v>12.74</v>
      </c>
      <c r="E1040">
        <v>8.5000000000000006E-2</v>
      </c>
      <c r="F1040">
        <v>4</v>
      </c>
      <c r="G1040">
        <v>0.34</v>
      </c>
      <c r="H1040">
        <v>2.6687598116169501E-2</v>
      </c>
      <c r="I1040">
        <v>2.7E-2</v>
      </c>
      <c r="J1040">
        <v>0.03</v>
      </c>
      <c r="K1040">
        <v>3.4000000000000002E-2</v>
      </c>
    </row>
    <row r="1041" spans="2:12" x14ac:dyDescent="0.25">
      <c r="B1041" s="32">
        <v>37673</v>
      </c>
      <c r="C1041">
        <v>13.04</v>
      </c>
      <c r="E1041">
        <v>8.5000000000000006E-2</v>
      </c>
      <c r="F1041">
        <v>4</v>
      </c>
      <c r="G1041">
        <v>0.34</v>
      </c>
      <c r="H1041">
        <v>2.6073619631901801E-2</v>
      </c>
      <c r="I1041">
        <v>2.7E-2</v>
      </c>
      <c r="J1041">
        <v>0.03</v>
      </c>
      <c r="K1041">
        <v>3.4000000000000002E-2</v>
      </c>
    </row>
    <row r="1042" spans="2:12" x14ac:dyDescent="0.25">
      <c r="B1042" s="32">
        <v>37676</v>
      </c>
      <c r="C1042">
        <v>12.7</v>
      </c>
      <c r="E1042">
        <v>8.5000000000000006E-2</v>
      </c>
      <c r="F1042">
        <v>4</v>
      </c>
      <c r="G1042">
        <v>0.34</v>
      </c>
      <c r="H1042">
        <v>2.6771653543307E-2</v>
      </c>
      <c r="I1042">
        <v>2.7E-2</v>
      </c>
      <c r="J1042">
        <v>0.03</v>
      </c>
      <c r="K1042">
        <v>3.4000000000000002E-2</v>
      </c>
    </row>
    <row r="1043" spans="2:12" x14ac:dyDescent="0.25">
      <c r="B1043" s="32">
        <v>37677</v>
      </c>
      <c r="C1043">
        <v>12.78</v>
      </c>
      <c r="E1043">
        <v>8.5000000000000006E-2</v>
      </c>
      <c r="F1043">
        <v>4</v>
      </c>
      <c r="G1043">
        <v>0.34</v>
      </c>
      <c r="H1043">
        <v>2.66040688575899E-2</v>
      </c>
      <c r="I1043">
        <v>2.7E-2</v>
      </c>
      <c r="J1043">
        <v>0.03</v>
      </c>
      <c r="K1043">
        <v>3.4000000000000002E-2</v>
      </c>
    </row>
    <row r="1044" spans="2:12" x14ac:dyDescent="0.25">
      <c r="B1044" s="32">
        <v>37678</v>
      </c>
      <c r="C1044">
        <v>12.52</v>
      </c>
      <c r="E1044">
        <v>8.5000000000000006E-2</v>
      </c>
      <c r="F1044">
        <v>4</v>
      </c>
      <c r="G1044">
        <v>0.34</v>
      </c>
      <c r="H1044">
        <v>2.7156549520766699E-2</v>
      </c>
      <c r="I1044">
        <v>2.7E-2</v>
      </c>
      <c r="J1044">
        <v>0.03</v>
      </c>
      <c r="K1044">
        <v>3.4000000000000002E-2</v>
      </c>
      <c r="L1044" t="s">
        <v>120</v>
      </c>
    </row>
    <row r="1045" spans="2:12" x14ac:dyDescent="0.25">
      <c r="B1045" s="32">
        <v>37679</v>
      </c>
      <c r="C1045">
        <v>12.76</v>
      </c>
      <c r="E1045">
        <v>8.5000000000000006E-2</v>
      </c>
      <c r="F1045">
        <v>4</v>
      </c>
      <c r="G1045">
        <v>0.34</v>
      </c>
      <c r="H1045">
        <v>2.6645768025078301E-2</v>
      </c>
      <c r="I1045">
        <v>2.7E-2</v>
      </c>
      <c r="J1045">
        <v>0.03</v>
      </c>
      <c r="K1045">
        <v>3.4000000000000002E-2</v>
      </c>
    </row>
    <row r="1046" spans="2:12" x14ac:dyDescent="0.25">
      <c r="B1046" s="32">
        <v>37680</v>
      </c>
      <c r="C1046">
        <v>12.86</v>
      </c>
      <c r="E1046">
        <v>8.5000000000000006E-2</v>
      </c>
      <c r="F1046">
        <v>4</v>
      </c>
      <c r="G1046">
        <v>0.34</v>
      </c>
      <c r="H1046">
        <v>2.6438569206842899E-2</v>
      </c>
      <c r="I1046">
        <v>2.7E-2</v>
      </c>
      <c r="J1046">
        <v>0.03</v>
      </c>
      <c r="K1046">
        <v>3.4000000000000002E-2</v>
      </c>
    </row>
    <row r="1047" spans="2:12" x14ac:dyDescent="0.25">
      <c r="B1047" s="32">
        <v>37683</v>
      </c>
      <c r="C1047">
        <v>12.89</v>
      </c>
      <c r="E1047">
        <v>8.5000000000000006E-2</v>
      </c>
      <c r="F1047">
        <v>4</v>
      </c>
      <c r="G1047">
        <v>0.34</v>
      </c>
      <c r="H1047">
        <v>2.6377036462373899E-2</v>
      </c>
      <c r="I1047">
        <v>2.7E-2</v>
      </c>
      <c r="J1047">
        <v>0.03</v>
      </c>
      <c r="K1047">
        <v>3.4000000000000002E-2</v>
      </c>
    </row>
    <row r="1048" spans="2:12" x14ac:dyDescent="0.25">
      <c r="B1048" s="32">
        <v>37684</v>
      </c>
      <c r="C1048">
        <v>12.64</v>
      </c>
      <c r="E1048">
        <v>8.5000000000000006E-2</v>
      </c>
      <c r="F1048">
        <v>4</v>
      </c>
      <c r="G1048">
        <v>0.34</v>
      </c>
      <c r="H1048">
        <v>2.6898734177215101E-2</v>
      </c>
      <c r="I1048">
        <v>2.7E-2</v>
      </c>
      <c r="J1048">
        <v>0.03</v>
      </c>
      <c r="K1048">
        <v>3.4000000000000002E-2</v>
      </c>
    </row>
    <row r="1049" spans="2:12" x14ac:dyDescent="0.25">
      <c r="B1049" s="32">
        <v>37685</v>
      </c>
      <c r="C1049">
        <v>12.78</v>
      </c>
      <c r="E1049">
        <v>8.5000000000000006E-2</v>
      </c>
      <c r="F1049">
        <v>4</v>
      </c>
      <c r="G1049">
        <v>0.34</v>
      </c>
      <c r="H1049">
        <v>2.66040688575899E-2</v>
      </c>
      <c r="I1049">
        <v>2.7E-2</v>
      </c>
      <c r="J1049">
        <v>0.03</v>
      </c>
      <c r="K1049">
        <v>3.4000000000000002E-2</v>
      </c>
    </row>
    <row r="1050" spans="2:12" x14ac:dyDescent="0.25">
      <c r="B1050" s="32">
        <v>37686</v>
      </c>
      <c r="C1050">
        <v>12.64</v>
      </c>
      <c r="E1050">
        <v>8.5000000000000006E-2</v>
      </c>
      <c r="F1050">
        <v>4</v>
      </c>
      <c r="G1050">
        <v>0.34</v>
      </c>
      <c r="H1050">
        <v>2.6898734177215101E-2</v>
      </c>
      <c r="I1050">
        <v>2.7E-2</v>
      </c>
      <c r="J1050">
        <v>0.03</v>
      </c>
      <c r="K1050">
        <v>3.4000000000000002E-2</v>
      </c>
    </row>
    <row r="1051" spans="2:12" x14ac:dyDescent="0.25">
      <c r="B1051" s="32">
        <v>37687</v>
      </c>
      <c r="C1051">
        <v>13.05</v>
      </c>
      <c r="E1051">
        <v>8.5000000000000006E-2</v>
      </c>
      <c r="F1051">
        <v>4</v>
      </c>
      <c r="G1051">
        <v>0.34</v>
      </c>
      <c r="H1051">
        <v>2.60536398467432E-2</v>
      </c>
      <c r="I1051">
        <v>2.7E-2</v>
      </c>
      <c r="J1051">
        <v>0.03</v>
      </c>
      <c r="K1051">
        <v>3.4000000000000002E-2</v>
      </c>
    </row>
    <row r="1052" spans="2:12" x14ac:dyDescent="0.25">
      <c r="B1052" s="32">
        <v>37690</v>
      </c>
      <c r="C1052">
        <v>12.53</v>
      </c>
      <c r="E1052">
        <v>8.5000000000000006E-2</v>
      </c>
      <c r="F1052">
        <v>4</v>
      </c>
      <c r="G1052">
        <v>0.34</v>
      </c>
      <c r="H1052">
        <v>2.7134876296887399E-2</v>
      </c>
      <c r="I1052">
        <v>2.7E-2</v>
      </c>
      <c r="J1052">
        <v>0.03</v>
      </c>
      <c r="K1052">
        <v>3.4000000000000002E-2</v>
      </c>
      <c r="L1052" t="s">
        <v>120</v>
      </c>
    </row>
    <row r="1053" spans="2:12" x14ac:dyDescent="0.25">
      <c r="B1053" s="32">
        <v>37691</v>
      </c>
      <c r="C1053">
        <v>12.15</v>
      </c>
      <c r="E1053">
        <v>8.5000000000000006E-2</v>
      </c>
      <c r="F1053">
        <v>4</v>
      </c>
      <c r="G1053">
        <v>0.34</v>
      </c>
      <c r="H1053">
        <v>2.7983539094650199E-2</v>
      </c>
      <c r="I1053">
        <v>2.7E-2</v>
      </c>
      <c r="J1053">
        <v>0.03</v>
      </c>
      <c r="K1053">
        <v>3.4000000000000002E-2</v>
      </c>
      <c r="L1053" t="s">
        <v>120</v>
      </c>
    </row>
    <row r="1054" spans="2:12" x14ac:dyDescent="0.25">
      <c r="B1054" s="32">
        <v>37692</v>
      </c>
      <c r="C1054">
        <v>12.2</v>
      </c>
      <c r="E1054">
        <v>8.5000000000000006E-2</v>
      </c>
      <c r="F1054">
        <v>4</v>
      </c>
      <c r="G1054">
        <v>0.34</v>
      </c>
      <c r="H1054">
        <v>2.78688524590163E-2</v>
      </c>
      <c r="I1054">
        <v>2.7E-2</v>
      </c>
      <c r="J1054">
        <v>0.03</v>
      </c>
      <c r="K1054">
        <v>3.4000000000000002E-2</v>
      </c>
      <c r="L1054" t="s">
        <v>120</v>
      </c>
    </row>
    <row r="1055" spans="2:12" x14ac:dyDescent="0.25">
      <c r="B1055" s="32">
        <v>37693</v>
      </c>
      <c r="C1055">
        <v>12.91</v>
      </c>
      <c r="E1055">
        <v>8.5000000000000006E-2</v>
      </c>
      <c r="F1055">
        <v>4</v>
      </c>
      <c r="G1055">
        <v>0.34</v>
      </c>
      <c r="H1055">
        <v>2.6336173508907799E-2</v>
      </c>
      <c r="I1055">
        <v>2.7E-2</v>
      </c>
      <c r="J1055">
        <v>0.03</v>
      </c>
      <c r="K1055">
        <v>3.4000000000000002E-2</v>
      </c>
    </row>
    <row r="1056" spans="2:12" x14ac:dyDescent="0.25">
      <c r="B1056" s="32">
        <v>37694</v>
      </c>
      <c r="C1056">
        <v>12.95</v>
      </c>
      <c r="E1056">
        <v>8.5000000000000006E-2</v>
      </c>
      <c r="F1056">
        <v>4</v>
      </c>
      <c r="G1056">
        <v>0.34</v>
      </c>
      <c r="H1056">
        <v>2.62548262548262E-2</v>
      </c>
      <c r="I1056">
        <v>2.7E-2</v>
      </c>
      <c r="J1056">
        <v>0.03</v>
      </c>
      <c r="K1056">
        <v>3.4000000000000002E-2</v>
      </c>
    </row>
    <row r="1057" spans="2:11" x14ac:dyDescent="0.25">
      <c r="B1057" s="32">
        <v>37697</v>
      </c>
      <c r="C1057">
        <v>13.78</v>
      </c>
      <c r="E1057">
        <v>8.5000000000000006E-2</v>
      </c>
      <c r="F1057">
        <v>4</v>
      </c>
      <c r="G1057">
        <v>0.34</v>
      </c>
      <c r="H1057">
        <v>2.46734397677793E-2</v>
      </c>
      <c r="I1057">
        <v>2.7E-2</v>
      </c>
      <c r="J1057">
        <v>0.03</v>
      </c>
      <c r="K1057">
        <v>3.4000000000000002E-2</v>
      </c>
    </row>
    <row r="1058" spans="2:11" x14ac:dyDescent="0.25">
      <c r="B1058" s="32">
        <v>37698</v>
      </c>
      <c r="C1058">
        <v>13.97</v>
      </c>
      <c r="E1058">
        <v>8.5000000000000006E-2</v>
      </c>
      <c r="F1058">
        <v>4</v>
      </c>
      <c r="G1058">
        <v>0.34</v>
      </c>
      <c r="H1058">
        <v>2.43378668575518E-2</v>
      </c>
      <c r="I1058">
        <v>2.7E-2</v>
      </c>
      <c r="J1058">
        <v>0.03</v>
      </c>
      <c r="K1058">
        <v>3.4000000000000002E-2</v>
      </c>
    </row>
    <row r="1059" spans="2:11" x14ac:dyDescent="0.25">
      <c r="B1059" s="32">
        <v>37699</v>
      </c>
      <c r="C1059">
        <v>13.98</v>
      </c>
      <c r="D1059">
        <v>8.5000000000000006E-2</v>
      </c>
      <c r="E1059">
        <v>8.5000000000000006E-2</v>
      </c>
      <c r="F1059">
        <v>4</v>
      </c>
      <c r="G1059">
        <v>0.34</v>
      </c>
      <c r="H1059">
        <v>2.4320457796852601E-2</v>
      </c>
      <c r="I1059">
        <v>2.7E-2</v>
      </c>
      <c r="J1059">
        <v>0.03</v>
      </c>
      <c r="K1059">
        <v>3.4000000000000002E-2</v>
      </c>
    </row>
    <row r="1060" spans="2:11" x14ac:dyDescent="0.25">
      <c r="B1060" s="32">
        <v>37700</v>
      </c>
      <c r="C1060">
        <v>14.1</v>
      </c>
      <c r="E1060">
        <v>8.5000000000000006E-2</v>
      </c>
      <c r="F1060">
        <v>4</v>
      </c>
      <c r="G1060">
        <v>0.34</v>
      </c>
      <c r="H1060">
        <v>2.4113475177304899E-2</v>
      </c>
      <c r="I1060">
        <v>2.7E-2</v>
      </c>
      <c r="J1060">
        <v>0.03</v>
      </c>
      <c r="K1060">
        <v>3.4000000000000002E-2</v>
      </c>
    </row>
    <row r="1061" spans="2:11" x14ac:dyDescent="0.25">
      <c r="B1061" s="32">
        <v>37701</v>
      </c>
      <c r="C1061">
        <v>14.71</v>
      </c>
      <c r="E1061">
        <v>8.5000000000000006E-2</v>
      </c>
      <c r="F1061">
        <v>4</v>
      </c>
      <c r="G1061">
        <v>0.34</v>
      </c>
      <c r="H1061">
        <v>2.3113528212100599E-2</v>
      </c>
      <c r="I1061">
        <v>2.7E-2</v>
      </c>
      <c r="J1061">
        <v>0.03</v>
      </c>
      <c r="K1061">
        <v>3.4000000000000002E-2</v>
      </c>
    </row>
    <row r="1062" spans="2:11" x14ac:dyDescent="0.25">
      <c r="B1062" s="32">
        <v>37704</v>
      </c>
      <c r="C1062">
        <v>13.98</v>
      </c>
      <c r="E1062">
        <v>8.5000000000000006E-2</v>
      </c>
      <c r="F1062">
        <v>4</v>
      </c>
      <c r="G1062">
        <v>0.34</v>
      </c>
      <c r="H1062">
        <v>2.4320457796852601E-2</v>
      </c>
      <c r="I1062">
        <v>2.7E-2</v>
      </c>
      <c r="J1062">
        <v>0.03</v>
      </c>
      <c r="K1062">
        <v>3.4000000000000002E-2</v>
      </c>
    </row>
    <row r="1063" spans="2:11" x14ac:dyDescent="0.25">
      <c r="B1063" s="32">
        <v>37705</v>
      </c>
      <c r="C1063">
        <v>14.07</v>
      </c>
      <c r="E1063">
        <v>8.5000000000000006E-2</v>
      </c>
      <c r="F1063">
        <v>4</v>
      </c>
      <c r="G1063">
        <v>0.34</v>
      </c>
      <c r="H1063">
        <v>2.4164889836531599E-2</v>
      </c>
      <c r="I1063">
        <v>2.7E-2</v>
      </c>
      <c r="J1063">
        <v>0.03</v>
      </c>
      <c r="K1063">
        <v>3.4000000000000002E-2</v>
      </c>
    </row>
    <row r="1064" spans="2:11" x14ac:dyDescent="0.25">
      <c r="B1064" s="32">
        <v>37706</v>
      </c>
      <c r="C1064">
        <v>14</v>
      </c>
      <c r="E1064">
        <v>8.5000000000000006E-2</v>
      </c>
      <c r="F1064">
        <v>4</v>
      </c>
      <c r="G1064">
        <v>0.34</v>
      </c>
      <c r="H1064">
        <v>2.4285714285714199E-2</v>
      </c>
      <c r="I1064">
        <v>2.7E-2</v>
      </c>
      <c r="J1064">
        <v>0.03</v>
      </c>
      <c r="K1064">
        <v>3.4000000000000002E-2</v>
      </c>
    </row>
    <row r="1065" spans="2:11" x14ac:dyDescent="0.25">
      <c r="B1065" s="32">
        <v>37707</v>
      </c>
      <c r="C1065">
        <v>13.84</v>
      </c>
      <c r="E1065">
        <v>8.5000000000000006E-2</v>
      </c>
      <c r="F1065">
        <v>4</v>
      </c>
      <c r="G1065">
        <v>0.34</v>
      </c>
      <c r="H1065">
        <v>2.4566473988439301E-2</v>
      </c>
      <c r="I1065">
        <v>2.7E-2</v>
      </c>
      <c r="J1065">
        <v>0.03</v>
      </c>
      <c r="K1065">
        <v>3.4000000000000002E-2</v>
      </c>
    </row>
    <row r="1066" spans="2:11" x14ac:dyDescent="0.25">
      <c r="B1066" s="32">
        <v>37708</v>
      </c>
      <c r="C1066">
        <v>13.74</v>
      </c>
      <c r="E1066">
        <v>8.5000000000000006E-2</v>
      </c>
      <c r="F1066">
        <v>4</v>
      </c>
      <c r="G1066">
        <v>0.34</v>
      </c>
      <c r="H1066">
        <v>2.4745269286753999E-2</v>
      </c>
      <c r="I1066">
        <v>2.7E-2</v>
      </c>
      <c r="J1066">
        <v>0.03</v>
      </c>
      <c r="K1066">
        <v>3.4000000000000002E-2</v>
      </c>
    </row>
    <row r="1067" spans="2:11" x14ac:dyDescent="0.25">
      <c r="B1067" s="32">
        <v>37711</v>
      </c>
      <c r="C1067">
        <v>13.56</v>
      </c>
      <c r="E1067">
        <v>8.5000000000000006E-2</v>
      </c>
      <c r="F1067">
        <v>4</v>
      </c>
      <c r="G1067">
        <v>0.34</v>
      </c>
      <c r="H1067">
        <v>2.50737463126843E-2</v>
      </c>
      <c r="I1067">
        <v>2.7E-2</v>
      </c>
      <c r="J1067">
        <v>0.03</v>
      </c>
      <c r="K1067">
        <v>3.4000000000000002E-2</v>
      </c>
    </row>
    <row r="1068" spans="2:11" x14ac:dyDescent="0.25">
      <c r="B1068" s="32">
        <v>37712</v>
      </c>
      <c r="C1068">
        <v>13.83</v>
      </c>
      <c r="E1068">
        <v>8.5000000000000006E-2</v>
      </c>
      <c r="F1068">
        <v>4</v>
      </c>
      <c r="G1068">
        <v>0.34</v>
      </c>
      <c r="H1068">
        <v>2.4584237165582001E-2</v>
      </c>
      <c r="I1068">
        <v>2.7E-2</v>
      </c>
      <c r="J1068">
        <v>0.03</v>
      </c>
      <c r="K1068">
        <v>3.4000000000000002E-2</v>
      </c>
    </row>
    <row r="1069" spans="2:11" x14ac:dyDescent="0.25">
      <c r="B1069" s="32">
        <v>37713</v>
      </c>
      <c r="C1069">
        <v>14.23</v>
      </c>
      <c r="E1069">
        <v>8.5000000000000006E-2</v>
      </c>
      <c r="F1069">
        <v>4</v>
      </c>
      <c r="G1069">
        <v>0.34</v>
      </c>
      <c r="H1069">
        <v>2.3893183415319701E-2</v>
      </c>
      <c r="I1069">
        <v>2.7E-2</v>
      </c>
      <c r="J1069">
        <v>0.03</v>
      </c>
      <c r="K1069">
        <v>3.4000000000000002E-2</v>
      </c>
    </row>
    <row r="1070" spans="2:11" x14ac:dyDescent="0.25">
      <c r="B1070" s="32">
        <v>37714</v>
      </c>
      <c r="C1070">
        <v>14.27</v>
      </c>
      <c r="E1070">
        <v>8.5000000000000006E-2</v>
      </c>
      <c r="F1070">
        <v>4</v>
      </c>
      <c r="G1070">
        <v>0.34</v>
      </c>
      <c r="H1070">
        <v>2.3826208829712599E-2</v>
      </c>
      <c r="I1070">
        <v>2.7E-2</v>
      </c>
      <c r="J1070">
        <v>0.03</v>
      </c>
      <c r="K1070">
        <v>3.4000000000000002E-2</v>
      </c>
    </row>
    <row r="1071" spans="2:11" x14ac:dyDescent="0.25">
      <c r="B1071" s="32">
        <v>37715</v>
      </c>
      <c r="C1071">
        <v>14.35</v>
      </c>
      <c r="E1071">
        <v>8.5000000000000006E-2</v>
      </c>
      <c r="F1071">
        <v>4</v>
      </c>
      <c r="G1071">
        <v>0.34</v>
      </c>
      <c r="H1071">
        <v>2.3693379790940699E-2</v>
      </c>
      <c r="I1071">
        <v>2.7E-2</v>
      </c>
      <c r="J1071">
        <v>0.03</v>
      </c>
      <c r="K1071">
        <v>3.4000000000000002E-2</v>
      </c>
    </row>
    <row r="1072" spans="2:11" x14ac:dyDescent="0.25">
      <c r="B1072" s="32">
        <v>37718</v>
      </c>
      <c r="C1072">
        <v>14.35</v>
      </c>
      <c r="E1072">
        <v>8.5000000000000006E-2</v>
      </c>
      <c r="F1072">
        <v>4</v>
      </c>
      <c r="G1072">
        <v>0.34</v>
      </c>
      <c r="H1072">
        <v>2.3693379790940699E-2</v>
      </c>
      <c r="I1072">
        <v>2.7E-2</v>
      </c>
      <c r="J1072">
        <v>0.03</v>
      </c>
      <c r="K1072">
        <v>3.4000000000000002E-2</v>
      </c>
    </row>
    <row r="1073" spans="2:11" x14ac:dyDescent="0.25">
      <c r="B1073" s="32">
        <v>37719</v>
      </c>
      <c r="C1073">
        <v>14.21</v>
      </c>
      <c r="E1073">
        <v>8.5000000000000006E-2</v>
      </c>
      <c r="F1073">
        <v>4</v>
      </c>
      <c r="G1073">
        <v>0.34</v>
      </c>
      <c r="H1073">
        <v>2.3926812104152002E-2</v>
      </c>
      <c r="I1073">
        <v>2.7E-2</v>
      </c>
      <c r="J1073">
        <v>0.03</v>
      </c>
      <c r="K1073">
        <v>3.4000000000000002E-2</v>
      </c>
    </row>
    <row r="1074" spans="2:11" x14ac:dyDescent="0.25">
      <c r="B1074" s="32">
        <v>37720</v>
      </c>
      <c r="C1074">
        <v>13.93</v>
      </c>
      <c r="E1074">
        <v>8.5000000000000006E-2</v>
      </c>
      <c r="F1074">
        <v>4</v>
      </c>
      <c r="G1074">
        <v>0.34</v>
      </c>
      <c r="H1074">
        <v>2.4407753050969101E-2</v>
      </c>
      <c r="I1074">
        <v>2.7E-2</v>
      </c>
      <c r="J1074">
        <v>0.03</v>
      </c>
      <c r="K1074">
        <v>3.4000000000000002E-2</v>
      </c>
    </row>
    <row r="1075" spans="2:11" x14ac:dyDescent="0.25">
      <c r="B1075" s="32">
        <v>37721</v>
      </c>
      <c r="C1075">
        <v>13.64</v>
      </c>
      <c r="E1075">
        <v>8.5000000000000006E-2</v>
      </c>
      <c r="F1075">
        <v>4</v>
      </c>
      <c r="G1075">
        <v>0.34</v>
      </c>
      <c r="H1075">
        <v>2.49266862170088E-2</v>
      </c>
      <c r="I1075">
        <v>2.7E-2</v>
      </c>
      <c r="J1075">
        <v>0.03</v>
      </c>
      <c r="K1075">
        <v>3.4000000000000002E-2</v>
      </c>
    </row>
    <row r="1076" spans="2:11" x14ac:dyDescent="0.25">
      <c r="B1076" s="32">
        <v>37722</v>
      </c>
      <c r="C1076">
        <v>13.7</v>
      </c>
      <c r="E1076">
        <v>8.5000000000000006E-2</v>
      </c>
      <c r="F1076">
        <v>4</v>
      </c>
      <c r="G1076">
        <v>0.34</v>
      </c>
      <c r="H1076">
        <v>2.4817518248175099E-2</v>
      </c>
      <c r="I1076">
        <v>2.7E-2</v>
      </c>
      <c r="J1076">
        <v>0.03</v>
      </c>
      <c r="K1076">
        <v>3.4000000000000002E-2</v>
      </c>
    </row>
    <row r="1077" spans="2:11" x14ac:dyDescent="0.25">
      <c r="B1077" s="32">
        <v>37725</v>
      </c>
      <c r="C1077">
        <v>14.37</v>
      </c>
      <c r="E1077">
        <v>8.5000000000000006E-2</v>
      </c>
      <c r="F1077">
        <v>4</v>
      </c>
      <c r="G1077">
        <v>0.34</v>
      </c>
      <c r="H1077">
        <v>2.3660403618649899E-2</v>
      </c>
      <c r="I1077">
        <v>2.7E-2</v>
      </c>
      <c r="J1077">
        <v>0.03</v>
      </c>
      <c r="K1077">
        <v>3.4000000000000002E-2</v>
      </c>
    </row>
    <row r="1078" spans="2:11" x14ac:dyDescent="0.25">
      <c r="B1078" s="32">
        <v>37726</v>
      </c>
      <c r="C1078">
        <v>14.77</v>
      </c>
      <c r="E1078">
        <v>8.5000000000000006E-2</v>
      </c>
      <c r="F1078">
        <v>4</v>
      </c>
      <c r="G1078">
        <v>0.34</v>
      </c>
      <c r="H1078">
        <v>2.30196343940419E-2</v>
      </c>
      <c r="I1078">
        <v>2.7E-2</v>
      </c>
      <c r="J1078">
        <v>0.03</v>
      </c>
      <c r="K1078">
        <v>3.4000000000000002E-2</v>
      </c>
    </row>
    <row r="1079" spans="2:11" x14ac:dyDescent="0.25">
      <c r="B1079" s="32">
        <v>37727</v>
      </c>
      <c r="C1079">
        <v>14.22</v>
      </c>
      <c r="E1079">
        <v>8.5000000000000006E-2</v>
      </c>
      <c r="F1079">
        <v>4</v>
      </c>
      <c r="G1079">
        <v>0.34</v>
      </c>
      <c r="H1079">
        <v>2.3909985935302299E-2</v>
      </c>
      <c r="I1079">
        <v>2.7E-2</v>
      </c>
      <c r="J1079">
        <v>0.03</v>
      </c>
      <c r="K1079">
        <v>3.4000000000000002E-2</v>
      </c>
    </row>
    <row r="1080" spans="2:11" x14ac:dyDescent="0.25">
      <c r="B1080" s="32">
        <v>37728</v>
      </c>
      <c r="C1080">
        <v>14.31</v>
      </c>
      <c r="E1080">
        <v>8.5000000000000006E-2</v>
      </c>
      <c r="F1080">
        <v>4</v>
      </c>
      <c r="G1080">
        <v>0.34</v>
      </c>
      <c r="H1080">
        <v>2.3759608665269001E-2</v>
      </c>
      <c r="I1080">
        <v>2.7E-2</v>
      </c>
      <c r="J1080">
        <v>0.03</v>
      </c>
      <c r="K1080">
        <v>3.4000000000000002E-2</v>
      </c>
    </row>
    <row r="1081" spans="2:11" x14ac:dyDescent="0.25">
      <c r="B1081" s="32">
        <v>37732</v>
      </c>
      <c r="C1081">
        <v>14.34</v>
      </c>
      <c r="E1081">
        <v>8.5000000000000006E-2</v>
      </c>
      <c r="F1081">
        <v>4</v>
      </c>
      <c r="G1081">
        <v>0.34</v>
      </c>
      <c r="H1081">
        <v>2.3709902370990198E-2</v>
      </c>
      <c r="I1081">
        <v>2.7E-2</v>
      </c>
      <c r="J1081">
        <v>0.03</v>
      </c>
      <c r="K1081">
        <v>3.4000000000000002E-2</v>
      </c>
    </row>
    <row r="1082" spans="2:11" x14ac:dyDescent="0.25">
      <c r="B1082" s="32">
        <v>37733</v>
      </c>
      <c r="C1082">
        <v>15.17</v>
      </c>
      <c r="E1082">
        <v>8.5000000000000006E-2</v>
      </c>
      <c r="F1082">
        <v>4</v>
      </c>
      <c r="G1082">
        <v>0.34</v>
      </c>
      <c r="H1082">
        <v>2.2412656558998E-2</v>
      </c>
      <c r="I1082">
        <v>2.7E-2</v>
      </c>
      <c r="J1082">
        <v>0.03</v>
      </c>
      <c r="K1082">
        <v>3.4000000000000002E-2</v>
      </c>
    </row>
    <row r="1083" spans="2:11" x14ac:dyDescent="0.25">
      <c r="B1083" s="32">
        <v>37734</v>
      </c>
      <c r="C1083">
        <v>15.22</v>
      </c>
      <c r="E1083">
        <v>8.5000000000000006E-2</v>
      </c>
      <c r="F1083">
        <v>4</v>
      </c>
      <c r="G1083">
        <v>0.34</v>
      </c>
      <c r="H1083">
        <v>2.23390275952693E-2</v>
      </c>
      <c r="I1083">
        <v>2.7E-2</v>
      </c>
      <c r="J1083">
        <v>0.03</v>
      </c>
      <c r="K1083">
        <v>3.4000000000000002E-2</v>
      </c>
    </row>
    <row r="1084" spans="2:11" x14ac:dyDescent="0.25">
      <c r="B1084" s="32">
        <v>37735</v>
      </c>
      <c r="C1084">
        <v>14.82</v>
      </c>
      <c r="E1084">
        <v>8.5000000000000006E-2</v>
      </c>
      <c r="F1084">
        <v>4</v>
      </c>
      <c r="G1084">
        <v>0.34</v>
      </c>
      <c r="H1084">
        <v>2.2941970310391298E-2</v>
      </c>
      <c r="I1084">
        <v>2.7E-2</v>
      </c>
      <c r="J1084">
        <v>0.03</v>
      </c>
      <c r="K1084">
        <v>3.4000000000000002E-2</v>
      </c>
    </row>
    <row r="1085" spans="2:11" x14ac:dyDescent="0.25">
      <c r="B1085" s="32">
        <v>37736</v>
      </c>
      <c r="C1085">
        <v>14.83</v>
      </c>
      <c r="E1085">
        <v>8.5000000000000006E-2</v>
      </c>
      <c r="F1085">
        <v>4</v>
      </c>
      <c r="G1085">
        <v>0.34</v>
      </c>
      <c r="H1085">
        <v>2.2926500337154401E-2</v>
      </c>
      <c r="I1085">
        <v>2.7E-2</v>
      </c>
      <c r="J1085">
        <v>0.03</v>
      </c>
      <c r="K1085">
        <v>3.4000000000000002E-2</v>
      </c>
    </row>
    <row r="1086" spans="2:11" x14ac:dyDescent="0.25">
      <c r="B1086" s="32">
        <v>37739</v>
      </c>
      <c r="C1086">
        <v>15.31</v>
      </c>
      <c r="E1086">
        <v>8.5000000000000006E-2</v>
      </c>
      <c r="F1086">
        <v>4</v>
      </c>
      <c r="G1086">
        <v>0.34</v>
      </c>
      <c r="H1086">
        <v>2.22077073807968E-2</v>
      </c>
      <c r="I1086">
        <v>2.7E-2</v>
      </c>
      <c r="J1086">
        <v>0.03</v>
      </c>
      <c r="K1086">
        <v>3.4000000000000002E-2</v>
      </c>
    </row>
    <row r="1087" spans="2:11" x14ac:dyDescent="0.25">
      <c r="B1087" s="32">
        <v>37740</v>
      </c>
      <c r="C1087">
        <v>15.2</v>
      </c>
      <c r="E1087">
        <v>8.5000000000000006E-2</v>
      </c>
      <c r="F1087">
        <v>4</v>
      </c>
      <c r="G1087">
        <v>0.34</v>
      </c>
      <c r="H1087">
        <v>2.2368421052631499E-2</v>
      </c>
      <c r="I1087">
        <v>2.7E-2</v>
      </c>
      <c r="J1087">
        <v>0.03</v>
      </c>
      <c r="K1087">
        <v>3.4000000000000002E-2</v>
      </c>
    </row>
    <row r="1088" spans="2:11" x14ac:dyDescent="0.25">
      <c r="B1088" s="32">
        <v>37741</v>
      </c>
      <c r="C1088">
        <v>15.26</v>
      </c>
      <c r="E1088">
        <v>8.5000000000000006E-2</v>
      </c>
      <c r="F1088">
        <v>4</v>
      </c>
      <c r="G1088">
        <v>0.34</v>
      </c>
      <c r="H1088">
        <v>2.2280471821756201E-2</v>
      </c>
      <c r="I1088">
        <v>2.7E-2</v>
      </c>
      <c r="J1088">
        <v>0.03</v>
      </c>
      <c r="K1088">
        <v>3.4000000000000002E-2</v>
      </c>
    </row>
    <row r="1089" spans="2:11" x14ac:dyDescent="0.25">
      <c r="B1089" s="32">
        <v>37742</v>
      </c>
      <c r="C1089">
        <v>15.1</v>
      </c>
      <c r="E1089">
        <v>8.5000000000000006E-2</v>
      </c>
      <c r="F1089">
        <v>4</v>
      </c>
      <c r="G1089">
        <v>0.34</v>
      </c>
      <c r="H1089">
        <v>2.25165562913907E-2</v>
      </c>
      <c r="I1089">
        <v>2.7E-2</v>
      </c>
      <c r="J1089">
        <v>0.03</v>
      </c>
      <c r="K1089">
        <v>3.4000000000000002E-2</v>
      </c>
    </row>
    <row r="1090" spans="2:11" x14ac:dyDescent="0.25">
      <c r="B1090" s="32">
        <v>37743</v>
      </c>
      <c r="C1090">
        <v>15.41</v>
      </c>
      <c r="E1090">
        <v>8.5000000000000006E-2</v>
      </c>
      <c r="F1090">
        <v>4</v>
      </c>
      <c r="G1090">
        <v>0.34</v>
      </c>
      <c r="H1090">
        <v>2.2063595068137501E-2</v>
      </c>
      <c r="I1090">
        <v>2.7E-2</v>
      </c>
      <c r="J1090">
        <v>0.03</v>
      </c>
      <c r="K1090">
        <v>3.4000000000000002E-2</v>
      </c>
    </row>
    <row r="1091" spans="2:11" x14ac:dyDescent="0.25">
      <c r="B1091" s="32">
        <v>37746</v>
      </c>
      <c r="C1091">
        <v>15.29</v>
      </c>
      <c r="E1091">
        <v>8.5000000000000006E-2</v>
      </c>
      <c r="F1091">
        <v>4</v>
      </c>
      <c r="G1091">
        <v>0.34</v>
      </c>
      <c r="H1091">
        <v>2.2236756049705601E-2</v>
      </c>
      <c r="I1091">
        <v>2.7E-2</v>
      </c>
      <c r="J1091">
        <v>0.03</v>
      </c>
      <c r="K1091">
        <v>3.4000000000000002E-2</v>
      </c>
    </row>
    <row r="1092" spans="2:11" x14ac:dyDescent="0.25">
      <c r="B1092" s="32">
        <v>37747</v>
      </c>
      <c r="C1092">
        <v>15.49</v>
      </c>
      <c r="E1092">
        <v>8.5000000000000006E-2</v>
      </c>
      <c r="F1092">
        <v>4</v>
      </c>
      <c r="G1092">
        <v>0.34</v>
      </c>
      <c r="H1092">
        <v>2.19496449322143E-2</v>
      </c>
      <c r="I1092">
        <v>2.7E-2</v>
      </c>
      <c r="J1092">
        <v>0.03</v>
      </c>
      <c r="K1092">
        <v>3.4000000000000002E-2</v>
      </c>
    </row>
    <row r="1093" spans="2:11" x14ac:dyDescent="0.25">
      <c r="B1093" s="32">
        <v>37748</v>
      </c>
      <c r="C1093">
        <v>15.45</v>
      </c>
      <c r="E1093">
        <v>8.5000000000000006E-2</v>
      </c>
      <c r="F1093">
        <v>4</v>
      </c>
      <c r="G1093">
        <v>0.34</v>
      </c>
      <c r="H1093">
        <v>2.2006472491909301E-2</v>
      </c>
      <c r="I1093">
        <v>2.7E-2</v>
      </c>
      <c r="J1093">
        <v>0.03</v>
      </c>
      <c r="K1093">
        <v>3.4000000000000002E-2</v>
      </c>
    </row>
    <row r="1094" spans="2:11" x14ac:dyDescent="0.25">
      <c r="B1094" s="32">
        <v>37749</v>
      </c>
      <c r="C1094">
        <v>15.07</v>
      </c>
      <c r="E1094">
        <v>8.5000000000000006E-2</v>
      </c>
      <c r="F1094">
        <v>4</v>
      </c>
      <c r="G1094">
        <v>0.34</v>
      </c>
      <c r="H1094">
        <v>2.2561380225613801E-2</v>
      </c>
      <c r="I1094">
        <v>2.7E-2</v>
      </c>
      <c r="J1094">
        <v>0.03</v>
      </c>
      <c r="K1094">
        <v>3.4000000000000002E-2</v>
      </c>
    </row>
    <row r="1095" spans="2:11" x14ac:dyDescent="0.25">
      <c r="B1095" s="32">
        <v>37750</v>
      </c>
      <c r="C1095">
        <v>15.13</v>
      </c>
      <c r="E1095">
        <v>8.5000000000000006E-2</v>
      </c>
      <c r="F1095">
        <v>4</v>
      </c>
      <c r="G1095">
        <v>0.34</v>
      </c>
      <c r="H1095">
        <v>2.2471910112359501E-2</v>
      </c>
      <c r="I1095">
        <v>2.7E-2</v>
      </c>
      <c r="J1095">
        <v>0.03</v>
      </c>
      <c r="K1095">
        <v>3.4000000000000002E-2</v>
      </c>
    </row>
    <row r="1096" spans="2:11" x14ac:dyDescent="0.25">
      <c r="B1096" s="32">
        <v>37753</v>
      </c>
      <c r="C1096">
        <v>15.3</v>
      </c>
      <c r="E1096">
        <v>8.5000000000000006E-2</v>
      </c>
      <c r="F1096">
        <v>4</v>
      </c>
      <c r="G1096">
        <v>0.34</v>
      </c>
      <c r="H1096">
        <v>2.2222222222222199E-2</v>
      </c>
      <c r="I1096">
        <v>2.7E-2</v>
      </c>
      <c r="J1096">
        <v>0.03</v>
      </c>
      <c r="K1096">
        <v>3.4000000000000002E-2</v>
      </c>
    </row>
    <row r="1097" spans="2:11" x14ac:dyDescent="0.25">
      <c r="B1097" s="32">
        <v>37754</v>
      </c>
      <c r="C1097">
        <v>15.41</v>
      </c>
      <c r="E1097">
        <v>8.5000000000000006E-2</v>
      </c>
      <c r="F1097">
        <v>4</v>
      </c>
      <c r="G1097">
        <v>0.34</v>
      </c>
      <c r="H1097">
        <v>2.2063595068137501E-2</v>
      </c>
      <c r="I1097">
        <v>2.7E-2</v>
      </c>
      <c r="J1097">
        <v>0.03</v>
      </c>
      <c r="K1097">
        <v>3.4000000000000002E-2</v>
      </c>
    </row>
    <row r="1098" spans="2:11" x14ac:dyDescent="0.25">
      <c r="B1098" s="32">
        <v>37755</v>
      </c>
      <c r="C1098">
        <v>15.46</v>
      </c>
      <c r="E1098">
        <v>8.5000000000000006E-2</v>
      </c>
      <c r="F1098">
        <v>4</v>
      </c>
      <c r="G1098">
        <v>0.34</v>
      </c>
      <c r="H1098">
        <v>2.1992238033635099E-2</v>
      </c>
      <c r="I1098">
        <v>2.7E-2</v>
      </c>
      <c r="J1098">
        <v>0.03</v>
      </c>
      <c r="K1098">
        <v>3.4000000000000002E-2</v>
      </c>
    </row>
    <row r="1099" spans="2:11" x14ac:dyDescent="0.25">
      <c r="B1099" s="32">
        <v>37756</v>
      </c>
      <c r="C1099">
        <v>15.82</v>
      </c>
      <c r="E1099">
        <v>8.5000000000000006E-2</v>
      </c>
      <c r="F1099">
        <v>4</v>
      </c>
      <c r="G1099">
        <v>0.34</v>
      </c>
      <c r="H1099">
        <v>2.14917825537294E-2</v>
      </c>
      <c r="I1099">
        <v>2.7E-2</v>
      </c>
      <c r="J1099">
        <v>0.03</v>
      </c>
      <c r="K1099">
        <v>3.4000000000000002E-2</v>
      </c>
    </row>
    <row r="1100" spans="2:11" x14ac:dyDescent="0.25">
      <c r="B1100" s="32">
        <v>37757</v>
      </c>
      <c r="C1100">
        <v>15.91</v>
      </c>
      <c r="E1100">
        <v>8.5000000000000006E-2</v>
      </c>
      <c r="F1100">
        <v>4</v>
      </c>
      <c r="G1100">
        <v>0.34</v>
      </c>
      <c r="H1100">
        <v>2.1370207416718998E-2</v>
      </c>
      <c r="I1100">
        <v>2.7E-2</v>
      </c>
      <c r="J1100">
        <v>0.03</v>
      </c>
      <c r="K1100">
        <v>3.4000000000000002E-2</v>
      </c>
    </row>
    <row r="1101" spans="2:11" x14ac:dyDescent="0.25">
      <c r="B1101" s="32">
        <v>37760</v>
      </c>
      <c r="C1101">
        <v>15.64</v>
      </c>
      <c r="E1101">
        <v>8.5000000000000006E-2</v>
      </c>
      <c r="F1101">
        <v>4</v>
      </c>
      <c r="G1101">
        <v>0.34</v>
      </c>
      <c r="H1101">
        <v>2.1739130434782601E-2</v>
      </c>
      <c r="I1101">
        <v>2.7E-2</v>
      </c>
      <c r="J1101">
        <v>0.03</v>
      </c>
      <c r="K1101">
        <v>3.4000000000000002E-2</v>
      </c>
    </row>
    <row r="1102" spans="2:11" x14ac:dyDescent="0.25">
      <c r="B1102" s="32">
        <v>37761</v>
      </c>
      <c r="C1102">
        <v>15.87</v>
      </c>
      <c r="E1102">
        <v>8.5000000000000006E-2</v>
      </c>
      <c r="F1102">
        <v>4</v>
      </c>
      <c r="G1102">
        <v>0.34</v>
      </c>
      <c r="H1102">
        <v>2.14240705734089E-2</v>
      </c>
      <c r="I1102">
        <v>2.7E-2</v>
      </c>
      <c r="J1102">
        <v>0.03</v>
      </c>
      <c r="K1102">
        <v>3.4000000000000002E-2</v>
      </c>
    </row>
    <row r="1103" spans="2:11" x14ac:dyDescent="0.25">
      <c r="B1103" s="32">
        <v>37762</v>
      </c>
      <c r="C1103">
        <v>15.94</v>
      </c>
      <c r="E1103">
        <v>8.5000000000000006E-2</v>
      </c>
      <c r="F1103">
        <v>4</v>
      </c>
      <c r="G1103">
        <v>0.34</v>
      </c>
      <c r="H1103">
        <v>2.13299874529485E-2</v>
      </c>
      <c r="I1103">
        <v>2.7E-2</v>
      </c>
      <c r="J1103">
        <v>0.03</v>
      </c>
      <c r="K1103">
        <v>3.4000000000000002E-2</v>
      </c>
    </row>
    <row r="1104" spans="2:11" x14ac:dyDescent="0.25">
      <c r="B1104" s="32">
        <v>37763</v>
      </c>
      <c r="C1104">
        <v>16.05</v>
      </c>
      <c r="E1104">
        <v>8.5000000000000006E-2</v>
      </c>
      <c r="F1104">
        <v>4</v>
      </c>
      <c r="G1104">
        <v>0.34</v>
      </c>
      <c r="H1104">
        <v>2.11838006230529E-2</v>
      </c>
      <c r="I1104">
        <v>2.7E-2</v>
      </c>
      <c r="J1104">
        <v>0.03</v>
      </c>
      <c r="K1104">
        <v>3.4000000000000002E-2</v>
      </c>
    </row>
    <row r="1105" spans="2:11" x14ac:dyDescent="0.25">
      <c r="B1105" s="32">
        <v>37764</v>
      </c>
      <c r="C1105">
        <v>16.2</v>
      </c>
      <c r="E1105">
        <v>8.5000000000000006E-2</v>
      </c>
      <c r="F1105">
        <v>4</v>
      </c>
      <c r="G1105">
        <v>0.34</v>
      </c>
      <c r="H1105">
        <v>2.0987654320987599E-2</v>
      </c>
      <c r="I1105">
        <v>2.7E-2</v>
      </c>
      <c r="J1105">
        <v>0.03</v>
      </c>
      <c r="K1105">
        <v>3.4000000000000002E-2</v>
      </c>
    </row>
    <row r="1106" spans="2:11" x14ac:dyDescent="0.25">
      <c r="B1106" s="32">
        <v>37768</v>
      </c>
      <c r="C1106">
        <v>16.649999999999999</v>
      </c>
      <c r="E1106">
        <v>8.5000000000000006E-2</v>
      </c>
      <c r="F1106">
        <v>4</v>
      </c>
      <c r="G1106">
        <v>0.34</v>
      </c>
      <c r="H1106">
        <v>2.0420420420420402E-2</v>
      </c>
      <c r="I1106">
        <v>2.7E-2</v>
      </c>
      <c r="J1106">
        <v>0.03</v>
      </c>
      <c r="K1106">
        <v>3.4000000000000002E-2</v>
      </c>
    </row>
    <row r="1107" spans="2:11" x14ac:dyDescent="0.25">
      <c r="B1107" s="32">
        <v>37769</v>
      </c>
      <c r="C1107">
        <v>17.02</v>
      </c>
      <c r="E1107">
        <v>8.5000000000000006E-2</v>
      </c>
      <c r="F1107">
        <v>4</v>
      </c>
      <c r="G1107">
        <v>0.34</v>
      </c>
      <c r="H1107">
        <v>1.9976498237367801E-2</v>
      </c>
      <c r="I1107">
        <v>2.7E-2</v>
      </c>
      <c r="J1107">
        <v>0.03</v>
      </c>
      <c r="K1107">
        <v>3.4000000000000002E-2</v>
      </c>
    </row>
    <row r="1108" spans="2:11" x14ac:dyDescent="0.25">
      <c r="B1108" s="32">
        <v>37770</v>
      </c>
      <c r="C1108">
        <v>17.2</v>
      </c>
      <c r="E1108">
        <v>8.5000000000000006E-2</v>
      </c>
      <c r="F1108">
        <v>4</v>
      </c>
      <c r="G1108">
        <v>0.34</v>
      </c>
      <c r="H1108">
        <v>1.9767441860465099E-2</v>
      </c>
      <c r="I1108">
        <v>2.7E-2</v>
      </c>
      <c r="J1108">
        <v>0.03</v>
      </c>
      <c r="K1108">
        <v>3.4000000000000002E-2</v>
      </c>
    </row>
    <row r="1109" spans="2:11" x14ac:dyDescent="0.25">
      <c r="B1109" s="32">
        <v>37771</v>
      </c>
      <c r="C1109">
        <v>18.36</v>
      </c>
      <c r="E1109">
        <v>8.5000000000000006E-2</v>
      </c>
      <c r="F1109">
        <v>4</v>
      </c>
      <c r="G1109">
        <v>0.34</v>
      </c>
      <c r="H1109">
        <v>1.85185185185185E-2</v>
      </c>
      <c r="I1109">
        <v>2.7E-2</v>
      </c>
      <c r="J1109">
        <v>0.03</v>
      </c>
      <c r="K1109">
        <v>3.4000000000000002E-2</v>
      </c>
    </row>
    <row r="1110" spans="2:11" x14ac:dyDescent="0.25">
      <c r="B1110" s="32">
        <v>37774</v>
      </c>
      <c r="C1110">
        <v>18.3</v>
      </c>
      <c r="E1110">
        <v>8.5000000000000006E-2</v>
      </c>
      <c r="F1110">
        <v>4</v>
      </c>
      <c r="G1110">
        <v>0.34</v>
      </c>
      <c r="H1110">
        <v>1.8579234972677501E-2</v>
      </c>
      <c r="I1110">
        <v>2.7E-2</v>
      </c>
      <c r="J1110">
        <v>0.03</v>
      </c>
      <c r="K1110">
        <v>3.4000000000000002E-2</v>
      </c>
    </row>
    <row r="1111" spans="2:11" x14ac:dyDescent="0.25">
      <c r="B1111" s="32">
        <v>37775</v>
      </c>
      <c r="C1111">
        <v>18.2</v>
      </c>
      <c r="E1111">
        <v>8.5000000000000006E-2</v>
      </c>
      <c r="F1111">
        <v>4</v>
      </c>
      <c r="G1111">
        <v>0.34</v>
      </c>
      <c r="H1111">
        <v>1.8681318681318601E-2</v>
      </c>
      <c r="I1111">
        <v>2.7E-2</v>
      </c>
      <c r="J1111">
        <v>0.03</v>
      </c>
      <c r="K1111">
        <v>3.4000000000000002E-2</v>
      </c>
    </row>
    <row r="1112" spans="2:11" x14ac:dyDescent="0.25">
      <c r="B1112" s="32">
        <v>37776</v>
      </c>
      <c r="C1112">
        <v>18.690000000000001</v>
      </c>
      <c r="E1112">
        <v>8.5000000000000006E-2</v>
      </c>
      <c r="F1112">
        <v>4</v>
      </c>
      <c r="G1112">
        <v>0.34</v>
      </c>
      <c r="H1112">
        <v>1.81915462814339E-2</v>
      </c>
      <c r="I1112">
        <v>2.7E-2</v>
      </c>
      <c r="J1112">
        <v>0.03</v>
      </c>
      <c r="K1112">
        <v>3.4000000000000002E-2</v>
      </c>
    </row>
    <row r="1113" spans="2:11" x14ac:dyDescent="0.25">
      <c r="B1113" s="32">
        <v>37777</v>
      </c>
      <c r="C1113">
        <v>18.95</v>
      </c>
      <c r="E1113">
        <v>8.5000000000000006E-2</v>
      </c>
      <c r="F1113">
        <v>4</v>
      </c>
      <c r="G1113">
        <v>0.34</v>
      </c>
      <c r="H1113">
        <v>1.79419525065963E-2</v>
      </c>
      <c r="I1113">
        <v>2.7E-2</v>
      </c>
      <c r="J1113">
        <v>0.03</v>
      </c>
      <c r="K1113">
        <v>3.4000000000000002E-2</v>
      </c>
    </row>
    <row r="1114" spans="2:11" x14ac:dyDescent="0.25">
      <c r="B1114" s="32">
        <v>37778</v>
      </c>
      <c r="C1114">
        <v>19.12</v>
      </c>
      <c r="E1114">
        <v>8.5000000000000006E-2</v>
      </c>
      <c r="F1114">
        <v>4</v>
      </c>
      <c r="G1114">
        <v>0.34</v>
      </c>
      <c r="H1114">
        <v>1.7782426778242599E-2</v>
      </c>
      <c r="I1114">
        <v>2.7E-2</v>
      </c>
      <c r="J1114">
        <v>0.03</v>
      </c>
      <c r="K1114">
        <v>3.4000000000000002E-2</v>
      </c>
    </row>
    <row r="1115" spans="2:11" x14ac:dyDescent="0.25">
      <c r="B1115" s="32">
        <v>37781</v>
      </c>
      <c r="C1115">
        <v>18.52</v>
      </c>
      <c r="E1115">
        <v>8.5000000000000006E-2</v>
      </c>
      <c r="F1115">
        <v>4</v>
      </c>
      <c r="G1115">
        <v>0.34</v>
      </c>
      <c r="H1115">
        <v>1.8358531317494601E-2</v>
      </c>
      <c r="I1115">
        <v>2.7E-2</v>
      </c>
      <c r="J1115">
        <v>0.03</v>
      </c>
      <c r="K1115">
        <v>3.4000000000000002E-2</v>
      </c>
    </row>
    <row r="1116" spans="2:11" x14ac:dyDescent="0.25">
      <c r="B1116" s="32">
        <v>37782</v>
      </c>
      <c r="C1116">
        <v>18.7</v>
      </c>
      <c r="E1116">
        <v>8.5000000000000006E-2</v>
      </c>
      <c r="F1116">
        <v>4</v>
      </c>
      <c r="G1116">
        <v>0.34</v>
      </c>
      <c r="H1116">
        <v>1.8181818181818101E-2</v>
      </c>
      <c r="I1116">
        <v>2.7E-2</v>
      </c>
      <c r="J1116">
        <v>0.03</v>
      </c>
      <c r="K1116">
        <v>3.4000000000000002E-2</v>
      </c>
    </row>
    <row r="1117" spans="2:11" x14ac:dyDescent="0.25">
      <c r="B1117" s="32">
        <v>37783</v>
      </c>
      <c r="C1117">
        <v>18.97</v>
      </c>
      <c r="E1117">
        <v>8.5000000000000006E-2</v>
      </c>
      <c r="F1117">
        <v>4</v>
      </c>
      <c r="G1117">
        <v>0.34</v>
      </c>
      <c r="H1117">
        <v>1.7923036373220801E-2</v>
      </c>
      <c r="I1117">
        <v>2.7E-2</v>
      </c>
      <c r="J1117">
        <v>0.03</v>
      </c>
      <c r="K1117">
        <v>3.4000000000000002E-2</v>
      </c>
    </row>
    <row r="1118" spans="2:11" x14ac:dyDescent="0.25">
      <c r="B1118" s="32">
        <v>37784</v>
      </c>
      <c r="C1118">
        <v>19</v>
      </c>
      <c r="E1118">
        <v>8.5000000000000006E-2</v>
      </c>
      <c r="F1118">
        <v>4</v>
      </c>
      <c r="G1118">
        <v>0.34</v>
      </c>
      <c r="H1118">
        <v>1.7894736842105199E-2</v>
      </c>
      <c r="I1118">
        <v>2.7E-2</v>
      </c>
      <c r="J1118">
        <v>0.03</v>
      </c>
      <c r="K1118">
        <v>3.4000000000000002E-2</v>
      </c>
    </row>
    <row r="1119" spans="2:11" x14ac:dyDescent="0.25">
      <c r="B1119" s="32">
        <v>37785</v>
      </c>
      <c r="C1119">
        <v>18.559999999999999</v>
      </c>
      <c r="E1119">
        <v>8.5000000000000006E-2</v>
      </c>
      <c r="F1119">
        <v>4</v>
      </c>
      <c r="G1119">
        <v>0.34</v>
      </c>
      <c r="H1119">
        <v>1.8318965517241301E-2</v>
      </c>
      <c r="I1119">
        <v>2.7E-2</v>
      </c>
      <c r="J1119">
        <v>0.03</v>
      </c>
      <c r="K1119">
        <v>3.4000000000000002E-2</v>
      </c>
    </row>
    <row r="1120" spans="2:11" x14ac:dyDescent="0.25">
      <c r="B1120" s="32">
        <v>37788</v>
      </c>
      <c r="C1120">
        <v>19.25</v>
      </c>
      <c r="E1120">
        <v>8.5000000000000006E-2</v>
      </c>
      <c r="F1120">
        <v>4</v>
      </c>
      <c r="G1120">
        <v>0.34</v>
      </c>
      <c r="H1120">
        <v>1.7662337662337602E-2</v>
      </c>
      <c r="I1120">
        <v>2.7E-2</v>
      </c>
      <c r="J1120">
        <v>0.03</v>
      </c>
      <c r="K1120">
        <v>3.4000000000000002E-2</v>
      </c>
    </row>
    <row r="1121" spans="2:11" x14ac:dyDescent="0.25">
      <c r="B1121" s="32">
        <v>37789</v>
      </c>
      <c r="C1121">
        <v>19.41</v>
      </c>
      <c r="E1121">
        <v>8.5000000000000006E-2</v>
      </c>
      <c r="F1121">
        <v>4</v>
      </c>
      <c r="G1121">
        <v>0.34</v>
      </c>
      <c r="H1121">
        <v>1.7516743946419298E-2</v>
      </c>
      <c r="I1121">
        <v>2.7E-2</v>
      </c>
      <c r="J1121">
        <v>0.03</v>
      </c>
      <c r="K1121">
        <v>3.4000000000000002E-2</v>
      </c>
    </row>
    <row r="1122" spans="2:11" x14ac:dyDescent="0.25">
      <c r="B1122" s="32">
        <v>37790</v>
      </c>
      <c r="C1122">
        <v>18.940000000000001</v>
      </c>
      <c r="D1122">
        <v>8.5000000000000006E-2</v>
      </c>
      <c r="E1122">
        <v>8.5000000000000006E-2</v>
      </c>
      <c r="F1122">
        <v>4</v>
      </c>
      <c r="G1122">
        <v>0.34</v>
      </c>
      <c r="H1122">
        <v>1.79514255543822E-2</v>
      </c>
      <c r="I1122">
        <v>2.7E-2</v>
      </c>
      <c r="J1122">
        <v>0.03</v>
      </c>
      <c r="K1122">
        <v>3.4000000000000002E-2</v>
      </c>
    </row>
    <row r="1123" spans="2:11" x14ac:dyDescent="0.25">
      <c r="B1123" s="32">
        <v>37791</v>
      </c>
      <c r="C1123">
        <v>18.37</v>
      </c>
      <c r="E1123">
        <v>8.5000000000000006E-2</v>
      </c>
      <c r="F1123">
        <v>4</v>
      </c>
      <c r="G1123">
        <v>0.34</v>
      </c>
      <c r="H1123">
        <v>1.85084376701143E-2</v>
      </c>
      <c r="I1123">
        <v>2.7E-2</v>
      </c>
      <c r="J1123">
        <v>0.03</v>
      </c>
      <c r="K1123">
        <v>3.4000000000000002E-2</v>
      </c>
    </row>
    <row r="1124" spans="2:11" x14ac:dyDescent="0.25">
      <c r="B1124" s="32">
        <v>37792</v>
      </c>
      <c r="C1124">
        <v>18.239999999999998</v>
      </c>
      <c r="E1124">
        <v>8.5000000000000006E-2</v>
      </c>
      <c r="F1124">
        <v>4</v>
      </c>
      <c r="G1124">
        <v>0.34</v>
      </c>
      <c r="H1124">
        <v>1.8640350877192902E-2</v>
      </c>
      <c r="I1124">
        <v>2.7E-2</v>
      </c>
      <c r="J1124">
        <v>0.03</v>
      </c>
      <c r="K1124">
        <v>3.4000000000000002E-2</v>
      </c>
    </row>
    <row r="1125" spans="2:11" x14ac:dyDescent="0.25">
      <c r="B1125" s="32">
        <v>37795</v>
      </c>
      <c r="C1125">
        <v>17.98</v>
      </c>
      <c r="E1125">
        <v>8.5000000000000006E-2</v>
      </c>
      <c r="F1125">
        <v>4</v>
      </c>
      <c r="G1125">
        <v>0.34</v>
      </c>
      <c r="H1125">
        <v>1.8909899888765201E-2</v>
      </c>
      <c r="I1125">
        <v>2.7E-2</v>
      </c>
      <c r="J1125">
        <v>0.03</v>
      </c>
      <c r="K1125">
        <v>3.4000000000000002E-2</v>
      </c>
    </row>
    <row r="1126" spans="2:11" x14ac:dyDescent="0.25">
      <c r="B1126" s="32">
        <v>37796</v>
      </c>
      <c r="C1126">
        <v>18.260000000000002</v>
      </c>
      <c r="E1126">
        <v>8.5000000000000006E-2</v>
      </c>
      <c r="F1126">
        <v>4</v>
      </c>
      <c r="G1126">
        <v>0.34</v>
      </c>
      <c r="H1126">
        <v>1.86199342825848E-2</v>
      </c>
      <c r="I1126">
        <v>2.7E-2</v>
      </c>
      <c r="J1126">
        <v>0.03</v>
      </c>
      <c r="K1126">
        <v>3.4000000000000002E-2</v>
      </c>
    </row>
    <row r="1127" spans="2:11" x14ac:dyDescent="0.25">
      <c r="B1127" s="32">
        <v>37797</v>
      </c>
      <c r="C1127">
        <v>18.260000000000002</v>
      </c>
      <c r="E1127">
        <v>8.5000000000000006E-2</v>
      </c>
      <c r="F1127">
        <v>4</v>
      </c>
      <c r="G1127">
        <v>0.34</v>
      </c>
      <c r="H1127">
        <v>1.86199342825848E-2</v>
      </c>
      <c r="I1127">
        <v>2.7E-2</v>
      </c>
      <c r="J1127">
        <v>0.03</v>
      </c>
      <c r="K1127">
        <v>3.4000000000000002E-2</v>
      </c>
    </row>
    <row r="1128" spans="2:11" x14ac:dyDescent="0.25">
      <c r="B1128" s="32">
        <v>37798</v>
      </c>
      <c r="C1128">
        <v>18.82</v>
      </c>
      <c r="E1128">
        <v>8.5000000000000006E-2</v>
      </c>
      <c r="F1128">
        <v>4</v>
      </c>
      <c r="G1128">
        <v>0.34</v>
      </c>
      <c r="H1128">
        <v>1.80658873538788E-2</v>
      </c>
      <c r="I1128">
        <v>2.7E-2</v>
      </c>
      <c r="J1128">
        <v>0.03</v>
      </c>
      <c r="K1128">
        <v>3.4000000000000002E-2</v>
      </c>
    </row>
    <row r="1129" spans="2:11" x14ac:dyDescent="0.25">
      <c r="B1129" s="32">
        <v>37799</v>
      </c>
      <c r="C1129">
        <v>18.809999999999999</v>
      </c>
      <c r="E1129">
        <v>8.5000000000000006E-2</v>
      </c>
      <c r="F1129">
        <v>4</v>
      </c>
      <c r="G1129">
        <v>0.34</v>
      </c>
      <c r="H1129">
        <v>1.80754917597022E-2</v>
      </c>
      <c r="I1129">
        <v>2.7E-2</v>
      </c>
      <c r="J1129">
        <v>0.03</v>
      </c>
      <c r="K1129">
        <v>3.4000000000000002E-2</v>
      </c>
    </row>
    <row r="1130" spans="2:11" x14ac:dyDescent="0.25">
      <c r="B1130" s="32">
        <v>37802</v>
      </c>
      <c r="C1130">
        <v>18.89</v>
      </c>
      <c r="E1130">
        <v>8.5000000000000006E-2</v>
      </c>
      <c r="F1130">
        <v>4</v>
      </c>
      <c r="G1130">
        <v>0.34</v>
      </c>
      <c r="H1130">
        <v>1.79989412387506E-2</v>
      </c>
      <c r="I1130">
        <v>2.7E-2</v>
      </c>
      <c r="J1130">
        <v>0.03</v>
      </c>
      <c r="K1130">
        <v>3.4000000000000002E-2</v>
      </c>
    </row>
    <row r="1131" spans="2:11" x14ac:dyDescent="0.25">
      <c r="B1131" s="32">
        <v>37803</v>
      </c>
      <c r="C1131">
        <v>19.23</v>
      </c>
      <c r="E1131">
        <v>8.5000000000000006E-2</v>
      </c>
      <c r="F1131">
        <v>4</v>
      </c>
      <c r="G1131">
        <v>0.34</v>
      </c>
      <c r="H1131">
        <v>1.76807072282891E-2</v>
      </c>
      <c r="I1131">
        <v>2.7E-2</v>
      </c>
      <c r="J1131">
        <v>0.03</v>
      </c>
      <c r="K1131">
        <v>3.4000000000000002E-2</v>
      </c>
    </row>
    <row r="1132" spans="2:11" x14ac:dyDescent="0.25">
      <c r="B1132" s="32">
        <v>37804</v>
      </c>
      <c r="C1132">
        <v>19.399999999999999</v>
      </c>
      <c r="E1132">
        <v>8.5000000000000006E-2</v>
      </c>
      <c r="F1132">
        <v>4</v>
      </c>
      <c r="G1132">
        <v>0.34</v>
      </c>
      <c r="H1132">
        <v>1.7525773195876199E-2</v>
      </c>
      <c r="I1132">
        <v>2.7E-2</v>
      </c>
      <c r="J1132">
        <v>0.03</v>
      </c>
      <c r="K1132">
        <v>3.4000000000000002E-2</v>
      </c>
    </row>
    <row r="1133" spans="2:11" x14ac:dyDescent="0.25">
      <c r="B1133" s="32">
        <v>37805</v>
      </c>
      <c r="C1133">
        <v>19.440000000000001</v>
      </c>
      <c r="E1133">
        <v>8.5000000000000006E-2</v>
      </c>
      <c r="F1133">
        <v>4</v>
      </c>
      <c r="G1133">
        <v>0.34</v>
      </c>
      <c r="H1133">
        <v>1.7489711934156299E-2</v>
      </c>
      <c r="I1133">
        <v>2.7E-2</v>
      </c>
      <c r="J1133">
        <v>0.03</v>
      </c>
      <c r="K1133">
        <v>3.4000000000000002E-2</v>
      </c>
    </row>
    <row r="1134" spans="2:11" x14ac:dyDescent="0.25">
      <c r="B1134" s="32">
        <v>37809</v>
      </c>
      <c r="C1134">
        <v>20.13</v>
      </c>
      <c r="E1134">
        <v>8.5000000000000006E-2</v>
      </c>
      <c r="F1134">
        <v>4</v>
      </c>
      <c r="G1134">
        <v>0.34</v>
      </c>
      <c r="H1134">
        <v>1.6890213611524998E-2</v>
      </c>
      <c r="I1134">
        <v>2.7E-2</v>
      </c>
      <c r="J1134">
        <v>0.03</v>
      </c>
      <c r="K1134">
        <v>3.4000000000000002E-2</v>
      </c>
    </row>
    <row r="1135" spans="2:11" x14ac:dyDescent="0.25">
      <c r="B1135" s="32">
        <v>37810</v>
      </c>
      <c r="C1135">
        <v>20.55</v>
      </c>
      <c r="E1135">
        <v>8.5000000000000006E-2</v>
      </c>
      <c r="F1135">
        <v>4</v>
      </c>
      <c r="G1135">
        <v>0.34</v>
      </c>
      <c r="H1135">
        <v>1.6545012165450099E-2</v>
      </c>
      <c r="I1135">
        <v>2.7E-2</v>
      </c>
      <c r="J1135">
        <v>0.03</v>
      </c>
      <c r="K1135">
        <v>3.4000000000000002E-2</v>
      </c>
    </row>
    <row r="1136" spans="2:11" x14ac:dyDescent="0.25">
      <c r="B1136" s="32">
        <v>37811</v>
      </c>
      <c r="C1136">
        <v>20.440000000000001</v>
      </c>
      <c r="E1136">
        <v>8.5000000000000006E-2</v>
      </c>
      <c r="F1136">
        <v>4</v>
      </c>
      <c r="G1136">
        <v>0.34</v>
      </c>
      <c r="H1136">
        <v>1.6634050880626201E-2</v>
      </c>
      <c r="I1136">
        <v>2.7E-2</v>
      </c>
      <c r="J1136">
        <v>0.03</v>
      </c>
      <c r="K1136">
        <v>3.4000000000000002E-2</v>
      </c>
    </row>
    <row r="1137" spans="2:11" x14ac:dyDescent="0.25">
      <c r="B1137" s="32">
        <v>37812</v>
      </c>
      <c r="C1137">
        <v>19.93</v>
      </c>
      <c r="E1137">
        <v>8.5000000000000006E-2</v>
      </c>
      <c r="F1137">
        <v>4</v>
      </c>
      <c r="G1137">
        <v>0.34</v>
      </c>
      <c r="H1137">
        <v>1.7059708981434999E-2</v>
      </c>
      <c r="I1137">
        <v>2.7E-2</v>
      </c>
      <c r="J1137">
        <v>0.03</v>
      </c>
      <c r="K1137">
        <v>3.4000000000000002E-2</v>
      </c>
    </row>
    <row r="1138" spans="2:11" x14ac:dyDescent="0.25">
      <c r="B1138" s="32">
        <v>37813</v>
      </c>
      <c r="C1138">
        <v>19.850000000000001</v>
      </c>
      <c r="E1138">
        <v>8.5000000000000006E-2</v>
      </c>
      <c r="F1138">
        <v>4</v>
      </c>
      <c r="G1138">
        <v>0.34</v>
      </c>
      <c r="H1138">
        <v>1.7128463476070499E-2</v>
      </c>
      <c r="I1138">
        <v>2.7E-2</v>
      </c>
      <c r="J1138">
        <v>0.03</v>
      </c>
      <c r="K1138">
        <v>3.4000000000000002E-2</v>
      </c>
    </row>
    <row r="1139" spans="2:11" x14ac:dyDescent="0.25">
      <c r="B1139" s="32">
        <v>37816</v>
      </c>
      <c r="C1139">
        <v>20.29</v>
      </c>
      <c r="E1139">
        <v>8.5000000000000006E-2</v>
      </c>
      <c r="F1139">
        <v>4</v>
      </c>
      <c r="G1139">
        <v>0.34</v>
      </c>
      <c r="H1139">
        <v>1.6757023164120199E-2</v>
      </c>
      <c r="I1139">
        <v>2.7E-2</v>
      </c>
      <c r="J1139">
        <v>0.03</v>
      </c>
      <c r="K1139">
        <v>3.4000000000000002E-2</v>
      </c>
    </row>
    <row r="1140" spans="2:11" x14ac:dyDescent="0.25">
      <c r="B1140" s="32">
        <v>37817</v>
      </c>
      <c r="C1140">
        <v>20.3</v>
      </c>
      <c r="E1140">
        <v>8.5000000000000006E-2</v>
      </c>
      <c r="F1140">
        <v>4</v>
      </c>
      <c r="G1140">
        <v>0.34</v>
      </c>
      <c r="H1140">
        <v>1.6748768472906399E-2</v>
      </c>
      <c r="I1140">
        <v>2.7E-2</v>
      </c>
      <c r="J1140">
        <v>0.03</v>
      </c>
      <c r="K1140">
        <v>3.4000000000000002E-2</v>
      </c>
    </row>
    <row r="1141" spans="2:11" x14ac:dyDescent="0.25">
      <c r="B1141" s="32">
        <v>37818</v>
      </c>
      <c r="C1141">
        <v>19.91</v>
      </c>
      <c r="E1141">
        <v>8.5000000000000006E-2</v>
      </c>
      <c r="F1141">
        <v>4</v>
      </c>
      <c r="G1141">
        <v>0.34</v>
      </c>
      <c r="H1141">
        <v>1.7076845806127498E-2</v>
      </c>
      <c r="I1141">
        <v>2.7E-2</v>
      </c>
      <c r="J1141">
        <v>0.03</v>
      </c>
      <c r="K1141">
        <v>3.4000000000000002E-2</v>
      </c>
    </row>
    <row r="1142" spans="2:11" x14ac:dyDescent="0.25">
      <c r="B1142" s="32">
        <v>37819</v>
      </c>
      <c r="C1142">
        <v>19.489999999999998</v>
      </c>
      <c r="E1142">
        <v>8.5000000000000006E-2</v>
      </c>
      <c r="F1142">
        <v>4</v>
      </c>
      <c r="G1142">
        <v>0.34</v>
      </c>
      <c r="H1142">
        <v>1.7444843509491999E-2</v>
      </c>
      <c r="I1142">
        <v>2.7E-2</v>
      </c>
      <c r="J1142">
        <v>0.03</v>
      </c>
      <c r="K1142">
        <v>3.4000000000000002E-2</v>
      </c>
    </row>
    <row r="1143" spans="2:11" x14ac:dyDescent="0.25">
      <c r="B1143" s="32">
        <v>37820</v>
      </c>
      <c r="C1143">
        <v>19.88</v>
      </c>
      <c r="E1143">
        <v>8.5000000000000006E-2</v>
      </c>
      <c r="F1143">
        <v>4</v>
      </c>
      <c r="G1143">
        <v>0.34</v>
      </c>
      <c r="H1143">
        <v>1.7102615694164901E-2</v>
      </c>
      <c r="I1143">
        <v>2.7E-2</v>
      </c>
      <c r="J1143">
        <v>0.03</v>
      </c>
      <c r="K1143">
        <v>3.4000000000000002E-2</v>
      </c>
    </row>
    <row r="1144" spans="2:11" x14ac:dyDescent="0.25">
      <c r="B1144" s="32">
        <v>37823</v>
      </c>
      <c r="C1144">
        <v>19.5</v>
      </c>
      <c r="E1144">
        <v>8.5000000000000006E-2</v>
      </c>
      <c r="F1144">
        <v>4</v>
      </c>
      <c r="G1144">
        <v>0.34</v>
      </c>
      <c r="H1144">
        <v>1.74358974358974E-2</v>
      </c>
      <c r="I1144">
        <v>2.7E-2</v>
      </c>
      <c r="J1144">
        <v>0.03</v>
      </c>
      <c r="K1144">
        <v>3.4000000000000002E-2</v>
      </c>
    </row>
    <row r="1145" spans="2:11" x14ac:dyDescent="0.25">
      <c r="B1145" s="32">
        <v>37824</v>
      </c>
      <c r="C1145">
        <v>19.77</v>
      </c>
      <c r="E1145">
        <v>8.5000000000000006E-2</v>
      </c>
      <c r="F1145">
        <v>4</v>
      </c>
      <c r="G1145">
        <v>0.34</v>
      </c>
      <c r="H1145">
        <v>1.7197774405665101E-2</v>
      </c>
      <c r="I1145">
        <v>2.7E-2</v>
      </c>
      <c r="J1145">
        <v>0.03</v>
      </c>
      <c r="K1145">
        <v>3.4000000000000002E-2</v>
      </c>
    </row>
    <row r="1146" spans="2:11" x14ac:dyDescent="0.25">
      <c r="B1146" s="32">
        <v>37825</v>
      </c>
      <c r="C1146">
        <v>19.7</v>
      </c>
      <c r="E1146">
        <v>8.5000000000000006E-2</v>
      </c>
      <c r="F1146">
        <v>4</v>
      </c>
      <c r="G1146">
        <v>0.34</v>
      </c>
      <c r="H1146">
        <v>1.72588832487309E-2</v>
      </c>
      <c r="I1146">
        <v>2.7E-2</v>
      </c>
      <c r="J1146">
        <v>0.03</v>
      </c>
      <c r="K1146">
        <v>3.4000000000000002E-2</v>
      </c>
    </row>
    <row r="1147" spans="2:11" x14ac:dyDescent="0.25">
      <c r="B1147" s="32">
        <v>37826</v>
      </c>
      <c r="C1147">
        <v>19.73</v>
      </c>
      <c r="E1147">
        <v>8.5000000000000006E-2</v>
      </c>
      <c r="F1147">
        <v>4</v>
      </c>
      <c r="G1147">
        <v>0.34</v>
      </c>
      <c r="H1147">
        <v>1.72326406487582E-2</v>
      </c>
      <c r="I1147">
        <v>2.7E-2</v>
      </c>
      <c r="J1147">
        <v>0.03</v>
      </c>
      <c r="K1147">
        <v>3.4000000000000002E-2</v>
      </c>
    </row>
    <row r="1148" spans="2:11" x14ac:dyDescent="0.25">
      <c r="B1148" s="32">
        <v>37827</v>
      </c>
      <c r="C1148">
        <v>20.18</v>
      </c>
      <c r="E1148">
        <v>8.5000000000000006E-2</v>
      </c>
      <c r="F1148">
        <v>4</v>
      </c>
      <c r="G1148">
        <v>0.34</v>
      </c>
      <c r="H1148">
        <v>1.68483647175421E-2</v>
      </c>
      <c r="I1148">
        <v>2.7E-2</v>
      </c>
      <c r="J1148">
        <v>0.03</v>
      </c>
      <c r="K1148">
        <v>3.4000000000000002E-2</v>
      </c>
    </row>
    <row r="1149" spans="2:11" x14ac:dyDescent="0.25">
      <c r="B1149" s="32">
        <v>37830</v>
      </c>
      <c r="C1149">
        <v>20.05</v>
      </c>
      <c r="E1149">
        <v>8.5000000000000006E-2</v>
      </c>
      <c r="F1149">
        <v>4</v>
      </c>
      <c r="G1149">
        <v>0.34</v>
      </c>
      <c r="H1149">
        <v>1.6957605985037399E-2</v>
      </c>
      <c r="I1149">
        <v>2.7E-2</v>
      </c>
      <c r="J1149">
        <v>0.03</v>
      </c>
      <c r="K1149">
        <v>3.4000000000000002E-2</v>
      </c>
    </row>
    <row r="1150" spans="2:11" x14ac:dyDescent="0.25">
      <c r="B1150" s="32">
        <v>37831</v>
      </c>
      <c r="C1150">
        <v>19.79</v>
      </c>
      <c r="E1150">
        <v>8.5000000000000006E-2</v>
      </c>
      <c r="F1150">
        <v>4</v>
      </c>
      <c r="G1150">
        <v>0.34</v>
      </c>
      <c r="H1150">
        <v>1.7180394138453702E-2</v>
      </c>
      <c r="I1150">
        <v>2.7E-2</v>
      </c>
      <c r="J1150">
        <v>0.03</v>
      </c>
      <c r="K1150">
        <v>3.4000000000000002E-2</v>
      </c>
    </row>
    <row r="1151" spans="2:11" x14ac:dyDescent="0.25">
      <c r="B1151" s="32">
        <v>37832</v>
      </c>
      <c r="C1151">
        <v>19.77</v>
      </c>
      <c r="E1151">
        <v>8.5000000000000006E-2</v>
      </c>
      <c r="F1151">
        <v>4</v>
      </c>
      <c r="G1151">
        <v>0.34</v>
      </c>
      <c r="H1151">
        <v>1.7197774405665101E-2</v>
      </c>
      <c r="I1151">
        <v>2.7E-2</v>
      </c>
      <c r="J1151">
        <v>0.03</v>
      </c>
      <c r="K1151">
        <v>3.4000000000000002E-2</v>
      </c>
    </row>
    <row r="1152" spans="2:11" x14ac:dyDescent="0.25">
      <c r="B1152" s="32">
        <v>37833</v>
      </c>
      <c r="C1152">
        <v>20.260000000000002</v>
      </c>
      <c r="E1152">
        <v>8.5000000000000006E-2</v>
      </c>
      <c r="F1152">
        <v>4</v>
      </c>
      <c r="G1152">
        <v>0.34</v>
      </c>
      <c r="H1152">
        <v>1.6781836130306E-2</v>
      </c>
      <c r="I1152">
        <v>2.7E-2</v>
      </c>
      <c r="J1152">
        <v>0.03</v>
      </c>
      <c r="K1152">
        <v>3.4000000000000002E-2</v>
      </c>
    </row>
    <row r="1153" spans="2:11" x14ac:dyDescent="0.25">
      <c r="B1153" s="32">
        <v>37834</v>
      </c>
      <c r="C1153">
        <v>19.68</v>
      </c>
      <c r="E1153">
        <v>8.5000000000000006E-2</v>
      </c>
      <c r="F1153">
        <v>4</v>
      </c>
      <c r="G1153">
        <v>0.34</v>
      </c>
      <c r="H1153">
        <v>1.7276422764227601E-2</v>
      </c>
      <c r="I1153">
        <v>2.7E-2</v>
      </c>
      <c r="J1153">
        <v>0.03</v>
      </c>
      <c r="K1153">
        <v>3.4000000000000002E-2</v>
      </c>
    </row>
    <row r="1154" spans="2:11" x14ac:dyDescent="0.25">
      <c r="B1154" s="32">
        <v>37837</v>
      </c>
      <c r="C1154">
        <v>19.920000000000002</v>
      </c>
      <c r="E1154">
        <v>8.5000000000000006E-2</v>
      </c>
      <c r="F1154">
        <v>4</v>
      </c>
      <c r="G1154">
        <v>0.34</v>
      </c>
      <c r="H1154">
        <v>1.7068273092369399E-2</v>
      </c>
      <c r="I1154">
        <v>2.7E-2</v>
      </c>
      <c r="J1154">
        <v>0.03</v>
      </c>
      <c r="K1154">
        <v>3.4000000000000002E-2</v>
      </c>
    </row>
    <row r="1155" spans="2:11" x14ac:dyDescent="0.25">
      <c r="B1155" s="32">
        <v>37838</v>
      </c>
      <c r="C1155">
        <v>19.55</v>
      </c>
      <c r="E1155">
        <v>8.5000000000000006E-2</v>
      </c>
      <c r="F1155">
        <v>4</v>
      </c>
      <c r="G1155">
        <v>0.34</v>
      </c>
      <c r="H1155">
        <v>1.7391304347826E-2</v>
      </c>
      <c r="I1155">
        <v>2.7E-2</v>
      </c>
      <c r="J1155">
        <v>0.03</v>
      </c>
      <c r="K1155">
        <v>3.4000000000000002E-2</v>
      </c>
    </row>
    <row r="1156" spans="2:11" x14ac:dyDescent="0.25">
      <c r="B1156" s="32">
        <v>37839</v>
      </c>
      <c r="C1156">
        <v>20.02</v>
      </c>
      <c r="E1156">
        <v>8.5000000000000006E-2</v>
      </c>
      <c r="F1156">
        <v>4</v>
      </c>
      <c r="G1156">
        <v>0.34</v>
      </c>
      <c r="H1156">
        <v>1.6983016983016901E-2</v>
      </c>
      <c r="I1156">
        <v>2.7E-2</v>
      </c>
      <c r="J1156">
        <v>0.03</v>
      </c>
      <c r="K1156">
        <v>3.4000000000000002E-2</v>
      </c>
    </row>
    <row r="1157" spans="2:11" x14ac:dyDescent="0.25">
      <c r="B1157" s="32">
        <v>37840</v>
      </c>
      <c r="C1157">
        <v>20.21</v>
      </c>
      <c r="E1157">
        <v>8.5000000000000006E-2</v>
      </c>
      <c r="F1157">
        <v>4</v>
      </c>
      <c r="G1157">
        <v>0.34</v>
      </c>
      <c r="H1157">
        <v>1.6823354774863901E-2</v>
      </c>
      <c r="I1157">
        <v>2.7E-2</v>
      </c>
      <c r="J1157">
        <v>0.03</v>
      </c>
      <c r="K1157">
        <v>3.4000000000000002E-2</v>
      </c>
    </row>
    <row r="1158" spans="2:11" x14ac:dyDescent="0.25">
      <c r="B1158" s="32">
        <v>37841</v>
      </c>
      <c r="C1158">
        <v>20.49</v>
      </c>
      <c r="E1158">
        <v>8.5000000000000006E-2</v>
      </c>
      <c r="F1158">
        <v>4</v>
      </c>
      <c r="G1158">
        <v>0.34</v>
      </c>
      <c r="H1158">
        <v>1.6593460224499701E-2</v>
      </c>
      <c r="I1158">
        <v>2.7E-2</v>
      </c>
      <c r="J1158">
        <v>0.03</v>
      </c>
      <c r="K1158">
        <v>3.4000000000000002E-2</v>
      </c>
    </row>
    <row r="1159" spans="2:11" x14ac:dyDescent="0.25">
      <c r="B1159" s="32">
        <v>37844</v>
      </c>
      <c r="C1159">
        <v>20.43</v>
      </c>
      <c r="E1159">
        <v>8.5000000000000006E-2</v>
      </c>
      <c r="F1159">
        <v>4</v>
      </c>
      <c r="G1159">
        <v>0.34</v>
      </c>
      <c r="H1159">
        <v>1.6642192853646501E-2</v>
      </c>
      <c r="I1159">
        <v>2.7E-2</v>
      </c>
      <c r="J1159">
        <v>0.03</v>
      </c>
      <c r="K1159">
        <v>3.4000000000000002E-2</v>
      </c>
    </row>
    <row r="1160" spans="2:11" x14ac:dyDescent="0.25">
      <c r="B1160" s="32">
        <v>37845</v>
      </c>
      <c r="C1160">
        <v>20.98</v>
      </c>
      <c r="E1160">
        <v>8.5000000000000006E-2</v>
      </c>
      <c r="F1160">
        <v>4</v>
      </c>
      <c r="G1160">
        <v>0.34</v>
      </c>
      <c r="H1160">
        <v>1.6205910390848399E-2</v>
      </c>
      <c r="I1160">
        <v>2.7E-2</v>
      </c>
      <c r="J1160">
        <v>0.03</v>
      </c>
      <c r="K1160">
        <v>3.4000000000000002E-2</v>
      </c>
    </row>
    <row r="1161" spans="2:11" x14ac:dyDescent="0.25">
      <c r="B1161" s="32">
        <v>37846</v>
      </c>
      <c r="C1161">
        <v>21.1</v>
      </c>
      <c r="E1161">
        <v>8.5000000000000006E-2</v>
      </c>
      <c r="F1161">
        <v>4</v>
      </c>
      <c r="G1161">
        <v>0.34</v>
      </c>
      <c r="H1161">
        <v>1.61137440758293E-2</v>
      </c>
      <c r="I1161">
        <v>2.7E-2</v>
      </c>
      <c r="J1161">
        <v>0.03</v>
      </c>
      <c r="K1161">
        <v>3.4000000000000002E-2</v>
      </c>
    </row>
    <row r="1162" spans="2:11" x14ac:dyDescent="0.25">
      <c r="B1162" s="32">
        <v>37847</v>
      </c>
      <c r="C1162">
        <v>21.51</v>
      </c>
      <c r="E1162">
        <v>8.5000000000000006E-2</v>
      </c>
      <c r="F1162">
        <v>4</v>
      </c>
      <c r="G1162">
        <v>0.34</v>
      </c>
      <c r="H1162">
        <v>1.58066015806601E-2</v>
      </c>
      <c r="I1162">
        <v>2.7E-2</v>
      </c>
      <c r="J1162">
        <v>0.03</v>
      </c>
      <c r="K1162">
        <v>3.4000000000000002E-2</v>
      </c>
    </row>
    <row r="1163" spans="2:11" x14ac:dyDescent="0.25">
      <c r="B1163" s="32">
        <v>37848</v>
      </c>
      <c r="C1163">
        <v>21.27</v>
      </c>
      <c r="E1163">
        <v>8.5000000000000006E-2</v>
      </c>
      <c r="F1163">
        <v>4</v>
      </c>
      <c r="G1163">
        <v>0.34</v>
      </c>
      <c r="H1163">
        <v>1.59849553361542E-2</v>
      </c>
      <c r="I1163">
        <v>2.7E-2</v>
      </c>
      <c r="J1163">
        <v>0.03</v>
      </c>
      <c r="K1163">
        <v>3.4000000000000002E-2</v>
      </c>
    </row>
    <row r="1164" spans="2:11" x14ac:dyDescent="0.25">
      <c r="B1164" s="32">
        <v>37851</v>
      </c>
      <c r="C1164">
        <v>21.67</v>
      </c>
      <c r="E1164">
        <v>8.5000000000000006E-2</v>
      </c>
      <c r="F1164">
        <v>4</v>
      </c>
      <c r="G1164">
        <v>0.34</v>
      </c>
      <c r="H1164">
        <v>1.5689893862482599E-2</v>
      </c>
      <c r="I1164">
        <v>2.7E-2</v>
      </c>
      <c r="J1164">
        <v>0.03</v>
      </c>
      <c r="K1164">
        <v>3.4000000000000002E-2</v>
      </c>
    </row>
    <row r="1165" spans="2:11" x14ac:dyDescent="0.25">
      <c r="B1165" s="32">
        <v>37852</v>
      </c>
      <c r="C1165">
        <v>21.66</v>
      </c>
      <c r="E1165">
        <v>8.5000000000000006E-2</v>
      </c>
      <c r="F1165">
        <v>4</v>
      </c>
      <c r="G1165">
        <v>0.34</v>
      </c>
      <c r="H1165">
        <v>1.5697137580794E-2</v>
      </c>
      <c r="I1165">
        <v>2.7E-2</v>
      </c>
      <c r="J1165">
        <v>0.03</v>
      </c>
      <c r="K1165">
        <v>3.4000000000000002E-2</v>
      </c>
    </row>
    <row r="1166" spans="2:11" x14ac:dyDescent="0.25">
      <c r="B1166" s="32">
        <v>37853</v>
      </c>
      <c r="C1166">
        <v>21.42</v>
      </c>
      <c r="E1166">
        <v>8.5000000000000006E-2</v>
      </c>
      <c r="F1166">
        <v>4</v>
      </c>
      <c r="G1166">
        <v>0.34</v>
      </c>
      <c r="H1166">
        <v>1.5873015873015799E-2</v>
      </c>
      <c r="I1166">
        <v>2.7E-2</v>
      </c>
      <c r="J1166">
        <v>0.03</v>
      </c>
      <c r="K1166">
        <v>3.4000000000000002E-2</v>
      </c>
    </row>
    <row r="1167" spans="2:11" x14ac:dyDescent="0.25">
      <c r="B1167" s="32">
        <v>37854</v>
      </c>
      <c r="C1167">
        <v>21.51</v>
      </c>
      <c r="E1167">
        <v>8.5000000000000006E-2</v>
      </c>
      <c r="F1167">
        <v>4</v>
      </c>
      <c r="G1167">
        <v>0.34</v>
      </c>
      <c r="H1167">
        <v>1.58066015806601E-2</v>
      </c>
      <c r="I1167">
        <v>2.7E-2</v>
      </c>
      <c r="J1167">
        <v>0.03</v>
      </c>
      <c r="K1167">
        <v>3.4000000000000002E-2</v>
      </c>
    </row>
    <row r="1168" spans="2:11" x14ac:dyDescent="0.25">
      <c r="B1168" s="32">
        <v>37855</v>
      </c>
      <c r="C1168">
        <v>21.22</v>
      </c>
      <c r="E1168">
        <v>8.5000000000000006E-2</v>
      </c>
      <c r="F1168">
        <v>4</v>
      </c>
      <c r="G1168">
        <v>0.34</v>
      </c>
      <c r="H1168">
        <v>1.6022620169651201E-2</v>
      </c>
      <c r="I1168">
        <v>2.7E-2</v>
      </c>
      <c r="J1168">
        <v>0.03</v>
      </c>
      <c r="K1168">
        <v>3.4000000000000002E-2</v>
      </c>
    </row>
    <row r="1169" spans="2:11" x14ac:dyDescent="0.25">
      <c r="B1169" s="32">
        <v>37858</v>
      </c>
      <c r="C1169">
        <v>21.07</v>
      </c>
      <c r="E1169">
        <v>8.5000000000000006E-2</v>
      </c>
      <c r="F1169">
        <v>4</v>
      </c>
      <c r="G1169">
        <v>0.34</v>
      </c>
      <c r="H1169">
        <v>1.6136687233032701E-2</v>
      </c>
      <c r="I1169">
        <v>2.7E-2</v>
      </c>
      <c r="J1169">
        <v>0.03</v>
      </c>
      <c r="K1169">
        <v>3.4000000000000002E-2</v>
      </c>
    </row>
    <row r="1170" spans="2:11" x14ac:dyDescent="0.25">
      <c r="B1170" s="32">
        <v>37859</v>
      </c>
      <c r="C1170">
        <v>20.98</v>
      </c>
      <c r="E1170">
        <v>8.5000000000000006E-2</v>
      </c>
      <c r="F1170">
        <v>4</v>
      </c>
      <c r="G1170">
        <v>0.34</v>
      </c>
      <c r="H1170">
        <v>1.6205910390848399E-2</v>
      </c>
      <c r="I1170">
        <v>2.7E-2</v>
      </c>
      <c r="J1170">
        <v>0.03</v>
      </c>
      <c r="K1170">
        <v>3.4000000000000002E-2</v>
      </c>
    </row>
    <row r="1171" spans="2:11" x14ac:dyDescent="0.25">
      <c r="B1171" s="32">
        <v>37860</v>
      </c>
      <c r="C1171">
        <v>20.93</v>
      </c>
      <c r="E1171">
        <v>8.5000000000000006E-2</v>
      </c>
      <c r="F1171">
        <v>4</v>
      </c>
      <c r="G1171">
        <v>0.34</v>
      </c>
      <c r="H1171">
        <v>1.6244624940277098E-2</v>
      </c>
      <c r="I1171">
        <v>2.7E-2</v>
      </c>
      <c r="J1171">
        <v>0.03</v>
      </c>
      <c r="K1171">
        <v>3.4000000000000002E-2</v>
      </c>
    </row>
    <row r="1172" spans="2:11" x14ac:dyDescent="0.25">
      <c r="B1172" s="32">
        <v>37861</v>
      </c>
      <c r="C1172">
        <v>21.05</v>
      </c>
      <c r="E1172">
        <v>8.5000000000000006E-2</v>
      </c>
      <c r="F1172">
        <v>4</v>
      </c>
      <c r="G1172">
        <v>0.34</v>
      </c>
      <c r="H1172">
        <v>1.6152019002375201E-2</v>
      </c>
      <c r="I1172">
        <v>2.7E-2</v>
      </c>
      <c r="J1172">
        <v>0.03</v>
      </c>
      <c r="K1172">
        <v>3.4000000000000002E-2</v>
      </c>
    </row>
    <row r="1173" spans="2:11" x14ac:dyDescent="0.25">
      <c r="B1173" s="32">
        <v>37862</v>
      </c>
      <c r="C1173">
        <v>21.29</v>
      </c>
      <c r="E1173">
        <v>8.5000000000000006E-2</v>
      </c>
      <c r="F1173">
        <v>4</v>
      </c>
      <c r="G1173">
        <v>0.34</v>
      </c>
      <c r="H1173">
        <v>1.5969938938468702E-2</v>
      </c>
      <c r="I1173">
        <v>2.7E-2</v>
      </c>
      <c r="J1173">
        <v>0.03</v>
      </c>
      <c r="K1173">
        <v>3.4000000000000002E-2</v>
      </c>
    </row>
    <row r="1174" spans="2:11" x14ac:dyDescent="0.25">
      <c r="B1174" s="32">
        <v>37866</v>
      </c>
      <c r="C1174">
        <v>21.94</v>
      </c>
      <c r="E1174">
        <v>8.5000000000000006E-2</v>
      </c>
      <c r="F1174">
        <v>4</v>
      </c>
      <c r="G1174">
        <v>0.34</v>
      </c>
      <c r="H1174">
        <v>1.5496809480401001E-2</v>
      </c>
      <c r="I1174">
        <v>2.7E-2</v>
      </c>
      <c r="J1174">
        <v>0.03</v>
      </c>
      <c r="K1174">
        <v>3.4000000000000002E-2</v>
      </c>
    </row>
    <row r="1175" spans="2:11" x14ac:dyDescent="0.25">
      <c r="B1175" s="32">
        <v>37867</v>
      </c>
      <c r="C1175">
        <v>21.56</v>
      </c>
      <c r="E1175">
        <v>8.5000000000000006E-2</v>
      </c>
      <c r="F1175">
        <v>4</v>
      </c>
      <c r="G1175">
        <v>0.34</v>
      </c>
      <c r="H1175">
        <v>1.57699443413729E-2</v>
      </c>
      <c r="I1175">
        <v>2.7E-2</v>
      </c>
      <c r="J1175">
        <v>0.03</v>
      </c>
      <c r="K1175">
        <v>3.4000000000000002E-2</v>
      </c>
    </row>
    <row r="1176" spans="2:11" x14ac:dyDescent="0.25">
      <c r="B1176" s="32">
        <v>37868</v>
      </c>
      <c r="C1176">
        <v>21.37</v>
      </c>
      <c r="E1176">
        <v>8.5000000000000006E-2</v>
      </c>
      <c r="F1176">
        <v>4</v>
      </c>
      <c r="G1176">
        <v>0.34</v>
      </c>
      <c r="H1176">
        <v>1.5910154422087E-2</v>
      </c>
      <c r="I1176">
        <v>2.7E-2</v>
      </c>
      <c r="J1176">
        <v>0.03</v>
      </c>
      <c r="K1176">
        <v>3.4000000000000002E-2</v>
      </c>
    </row>
    <row r="1177" spans="2:11" x14ac:dyDescent="0.25">
      <c r="B1177" s="32">
        <v>37869</v>
      </c>
      <c r="C1177">
        <v>21.03</v>
      </c>
      <c r="E1177">
        <v>8.5000000000000006E-2</v>
      </c>
      <c r="F1177">
        <v>4</v>
      </c>
      <c r="G1177">
        <v>0.34</v>
      </c>
      <c r="H1177">
        <v>1.61673799334284E-2</v>
      </c>
      <c r="I1177">
        <v>2.7E-2</v>
      </c>
      <c r="J1177">
        <v>0.03</v>
      </c>
      <c r="K1177">
        <v>3.4000000000000002E-2</v>
      </c>
    </row>
    <row r="1178" spans="2:11" x14ac:dyDescent="0.25">
      <c r="B1178" s="32">
        <v>37872</v>
      </c>
      <c r="C1178">
        <v>21.1</v>
      </c>
      <c r="E1178">
        <v>8.5000000000000006E-2</v>
      </c>
      <c r="F1178">
        <v>4</v>
      </c>
      <c r="G1178">
        <v>0.34</v>
      </c>
      <c r="H1178">
        <v>1.61137440758293E-2</v>
      </c>
      <c r="I1178">
        <v>2.7E-2</v>
      </c>
      <c r="J1178">
        <v>0.03</v>
      </c>
      <c r="K1178">
        <v>3.4000000000000002E-2</v>
      </c>
    </row>
    <row r="1179" spans="2:11" x14ac:dyDescent="0.25">
      <c r="B1179" s="32">
        <v>37873</v>
      </c>
      <c r="C1179">
        <v>21.16</v>
      </c>
      <c r="E1179">
        <v>8.5000000000000006E-2</v>
      </c>
      <c r="F1179">
        <v>4</v>
      </c>
      <c r="G1179">
        <v>0.34</v>
      </c>
      <c r="H1179">
        <v>1.6068052930056701E-2</v>
      </c>
      <c r="I1179">
        <v>2.7E-2</v>
      </c>
      <c r="J1179">
        <v>0.03</v>
      </c>
      <c r="K1179">
        <v>3.4000000000000002E-2</v>
      </c>
    </row>
    <row r="1180" spans="2:11" x14ac:dyDescent="0.25">
      <c r="B1180" s="32">
        <v>37874</v>
      </c>
      <c r="C1180">
        <v>20.81</v>
      </c>
      <c r="E1180">
        <v>8.5000000000000006E-2</v>
      </c>
      <c r="F1180">
        <v>4</v>
      </c>
      <c r="G1180">
        <v>0.34</v>
      </c>
      <c r="H1180">
        <v>1.6338298894762099E-2</v>
      </c>
      <c r="I1180">
        <v>2.7E-2</v>
      </c>
      <c r="J1180">
        <v>0.03</v>
      </c>
      <c r="K1180">
        <v>3.4000000000000002E-2</v>
      </c>
    </row>
    <row r="1181" spans="2:11" x14ac:dyDescent="0.25">
      <c r="B1181" s="32">
        <v>37875</v>
      </c>
      <c r="C1181">
        <v>20.95</v>
      </c>
      <c r="E1181">
        <v>8.5000000000000006E-2</v>
      </c>
      <c r="F1181">
        <v>4</v>
      </c>
      <c r="G1181">
        <v>0.34</v>
      </c>
      <c r="H1181">
        <v>1.62291169451074E-2</v>
      </c>
      <c r="I1181">
        <v>2.7E-2</v>
      </c>
      <c r="J1181">
        <v>0.03</v>
      </c>
      <c r="K1181">
        <v>3.4000000000000002E-2</v>
      </c>
    </row>
    <row r="1182" spans="2:11" x14ac:dyDescent="0.25">
      <c r="B1182" s="32">
        <v>37876</v>
      </c>
      <c r="C1182">
        <v>21.06</v>
      </c>
      <c r="E1182">
        <v>8.5000000000000006E-2</v>
      </c>
      <c r="F1182">
        <v>4</v>
      </c>
      <c r="G1182">
        <v>0.34</v>
      </c>
      <c r="H1182">
        <v>1.6144349477682798E-2</v>
      </c>
      <c r="I1182">
        <v>2.7E-2</v>
      </c>
      <c r="J1182">
        <v>0.03</v>
      </c>
      <c r="K1182">
        <v>3.4000000000000002E-2</v>
      </c>
    </row>
    <row r="1183" spans="2:11" x14ac:dyDescent="0.25">
      <c r="B1183" s="32">
        <v>37879</v>
      </c>
      <c r="C1183">
        <v>21.14</v>
      </c>
      <c r="E1183">
        <v>8.5000000000000006E-2</v>
      </c>
      <c r="F1183">
        <v>4</v>
      </c>
      <c r="G1183">
        <v>0.34</v>
      </c>
      <c r="H1183">
        <v>1.60832544938505E-2</v>
      </c>
      <c r="I1183">
        <v>2.7E-2</v>
      </c>
      <c r="J1183">
        <v>0.03</v>
      </c>
      <c r="K1183">
        <v>3.4000000000000002E-2</v>
      </c>
    </row>
    <row r="1184" spans="2:11" x14ac:dyDescent="0.25">
      <c r="B1184" s="32">
        <v>37880</v>
      </c>
      <c r="C1184">
        <v>21.62</v>
      </c>
      <c r="E1184">
        <v>8.5000000000000006E-2</v>
      </c>
      <c r="F1184">
        <v>4</v>
      </c>
      <c r="G1184">
        <v>0.34</v>
      </c>
      <c r="H1184">
        <v>1.5726179463459701E-2</v>
      </c>
      <c r="I1184">
        <v>2.7E-2</v>
      </c>
      <c r="J1184">
        <v>0.03</v>
      </c>
      <c r="K1184">
        <v>3.4000000000000002E-2</v>
      </c>
    </row>
    <row r="1185" spans="2:11" x14ac:dyDescent="0.25">
      <c r="B1185" s="32">
        <v>37881</v>
      </c>
      <c r="C1185">
        <v>21.72</v>
      </c>
      <c r="E1185">
        <v>8.5000000000000006E-2</v>
      </c>
      <c r="F1185">
        <v>4</v>
      </c>
      <c r="G1185">
        <v>0.34</v>
      </c>
      <c r="H1185">
        <v>1.5653775322283601E-2</v>
      </c>
      <c r="I1185">
        <v>2.7E-2</v>
      </c>
      <c r="J1185">
        <v>0.03</v>
      </c>
      <c r="K1185">
        <v>3.4000000000000002E-2</v>
      </c>
    </row>
    <row r="1186" spans="2:11" x14ac:dyDescent="0.25">
      <c r="B1186" s="32">
        <v>37882</v>
      </c>
      <c r="C1186">
        <v>22.38</v>
      </c>
      <c r="E1186">
        <v>8.5000000000000006E-2</v>
      </c>
      <c r="F1186">
        <v>4</v>
      </c>
      <c r="G1186">
        <v>0.34</v>
      </c>
      <c r="H1186">
        <v>1.5192135835567401E-2</v>
      </c>
      <c r="I1186">
        <v>2.7E-2</v>
      </c>
      <c r="J1186">
        <v>0.03</v>
      </c>
      <c r="K1186">
        <v>3.4000000000000002E-2</v>
      </c>
    </row>
    <row r="1187" spans="2:11" x14ac:dyDescent="0.25">
      <c r="B1187" s="32">
        <v>37883</v>
      </c>
      <c r="C1187">
        <v>22.05</v>
      </c>
      <c r="E1187">
        <v>8.5000000000000006E-2</v>
      </c>
      <c r="F1187">
        <v>4</v>
      </c>
      <c r="G1187">
        <v>0.34</v>
      </c>
      <c r="H1187">
        <v>1.54195011337868E-2</v>
      </c>
      <c r="I1187">
        <v>2.7E-2</v>
      </c>
      <c r="J1187">
        <v>0.03</v>
      </c>
      <c r="K1187">
        <v>3.4000000000000002E-2</v>
      </c>
    </row>
    <row r="1188" spans="2:11" x14ac:dyDescent="0.25">
      <c r="B1188" s="32">
        <v>37886</v>
      </c>
      <c r="C1188">
        <v>21.74</v>
      </c>
      <c r="E1188">
        <v>8.5000000000000006E-2</v>
      </c>
      <c r="F1188">
        <v>4</v>
      </c>
      <c r="G1188">
        <v>0.34</v>
      </c>
      <c r="H1188">
        <v>1.5639374425023E-2</v>
      </c>
      <c r="I1188">
        <v>2.7E-2</v>
      </c>
      <c r="J1188">
        <v>0.03</v>
      </c>
      <c r="K1188">
        <v>3.4000000000000002E-2</v>
      </c>
    </row>
    <row r="1189" spans="2:11" x14ac:dyDescent="0.25">
      <c r="B1189" s="32">
        <v>37887</v>
      </c>
      <c r="C1189">
        <v>22</v>
      </c>
      <c r="E1189">
        <v>8.5000000000000006E-2</v>
      </c>
      <c r="F1189">
        <v>4</v>
      </c>
      <c r="G1189">
        <v>0.34</v>
      </c>
      <c r="H1189">
        <v>1.54545454545454E-2</v>
      </c>
      <c r="I1189">
        <v>2.7E-2</v>
      </c>
      <c r="J1189">
        <v>0.03</v>
      </c>
      <c r="K1189">
        <v>3.4000000000000002E-2</v>
      </c>
    </row>
    <row r="1190" spans="2:11" x14ac:dyDescent="0.25">
      <c r="B1190" s="32">
        <v>37888</v>
      </c>
      <c r="C1190">
        <v>21.45</v>
      </c>
      <c r="D1190">
        <v>8.5000000000000006E-2</v>
      </c>
      <c r="E1190">
        <v>8.5000000000000006E-2</v>
      </c>
      <c r="F1190">
        <v>4</v>
      </c>
      <c r="G1190">
        <v>0.34</v>
      </c>
      <c r="H1190">
        <v>1.58508158508158E-2</v>
      </c>
      <c r="I1190">
        <v>2.7E-2</v>
      </c>
      <c r="J1190">
        <v>0.03</v>
      </c>
      <c r="K1190">
        <v>3.4000000000000002E-2</v>
      </c>
    </row>
    <row r="1191" spans="2:11" x14ac:dyDescent="0.25">
      <c r="B1191" s="32">
        <v>37889</v>
      </c>
      <c r="C1191">
        <v>21.41</v>
      </c>
      <c r="E1191">
        <v>8.5000000000000006E-2</v>
      </c>
      <c r="F1191">
        <v>4</v>
      </c>
      <c r="G1191">
        <v>0.34</v>
      </c>
      <c r="H1191">
        <v>1.5880429705744901E-2</v>
      </c>
      <c r="I1191">
        <v>2.7E-2</v>
      </c>
      <c r="J1191">
        <v>0.03</v>
      </c>
      <c r="K1191">
        <v>3.4000000000000002E-2</v>
      </c>
    </row>
    <row r="1192" spans="2:11" x14ac:dyDescent="0.25">
      <c r="B1192" s="32">
        <v>37890</v>
      </c>
      <c r="C1192">
        <v>20.85</v>
      </c>
      <c r="E1192">
        <v>8.5000000000000006E-2</v>
      </c>
      <c r="F1192">
        <v>4</v>
      </c>
      <c r="G1192">
        <v>0.34</v>
      </c>
      <c r="H1192">
        <v>1.6306954436450801E-2</v>
      </c>
      <c r="I1192">
        <v>2.7E-2</v>
      </c>
      <c r="J1192">
        <v>0.03</v>
      </c>
      <c r="K1192">
        <v>3.4000000000000002E-2</v>
      </c>
    </row>
    <row r="1193" spans="2:11" x14ac:dyDescent="0.25">
      <c r="B1193" s="32">
        <v>37893</v>
      </c>
      <c r="C1193">
        <v>21</v>
      </c>
      <c r="E1193">
        <v>8.5000000000000006E-2</v>
      </c>
      <c r="F1193">
        <v>4</v>
      </c>
      <c r="G1193">
        <v>0.34</v>
      </c>
      <c r="H1193">
        <v>1.6190476190476099E-2</v>
      </c>
      <c r="I1193">
        <v>2.7E-2</v>
      </c>
      <c r="J1193">
        <v>0.03</v>
      </c>
      <c r="K1193">
        <v>3.4000000000000002E-2</v>
      </c>
    </row>
    <row r="1194" spans="2:11" x14ac:dyDescent="0.25">
      <c r="B1194" s="32">
        <v>37894</v>
      </c>
      <c r="C1194">
        <v>20.64</v>
      </c>
      <c r="E1194">
        <v>8.5000000000000006E-2</v>
      </c>
      <c r="F1194">
        <v>4</v>
      </c>
      <c r="G1194">
        <v>0.34</v>
      </c>
      <c r="H1194">
        <v>1.6472868217054199E-2</v>
      </c>
      <c r="I1194">
        <v>2.7E-2</v>
      </c>
      <c r="J1194">
        <v>0.03</v>
      </c>
      <c r="K1194">
        <v>3.4000000000000002E-2</v>
      </c>
    </row>
    <row r="1195" spans="2:11" x14ac:dyDescent="0.25">
      <c r="B1195" s="32">
        <v>37895</v>
      </c>
      <c r="C1195">
        <v>21.03</v>
      </c>
      <c r="E1195">
        <v>8.5000000000000006E-2</v>
      </c>
      <c r="F1195">
        <v>4</v>
      </c>
      <c r="G1195">
        <v>0.34</v>
      </c>
      <c r="H1195">
        <v>1.61673799334284E-2</v>
      </c>
      <c r="I1195">
        <v>2.7E-2</v>
      </c>
      <c r="J1195">
        <v>0.03</v>
      </c>
      <c r="K1195">
        <v>3.4000000000000002E-2</v>
      </c>
    </row>
    <row r="1196" spans="2:11" x14ac:dyDescent="0.25">
      <c r="B1196" s="32">
        <v>37896</v>
      </c>
      <c r="C1196">
        <v>20.48</v>
      </c>
      <c r="E1196">
        <v>8.5000000000000006E-2</v>
      </c>
      <c r="F1196">
        <v>4</v>
      </c>
      <c r="G1196">
        <v>0.34</v>
      </c>
      <c r="H1196">
        <v>1.66015625E-2</v>
      </c>
      <c r="I1196">
        <v>2.7E-2</v>
      </c>
      <c r="J1196">
        <v>0.03</v>
      </c>
      <c r="K1196">
        <v>3.4000000000000002E-2</v>
      </c>
    </row>
    <row r="1197" spans="2:11" x14ac:dyDescent="0.25">
      <c r="B1197" s="32">
        <v>37897</v>
      </c>
      <c r="C1197">
        <v>20.73</v>
      </c>
      <c r="E1197">
        <v>8.5000000000000006E-2</v>
      </c>
      <c r="F1197">
        <v>4</v>
      </c>
      <c r="G1197">
        <v>0.34</v>
      </c>
      <c r="H1197">
        <v>1.64013506994693E-2</v>
      </c>
      <c r="I1197">
        <v>2.7E-2</v>
      </c>
      <c r="J1197">
        <v>0.03</v>
      </c>
      <c r="K1197">
        <v>3.4000000000000002E-2</v>
      </c>
    </row>
    <row r="1198" spans="2:11" x14ac:dyDescent="0.25">
      <c r="B1198" s="32">
        <v>37900</v>
      </c>
      <c r="C1198">
        <v>20.87</v>
      </c>
      <c r="E1198">
        <v>8.5000000000000006E-2</v>
      </c>
      <c r="F1198">
        <v>4</v>
      </c>
      <c r="G1198">
        <v>0.34</v>
      </c>
      <c r="H1198">
        <v>1.62913272640153E-2</v>
      </c>
      <c r="I1198">
        <v>2.7E-2</v>
      </c>
      <c r="J1198">
        <v>0.03</v>
      </c>
      <c r="K1198">
        <v>3.4000000000000002E-2</v>
      </c>
    </row>
    <row r="1199" spans="2:11" x14ac:dyDescent="0.25">
      <c r="B1199" s="32">
        <v>37901</v>
      </c>
      <c r="C1199">
        <v>21.1</v>
      </c>
      <c r="E1199">
        <v>8.5000000000000006E-2</v>
      </c>
      <c r="F1199">
        <v>4</v>
      </c>
      <c r="G1199">
        <v>0.34</v>
      </c>
      <c r="H1199">
        <v>1.61137440758293E-2</v>
      </c>
      <c r="I1199">
        <v>2.7E-2</v>
      </c>
      <c r="J1199">
        <v>0.03</v>
      </c>
      <c r="K1199">
        <v>3.4000000000000002E-2</v>
      </c>
    </row>
    <row r="1200" spans="2:11" x14ac:dyDescent="0.25">
      <c r="B1200" s="32">
        <v>37902</v>
      </c>
      <c r="C1200">
        <v>21</v>
      </c>
      <c r="E1200">
        <v>8.5000000000000006E-2</v>
      </c>
      <c r="F1200">
        <v>4</v>
      </c>
      <c r="G1200">
        <v>0.34</v>
      </c>
      <c r="H1200">
        <v>1.6190476190476099E-2</v>
      </c>
      <c r="I1200">
        <v>2.7E-2</v>
      </c>
      <c r="J1200">
        <v>0.03</v>
      </c>
      <c r="K1200">
        <v>3.4000000000000002E-2</v>
      </c>
    </row>
    <row r="1201" spans="2:11" x14ac:dyDescent="0.25">
      <c r="B1201" s="32">
        <v>37903</v>
      </c>
      <c r="C1201">
        <v>21.24</v>
      </c>
      <c r="E1201">
        <v>8.5000000000000006E-2</v>
      </c>
      <c r="F1201">
        <v>4</v>
      </c>
      <c r="G1201">
        <v>0.34</v>
      </c>
      <c r="H1201">
        <v>1.60075329566855E-2</v>
      </c>
      <c r="I1201">
        <v>2.7E-2</v>
      </c>
      <c r="J1201">
        <v>0.03</v>
      </c>
      <c r="K1201">
        <v>3.4000000000000002E-2</v>
      </c>
    </row>
    <row r="1202" spans="2:11" x14ac:dyDescent="0.25">
      <c r="B1202" s="32">
        <v>37904</v>
      </c>
      <c r="C1202">
        <v>21.15</v>
      </c>
      <c r="E1202">
        <v>8.5000000000000006E-2</v>
      </c>
      <c r="F1202">
        <v>4</v>
      </c>
      <c r="G1202">
        <v>0.34</v>
      </c>
      <c r="H1202">
        <v>1.6075650118203302E-2</v>
      </c>
      <c r="I1202">
        <v>2.7E-2</v>
      </c>
      <c r="J1202">
        <v>0.03</v>
      </c>
      <c r="K1202">
        <v>3.4000000000000002E-2</v>
      </c>
    </row>
    <row r="1203" spans="2:11" x14ac:dyDescent="0.25">
      <c r="B1203" s="32">
        <v>37907</v>
      </c>
      <c r="C1203">
        <v>21.63</v>
      </c>
      <c r="E1203">
        <v>8.5000000000000006E-2</v>
      </c>
      <c r="F1203">
        <v>4</v>
      </c>
      <c r="G1203">
        <v>0.34</v>
      </c>
      <c r="H1203">
        <v>1.5718908922792402E-2</v>
      </c>
      <c r="I1203">
        <v>2.7E-2</v>
      </c>
      <c r="J1203">
        <v>0.03</v>
      </c>
      <c r="K1203">
        <v>3.4000000000000002E-2</v>
      </c>
    </row>
    <row r="1204" spans="2:11" x14ac:dyDescent="0.25">
      <c r="B1204" s="32">
        <v>37908</v>
      </c>
      <c r="C1204">
        <v>21.65</v>
      </c>
      <c r="E1204">
        <v>8.5000000000000006E-2</v>
      </c>
      <c r="F1204">
        <v>4</v>
      </c>
      <c r="G1204">
        <v>0.34</v>
      </c>
      <c r="H1204">
        <v>1.5704387990762101E-2</v>
      </c>
      <c r="I1204">
        <v>2.7E-2</v>
      </c>
      <c r="J1204">
        <v>0.03</v>
      </c>
      <c r="K1204">
        <v>3.4000000000000002E-2</v>
      </c>
    </row>
    <row r="1205" spans="2:11" x14ac:dyDescent="0.25">
      <c r="B1205" s="32">
        <v>37909</v>
      </c>
      <c r="C1205">
        <v>21.45</v>
      </c>
      <c r="E1205">
        <v>8.5000000000000006E-2</v>
      </c>
      <c r="F1205">
        <v>4</v>
      </c>
      <c r="G1205">
        <v>0.34</v>
      </c>
      <c r="H1205">
        <v>1.58508158508158E-2</v>
      </c>
      <c r="I1205">
        <v>2.7E-2</v>
      </c>
      <c r="J1205">
        <v>0.03</v>
      </c>
      <c r="K1205">
        <v>3.4000000000000002E-2</v>
      </c>
    </row>
    <row r="1206" spans="2:11" x14ac:dyDescent="0.25">
      <c r="B1206" s="32">
        <v>37910</v>
      </c>
      <c r="C1206">
        <v>21.17</v>
      </c>
      <c r="E1206">
        <v>8.5000000000000006E-2</v>
      </c>
      <c r="F1206">
        <v>4</v>
      </c>
      <c r="G1206">
        <v>0.34</v>
      </c>
      <c r="H1206">
        <v>1.6060462919225301E-2</v>
      </c>
      <c r="I1206">
        <v>2.7E-2</v>
      </c>
      <c r="J1206">
        <v>0.03</v>
      </c>
      <c r="K1206">
        <v>3.4000000000000002E-2</v>
      </c>
    </row>
    <row r="1207" spans="2:11" x14ac:dyDescent="0.25">
      <c r="B1207" s="32">
        <v>37911</v>
      </c>
      <c r="C1207">
        <v>21</v>
      </c>
      <c r="E1207">
        <v>8.5000000000000006E-2</v>
      </c>
      <c r="F1207">
        <v>4</v>
      </c>
      <c r="G1207">
        <v>0.34</v>
      </c>
      <c r="H1207">
        <v>1.6190476190476099E-2</v>
      </c>
      <c r="I1207">
        <v>2.7E-2</v>
      </c>
      <c r="J1207">
        <v>0.03</v>
      </c>
      <c r="K1207">
        <v>3.4000000000000002E-2</v>
      </c>
    </row>
    <row r="1208" spans="2:11" x14ac:dyDescent="0.25">
      <c r="B1208" s="32">
        <v>37914</v>
      </c>
      <c r="C1208">
        <v>20.87</v>
      </c>
      <c r="E1208">
        <v>8.5000000000000006E-2</v>
      </c>
      <c r="F1208">
        <v>4</v>
      </c>
      <c r="G1208">
        <v>0.34</v>
      </c>
      <c r="H1208">
        <v>1.62913272640153E-2</v>
      </c>
      <c r="I1208">
        <v>2.7E-2</v>
      </c>
      <c r="J1208">
        <v>0.03</v>
      </c>
      <c r="K1208">
        <v>3.4000000000000002E-2</v>
      </c>
    </row>
    <row r="1209" spans="2:11" x14ac:dyDescent="0.25">
      <c r="B1209" s="32">
        <v>37915</v>
      </c>
      <c r="C1209">
        <v>20.69</v>
      </c>
      <c r="E1209">
        <v>8.5000000000000006E-2</v>
      </c>
      <c r="F1209">
        <v>4</v>
      </c>
      <c r="G1209">
        <v>0.34</v>
      </c>
      <c r="H1209">
        <v>1.6433059449009101E-2</v>
      </c>
      <c r="I1209">
        <v>2.7E-2</v>
      </c>
      <c r="J1209">
        <v>0.03</v>
      </c>
      <c r="K1209">
        <v>3.4000000000000002E-2</v>
      </c>
    </row>
    <row r="1210" spans="2:11" x14ac:dyDescent="0.25">
      <c r="B1210" s="32">
        <v>37916</v>
      </c>
      <c r="C1210">
        <v>20.36</v>
      </c>
      <c r="E1210">
        <v>8.5000000000000006E-2</v>
      </c>
      <c r="F1210">
        <v>4</v>
      </c>
      <c r="G1210">
        <v>0.34</v>
      </c>
      <c r="H1210">
        <v>1.6699410609037301E-2</v>
      </c>
      <c r="I1210">
        <v>2.7E-2</v>
      </c>
      <c r="J1210">
        <v>0.03</v>
      </c>
      <c r="K1210">
        <v>3.4000000000000002E-2</v>
      </c>
    </row>
    <row r="1211" spans="2:11" x14ac:dyDescent="0.25">
      <c r="B1211" s="32">
        <v>37917</v>
      </c>
      <c r="C1211">
        <v>20.28</v>
      </c>
      <c r="E1211">
        <v>8.5000000000000006E-2</v>
      </c>
      <c r="F1211">
        <v>4</v>
      </c>
      <c r="G1211">
        <v>0.34</v>
      </c>
      <c r="H1211">
        <v>1.6765285996055201E-2</v>
      </c>
      <c r="I1211">
        <v>2.7E-2</v>
      </c>
      <c r="J1211">
        <v>0.03</v>
      </c>
      <c r="K1211">
        <v>3.4000000000000002E-2</v>
      </c>
    </row>
    <row r="1212" spans="2:11" x14ac:dyDescent="0.25">
      <c r="B1212" s="32">
        <v>37918</v>
      </c>
      <c r="C1212">
        <v>19.75</v>
      </c>
      <c r="E1212">
        <v>8.5000000000000006E-2</v>
      </c>
      <c r="F1212">
        <v>4</v>
      </c>
      <c r="G1212">
        <v>0.34</v>
      </c>
      <c r="H1212">
        <v>1.7215189873417702E-2</v>
      </c>
      <c r="I1212">
        <v>2.7E-2</v>
      </c>
      <c r="J1212">
        <v>0.03</v>
      </c>
      <c r="K1212">
        <v>3.4000000000000002E-2</v>
      </c>
    </row>
    <row r="1213" spans="2:11" x14ac:dyDescent="0.25">
      <c r="B1213" s="32">
        <v>37921</v>
      </c>
      <c r="C1213">
        <v>20.23</v>
      </c>
      <c r="E1213">
        <v>8.5000000000000006E-2</v>
      </c>
      <c r="F1213">
        <v>4</v>
      </c>
      <c r="G1213">
        <v>0.34</v>
      </c>
      <c r="H1213">
        <v>1.6806722689075598E-2</v>
      </c>
      <c r="I1213">
        <v>2.7E-2</v>
      </c>
      <c r="J1213">
        <v>0.03</v>
      </c>
      <c r="K1213">
        <v>3.4000000000000002E-2</v>
      </c>
    </row>
    <row r="1214" spans="2:11" x14ac:dyDescent="0.25">
      <c r="B1214" s="32">
        <v>37922</v>
      </c>
      <c r="C1214">
        <v>20.86</v>
      </c>
      <c r="E1214">
        <v>8.5000000000000006E-2</v>
      </c>
      <c r="F1214">
        <v>4</v>
      </c>
      <c r="G1214">
        <v>0.34</v>
      </c>
      <c r="H1214">
        <v>1.6299137104506201E-2</v>
      </c>
      <c r="I1214">
        <v>2.7E-2</v>
      </c>
      <c r="J1214">
        <v>0.03</v>
      </c>
      <c r="K1214">
        <v>3.4000000000000002E-2</v>
      </c>
    </row>
    <row r="1215" spans="2:11" x14ac:dyDescent="0.25">
      <c r="B1215" s="32">
        <v>37923</v>
      </c>
      <c r="C1215">
        <v>20.82</v>
      </c>
      <c r="E1215">
        <v>8.5000000000000006E-2</v>
      </c>
      <c r="F1215">
        <v>4</v>
      </c>
      <c r="G1215">
        <v>0.34</v>
      </c>
      <c r="H1215">
        <v>1.6330451488952898E-2</v>
      </c>
      <c r="I1215">
        <v>2.7E-2</v>
      </c>
      <c r="J1215">
        <v>0.03</v>
      </c>
      <c r="K1215">
        <v>3.4000000000000002E-2</v>
      </c>
    </row>
    <row r="1216" spans="2:11" x14ac:dyDescent="0.25">
      <c r="B1216" s="32">
        <v>37924</v>
      </c>
      <c r="C1216">
        <v>20.350000000000001</v>
      </c>
      <c r="E1216">
        <v>8.5000000000000006E-2</v>
      </c>
      <c r="F1216">
        <v>4</v>
      </c>
      <c r="G1216">
        <v>0.34</v>
      </c>
      <c r="H1216">
        <v>1.6707616707616699E-2</v>
      </c>
      <c r="I1216">
        <v>2.7E-2</v>
      </c>
      <c r="J1216">
        <v>0.03</v>
      </c>
      <c r="K1216">
        <v>3.4000000000000002E-2</v>
      </c>
    </row>
    <row r="1217" spans="2:11" x14ac:dyDescent="0.25">
      <c r="B1217" s="32">
        <v>37925</v>
      </c>
      <c r="C1217">
        <v>20.47</v>
      </c>
      <c r="E1217">
        <v>8.5000000000000006E-2</v>
      </c>
      <c r="F1217">
        <v>4</v>
      </c>
      <c r="G1217">
        <v>0.34</v>
      </c>
      <c r="H1217">
        <v>1.6609672691744001E-2</v>
      </c>
      <c r="I1217">
        <v>2.7E-2</v>
      </c>
      <c r="J1217">
        <v>0.03</v>
      </c>
      <c r="K1217">
        <v>3.4000000000000002E-2</v>
      </c>
    </row>
    <row r="1218" spans="2:11" x14ac:dyDescent="0.25">
      <c r="B1218" s="32">
        <v>37928</v>
      </c>
      <c r="C1218">
        <v>20.52</v>
      </c>
      <c r="E1218">
        <v>8.5000000000000006E-2</v>
      </c>
      <c r="F1218">
        <v>4</v>
      </c>
      <c r="G1218">
        <v>0.34</v>
      </c>
      <c r="H1218">
        <v>1.6569200779727001E-2</v>
      </c>
      <c r="I1218">
        <v>2.7E-2</v>
      </c>
      <c r="J1218">
        <v>0.03</v>
      </c>
      <c r="K1218">
        <v>3.4000000000000002E-2</v>
      </c>
    </row>
    <row r="1219" spans="2:11" x14ac:dyDescent="0.25">
      <c r="B1219" s="32">
        <v>37929</v>
      </c>
      <c r="C1219">
        <v>20.64</v>
      </c>
      <c r="E1219">
        <v>8.5000000000000006E-2</v>
      </c>
      <c r="F1219">
        <v>4</v>
      </c>
      <c r="G1219">
        <v>0.34</v>
      </c>
      <c r="H1219">
        <v>1.6472868217054199E-2</v>
      </c>
      <c r="I1219">
        <v>2.7E-2</v>
      </c>
      <c r="J1219">
        <v>0.03</v>
      </c>
      <c r="K1219">
        <v>3.4000000000000002E-2</v>
      </c>
    </row>
    <row r="1220" spans="2:11" x14ac:dyDescent="0.25">
      <c r="B1220" s="32">
        <v>37930</v>
      </c>
      <c r="C1220">
        <v>20.23</v>
      </c>
      <c r="E1220">
        <v>8.5000000000000006E-2</v>
      </c>
      <c r="F1220">
        <v>4</v>
      </c>
      <c r="G1220">
        <v>0.34</v>
      </c>
      <c r="H1220">
        <v>1.6806722689075598E-2</v>
      </c>
      <c r="I1220">
        <v>2.7E-2</v>
      </c>
      <c r="J1220">
        <v>0.03</v>
      </c>
      <c r="K1220">
        <v>3.4000000000000002E-2</v>
      </c>
    </row>
    <row r="1221" spans="2:11" x14ac:dyDescent="0.25">
      <c r="B1221" s="32">
        <v>37931</v>
      </c>
      <c r="C1221">
        <v>21.78</v>
      </c>
      <c r="E1221">
        <v>8.5000000000000006E-2</v>
      </c>
      <c r="F1221">
        <v>4</v>
      </c>
      <c r="G1221">
        <v>0.34</v>
      </c>
      <c r="H1221">
        <v>1.5610651974288301E-2</v>
      </c>
      <c r="I1221">
        <v>2.7E-2</v>
      </c>
      <c r="J1221">
        <v>0.03</v>
      </c>
      <c r="K1221">
        <v>3.4000000000000002E-2</v>
      </c>
    </row>
    <row r="1222" spans="2:11" x14ac:dyDescent="0.25">
      <c r="B1222" s="32">
        <v>37932</v>
      </c>
      <c r="C1222">
        <v>22.05</v>
      </c>
      <c r="E1222">
        <v>8.5000000000000006E-2</v>
      </c>
      <c r="F1222">
        <v>4</v>
      </c>
      <c r="G1222">
        <v>0.34</v>
      </c>
      <c r="H1222">
        <v>1.54195011337868E-2</v>
      </c>
      <c r="I1222">
        <v>2.7E-2</v>
      </c>
      <c r="J1222">
        <v>0.03</v>
      </c>
      <c r="K1222">
        <v>3.4000000000000002E-2</v>
      </c>
    </row>
    <row r="1223" spans="2:11" x14ac:dyDescent="0.25">
      <c r="B1223" s="32">
        <v>37935</v>
      </c>
      <c r="C1223">
        <v>21.92</v>
      </c>
      <c r="E1223">
        <v>8.5000000000000006E-2</v>
      </c>
      <c r="F1223">
        <v>4</v>
      </c>
      <c r="G1223">
        <v>0.34</v>
      </c>
      <c r="H1223">
        <v>1.5510948905109401E-2</v>
      </c>
      <c r="I1223">
        <v>2.7E-2</v>
      </c>
      <c r="J1223">
        <v>0.03</v>
      </c>
      <c r="K1223">
        <v>3.4000000000000002E-2</v>
      </c>
    </row>
    <row r="1224" spans="2:11" x14ac:dyDescent="0.25">
      <c r="B1224" s="32">
        <v>37936</v>
      </c>
      <c r="C1224">
        <v>21.7</v>
      </c>
      <c r="E1224">
        <v>8.5000000000000006E-2</v>
      </c>
      <c r="F1224">
        <v>4</v>
      </c>
      <c r="G1224">
        <v>0.34</v>
      </c>
      <c r="H1224">
        <v>1.56682027649769E-2</v>
      </c>
      <c r="I1224">
        <v>2.7E-2</v>
      </c>
      <c r="J1224">
        <v>0.03</v>
      </c>
      <c r="K1224">
        <v>3.4000000000000002E-2</v>
      </c>
    </row>
    <row r="1225" spans="2:11" x14ac:dyDescent="0.25">
      <c r="B1225" s="32">
        <v>37937</v>
      </c>
      <c r="C1225">
        <v>22.05</v>
      </c>
      <c r="E1225">
        <v>8.5000000000000006E-2</v>
      </c>
      <c r="F1225">
        <v>4</v>
      </c>
      <c r="G1225">
        <v>0.34</v>
      </c>
      <c r="H1225">
        <v>1.54195011337868E-2</v>
      </c>
      <c r="I1225">
        <v>2.7E-2</v>
      </c>
      <c r="J1225">
        <v>0.03</v>
      </c>
      <c r="K1225">
        <v>3.4000000000000002E-2</v>
      </c>
    </row>
    <row r="1226" spans="2:11" x14ac:dyDescent="0.25">
      <c r="B1226" s="32">
        <v>37938</v>
      </c>
      <c r="C1226">
        <v>21.82</v>
      </c>
      <c r="E1226">
        <v>8.5000000000000006E-2</v>
      </c>
      <c r="F1226">
        <v>4</v>
      </c>
      <c r="G1226">
        <v>0.34</v>
      </c>
      <c r="H1226">
        <v>1.55820348304307E-2</v>
      </c>
      <c r="I1226">
        <v>2.7E-2</v>
      </c>
      <c r="J1226">
        <v>0.03</v>
      </c>
      <c r="K1226">
        <v>3.4000000000000002E-2</v>
      </c>
    </row>
    <row r="1227" spans="2:11" x14ac:dyDescent="0.25">
      <c r="B1227" s="32">
        <v>37939</v>
      </c>
      <c r="C1227">
        <v>21.19</v>
      </c>
      <c r="E1227">
        <v>8.5000000000000006E-2</v>
      </c>
      <c r="F1227">
        <v>4</v>
      </c>
      <c r="G1227">
        <v>0.34</v>
      </c>
      <c r="H1227">
        <v>1.6045304388862602E-2</v>
      </c>
      <c r="I1227">
        <v>2.7E-2</v>
      </c>
      <c r="J1227">
        <v>0.03</v>
      </c>
      <c r="K1227">
        <v>3.4000000000000002E-2</v>
      </c>
    </row>
    <row r="1228" spans="2:11" x14ac:dyDescent="0.25">
      <c r="B1228" s="32">
        <v>37942</v>
      </c>
      <c r="C1228">
        <v>20.9</v>
      </c>
      <c r="E1228">
        <v>8.5000000000000006E-2</v>
      </c>
      <c r="F1228">
        <v>4</v>
      </c>
      <c r="G1228">
        <v>0.34</v>
      </c>
      <c r="H1228">
        <v>1.6267942583732001E-2</v>
      </c>
      <c r="I1228">
        <v>2.7E-2</v>
      </c>
      <c r="J1228">
        <v>0.03</v>
      </c>
      <c r="K1228">
        <v>3.4000000000000002E-2</v>
      </c>
    </row>
    <row r="1229" spans="2:11" x14ac:dyDescent="0.25">
      <c r="B1229" s="32">
        <v>37943</v>
      </c>
      <c r="C1229">
        <v>20.75</v>
      </c>
      <c r="E1229">
        <v>8.5000000000000006E-2</v>
      </c>
      <c r="F1229">
        <v>4</v>
      </c>
      <c r="G1229">
        <v>0.34</v>
      </c>
      <c r="H1229">
        <v>1.6385542168674699E-2</v>
      </c>
      <c r="I1229">
        <v>2.7E-2</v>
      </c>
      <c r="J1229">
        <v>0.03</v>
      </c>
      <c r="K1229">
        <v>3.4000000000000002E-2</v>
      </c>
    </row>
    <row r="1230" spans="2:11" x14ac:dyDescent="0.25">
      <c r="B1230" s="32">
        <v>37944</v>
      </c>
      <c r="C1230">
        <v>20.57</v>
      </c>
      <c r="E1230">
        <v>8.5000000000000006E-2</v>
      </c>
      <c r="F1230">
        <v>4</v>
      </c>
      <c r="G1230">
        <v>0.34</v>
      </c>
      <c r="H1230">
        <v>1.6528925619834701E-2</v>
      </c>
      <c r="I1230">
        <v>2.7E-2</v>
      </c>
      <c r="J1230">
        <v>0.03</v>
      </c>
      <c r="K1230">
        <v>3.4000000000000002E-2</v>
      </c>
    </row>
    <row r="1231" spans="2:11" x14ac:dyDescent="0.25">
      <c r="B1231" s="32">
        <v>37945</v>
      </c>
      <c r="C1231">
        <v>20.03</v>
      </c>
      <c r="E1231">
        <v>8.5000000000000006E-2</v>
      </c>
      <c r="F1231">
        <v>4</v>
      </c>
      <c r="G1231">
        <v>0.34</v>
      </c>
      <c r="H1231">
        <v>1.69745381927109E-2</v>
      </c>
      <c r="I1231">
        <v>2.7E-2</v>
      </c>
      <c r="J1231">
        <v>0.03</v>
      </c>
      <c r="K1231">
        <v>3.4000000000000002E-2</v>
      </c>
    </row>
    <row r="1232" spans="2:11" x14ac:dyDescent="0.25">
      <c r="B1232" s="32">
        <v>37946</v>
      </c>
      <c r="C1232">
        <v>20.260000000000002</v>
      </c>
      <c r="E1232">
        <v>8.5000000000000006E-2</v>
      </c>
      <c r="F1232">
        <v>4</v>
      </c>
      <c r="G1232">
        <v>0.34</v>
      </c>
      <c r="H1232">
        <v>1.6781836130306E-2</v>
      </c>
      <c r="I1232">
        <v>2.7E-2</v>
      </c>
      <c r="J1232">
        <v>0.03</v>
      </c>
      <c r="K1232">
        <v>3.4000000000000002E-2</v>
      </c>
    </row>
    <row r="1233" spans="2:11" x14ac:dyDescent="0.25">
      <c r="B1233" s="32">
        <v>37949</v>
      </c>
      <c r="C1233">
        <v>21.01</v>
      </c>
      <c r="E1233">
        <v>8.5000000000000006E-2</v>
      </c>
      <c r="F1233">
        <v>4</v>
      </c>
      <c r="G1233">
        <v>0.34</v>
      </c>
      <c r="H1233">
        <v>1.6182770109471601E-2</v>
      </c>
      <c r="I1233">
        <v>2.7E-2</v>
      </c>
      <c r="J1233">
        <v>0.03</v>
      </c>
      <c r="K1233">
        <v>3.4000000000000002E-2</v>
      </c>
    </row>
    <row r="1234" spans="2:11" x14ac:dyDescent="0.25">
      <c r="B1234" s="32">
        <v>37950</v>
      </c>
      <c r="C1234">
        <v>20.93</v>
      </c>
      <c r="E1234">
        <v>8.5000000000000006E-2</v>
      </c>
      <c r="F1234">
        <v>4</v>
      </c>
      <c r="G1234">
        <v>0.34</v>
      </c>
      <c r="H1234">
        <v>1.6244624940277098E-2</v>
      </c>
      <c r="I1234">
        <v>2.7E-2</v>
      </c>
      <c r="J1234">
        <v>0.03</v>
      </c>
      <c r="K1234">
        <v>3.4000000000000002E-2</v>
      </c>
    </row>
    <row r="1235" spans="2:11" x14ac:dyDescent="0.25">
      <c r="B1235" s="32">
        <v>37951</v>
      </c>
      <c r="C1235">
        <v>20.99</v>
      </c>
      <c r="E1235">
        <v>8.5000000000000006E-2</v>
      </c>
      <c r="F1235">
        <v>4</v>
      </c>
      <c r="G1235">
        <v>0.34</v>
      </c>
      <c r="H1235">
        <v>1.61981896141019E-2</v>
      </c>
      <c r="I1235">
        <v>2.7E-2</v>
      </c>
      <c r="J1235">
        <v>0.03</v>
      </c>
      <c r="K1235">
        <v>3.4000000000000002E-2</v>
      </c>
    </row>
    <row r="1236" spans="2:11" x14ac:dyDescent="0.25">
      <c r="B1236" s="32">
        <v>37953</v>
      </c>
      <c r="C1236">
        <v>21.02</v>
      </c>
      <c r="E1236">
        <v>8.5000000000000006E-2</v>
      </c>
      <c r="F1236">
        <v>4</v>
      </c>
      <c r="G1236">
        <v>0.34</v>
      </c>
      <c r="H1236">
        <v>1.61750713606089E-2</v>
      </c>
      <c r="I1236">
        <v>2.7E-2</v>
      </c>
      <c r="J1236">
        <v>0.03</v>
      </c>
      <c r="K1236">
        <v>3.4000000000000002E-2</v>
      </c>
    </row>
    <row r="1237" spans="2:11" x14ac:dyDescent="0.25">
      <c r="B1237" s="32">
        <v>37956</v>
      </c>
      <c r="C1237">
        <v>21.47</v>
      </c>
      <c r="E1237">
        <v>8.5000000000000006E-2</v>
      </c>
      <c r="F1237">
        <v>4</v>
      </c>
      <c r="G1237">
        <v>0.34</v>
      </c>
      <c r="H1237">
        <v>1.5836050302748001E-2</v>
      </c>
      <c r="I1237">
        <v>2.7E-2</v>
      </c>
      <c r="J1237">
        <v>0.03</v>
      </c>
      <c r="K1237">
        <v>3.4000000000000002E-2</v>
      </c>
    </row>
    <row r="1238" spans="2:11" x14ac:dyDescent="0.25">
      <c r="B1238" s="32">
        <v>37957</v>
      </c>
      <c r="C1238">
        <v>21.56</v>
      </c>
      <c r="E1238">
        <v>8.5000000000000006E-2</v>
      </c>
      <c r="F1238">
        <v>4</v>
      </c>
      <c r="G1238">
        <v>0.34</v>
      </c>
      <c r="H1238">
        <v>1.57699443413729E-2</v>
      </c>
      <c r="I1238">
        <v>2.7E-2</v>
      </c>
      <c r="J1238">
        <v>0.03</v>
      </c>
      <c r="K1238">
        <v>3.4000000000000002E-2</v>
      </c>
    </row>
    <row r="1239" spans="2:11" x14ac:dyDescent="0.25">
      <c r="B1239" s="32">
        <v>37958</v>
      </c>
      <c r="C1239">
        <v>21.55</v>
      </c>
      <c r="E1239">
        <v>8.5000000000000006E-2</v>
      </c>
      <c r="F1239">
        <v>4</v>
      </c>
      <c r="G1239">
        <v>0.34</v>
      </c>
      <c r="H1239">
        <v>1.5777262180974399E-2</v>
      </c>
      <c r="I1239">
        <v>2.7E-2</v>
      </c>
      <c r="J1239">
        <v>0.03</v>
      </c>
      <c r="K1239">
        <v>3.4000000000000002E-2</v>
      </c>
    </row>
    <row r="1240" spans="2:11" x14ac:dyDescent="0.25">
      <c r="B1240" s="32">
        <v>37959</v>
      </c>
      <c r="C1240">
        <v>21.55</v>
      </c>
      <c r="E1240">
        <v>8.5000000000000006E-2</v>
      </c>
      <c r="F1240">
        <v>4</v>
      </c>
      <c r="G1240">
        <v>0.34</v>
      </c>
      <c r="H1240">
        <v>1.5777262180974399E-2</v>
      </c>
      <c r="I1240">
        <v>2.7E-2</v>
      </c>
      <c r="J1240">
        <v>0.03</v>
      </c>
      <c r="K1240">
        <v>3.4000000000000002E-2</v>
      </c>
    </row>
    <row r="1241" spans="2:11" x14ac:dyDescent="0.25">
      <c r="B1241" s="32">
        <v>37960</v>
      </c>
      <c r="C1241">
        <v>21.23</v>
      </c>
      <c r="E1241">
        <v>8.5000000000000006E-2</v>
      </c>
      <c r="F1241">
        <v>4</v>
      </c>
      <c r="G1241">
        <v>0.34</v>
      </c>
      <c r="H1241">
        <v>1.6015073009891599E-2</v>
      </c>
      <c r="I1241">
        <v>2.7E-2</v>
      </c>
      <c r="J1241">
        <v>0.03</v>
      </c>
      <c r="K1241">
        <v>3.4000000000000002E-2</v>
      </c>
    </row>
    <row r="1242" spans="2:11" x14ac:dyDescent="0.25">
      <c r="B1242" s="32">
        <v>37963</v>
      </c>
      <c r="C1242">
        <v>21.83</v>
      </c>
      <c r="E1242">
        <v>8.5000000000000006E-2</v>
      </c>
      <c r="F1242">
        <v>4</v>
      </c>
      <c r="G1242">
        <v>0.34</v>
      </c>
      <c r="H1242">
        <v>1.5574896930829101E-2</v>
      </c>
      <c r="I1242">
        <v>2.7E-2</v>
      </c>
      <c r="J1242">
        <v>0.03</v>
      </c>
      <c r="K1242">
        <v>3.4000000000000002E-2</v>
      </c>
    </row>
    <row r="1243" spans="2:11" x14ac:dyDescent="0.25">
      <c r="B1243" s="32">
        <v>37964</v>
      </c>
      <c r="C1243">
        <v>21.75</v>
      </c>
      <c r="E1243">
        <v>8.5000000000000006E-2</v>
      </c>
      <c r="F1243">
        <v>4</v>
      </c>
      <c r="G1243">
        <v>0.34</v>
      </c>
      <c r="H1243">
        <v>1.56321839080459E-2</v>
      </c>
      <c r="I1243">
        <v>2.7E-2</v>
      </c>
      <c r="J1243">
        <v>0.03</v>
      </c>
      <c r="K1243">
        <v>3.4000000000000002E-2</v>
      </c>
    </row>
    <row r="1244" spans="2:11" x14ac:dyDescent="0.25">
      <c r="B1244" s="32">
        <v>37965</v>
      </c>
      <c r="C1244">
        <v>21.47</v>
      </c>
      <c r="E1244">
        <v>8.5000000000000006E-2</v>
      </c>
      <c r="F1244">
        <v>4</v>
      </c>
      <c r="G1244">
        <v>0.34</v>
      </c>
      <c r="H1244">
        <v>1.5836050302748001E-2</v>
      </c>
      <c r="I1244">
        <v>2.7E-2</v>
      </c>
      <c r="J1244">
        <v>0.03</v>
      </c>
      <c r="K1244">
        <v>3.4000000000000002E-2</v>
      </c>
    </row>
    <row r="1245" spans="2:11" x14ac:dyDescent="0.25">
      <c r="B1245" s="32">
        <v>37966</v>
      </c>
      <c r="C1245">
        <v>21.73</v>
      </c>
      <c r="E1245">
        <v>8.5000000000000006E-2</v>
      </c>
      <c r="F1245">
        <v>4</v>
      </c>
      <c r="G1245">
        <v>0.34</v>
      </c>
      <c r="H1245">
        <v>1.5646571560055202E-2</v>
      </c>
      <c r="I1245">
        <v>2.7E-2</v>
      </c>
      <c r="J1245">
        <v>0.03</v>
      </c>
      <c r="K1245">
        <v>3.4000000000000002E-2</v>
      </c>
    </row>
    <row r="1246" spans="2:11" x14ac:dyDescent="0.25">
      <c r="B1246" s="32">
        <v>37967</v>
      </c>
      <c r="C1246">
        <v>21.85</v>
      </c>
      <c r="E1246">
        <v>8.5000000000000006E-2</v>
      </c>
      <c r="F1246">
        <v>4</v>
      </c>
      <c r="G1246">
        <v>0.34</v>
      </c>
      <c r="H1246">
        <v>1.55606407322654E-2</v>
      </c>
      <c r="I1246">
        <v>2.7E-2</v>
      </c>
      <c r="J1246">
        <v>0.03</v>
      </c>
      <c r="K1246">
        <v>3.4000000000000002E-2</v>
      </c>
    </row>
    <row r="1247" spans="2:11" x14ac:dyDescent="0.25">
      <c r="B1247" s="32">
        <v>37970</v>
      </c>
      <c r="C1247">
        <v>21.7</v>
      </c>
      <c r="E1247">
        <v>8.5000000000000006E-2</v>
      </c>
      <c r="F1247">
        <v>4</v>
      </c>
      <c r="G1247">
        <v>0.34</v>
      </c>
      <c r="H1247">
        <v>1.56682027649769E-2</v>
      </c>
      <c r="I1247">
        <v>2.7E-2</v>
      </c>
      <c r="J1247">
        <v>0.03</v>
      </c>
      <c r="K1247">
        <v>3.4000000000000002E-2</v>
      </c>
    </row>
    <row r="1248" spans="2:11" x14ac:dyDescent="0.25">
      <c r="B1248" s="32">
        <v>37971</v>
      </c>
      <c r="C1248">
        <v>21.81</v>
      </c>
      <c r="E1248">
        <v>8.5000000000000006E-2</v>
      </c>
      <c r="F1248">
        <v>4</v>
      </c>
      <c r="G1248">
        <v>0.34</v>
      </c>
      <c r="H1248">
        <v>1.5589179275561599E-2</v>
      </c>
      <c r="I1248">
        <v>2.7E-2</v>
      </c>
      <c r="J1248">
        <v>0.03</v>
      </c>
      <c r="K1248">
        <v>3.4000000000000002E-2</v>
      </c>
    </row>
    <row r="1249" spans="2:11" x14ac:dyDescent="0.25">
      <c r="B1249" s="32">
        <v>37972</v>
      </c>
      <c r="C1249">
        <v>21.86</v>
      </c>
      <c r="E1249">
        <v>8.5000000000000006E-2</v>
      </c>
      <c r="F1249">
        <v>4</v>
      </c>
      <c r="G1249">
        <v>0.34</v>
      </c>
      <c r="H1249">
        <v>1.55535224153705E-2</v>
      </c>
      <c r="I1249">
        <v>2.7E-2</v>
      </c>
      <c r="J1249">
        <v>0.03</v>
      </c>
      <c r="K1249">
        <v>3.4000000000000002E-2</v>
      </c>
    </row>
    <row r="1250" spans="2:11" x14ac:dyDescent="0.25">
      <c r="B1250" s="32">
        <v>37973</v>
      </c>
      <c r="C1250">
        <v>22.2</v>
      </c>
      <c r="E1250">
        <v>8.5000000000000006E-2</v>
      </c>
      <c r="F1250">
        <v>4</v>
      </c>
      <c r="G1250">
        <v>0.34</v>
      </c>
      <c r="H1250">
        <v>1.5315315315315299E-2</v>
      </c>
      <c r="I1250">
        <v>2.7E-2</v>
      </c>
      <c r="J1250">
        <v>0.03</v>
      </c>
      <c r="K1250">
        <v>3.4000000000000002E-2</v>
      </c>
    </row>
    <row r="1251" spans="2:11" x14ac:dyDescent="0.25">
      <c r="B1251" s="32">
        <v>37974</v>
      </c>
      <c r="C1251">
        <v>22.7</v>
      </c>
      <c r="E1251">
        <v>8.5000000000000006E-2</v>
      </c>
      <c r="F1251">
        <v>4</v>
      </c>
      <c r="G1251">
        <v>0.34</v>
      </c>
      <c r="H1251">
        <v>1.4977973568281899E-2</v>
      </c>
      <c r="I1251">
        <v>2.7E-2</v>
      </c>
      <c r="J1251">
        <v>0.03</v>
      </c>
      <c r="K1251">
        <v>3.4000000000000002E-2</v>
      </c>
    </row>
    <row r="1252" spans="2:11" x14ac:dyDescent="0.25">
      <c r="B1252" s="32">
        <v>37977</v>
      </c>
      <c r="C1252">
        <v>22.89</v>
      </c>
      <c r="E1252">
        <v>8.5000000000000006E-2</v>
      </c>
      <c r="F1252">
        <v>4</v>
      </c>
      <c r="G1252">
        <v>0.34</v>
      </c>
      <c r="H1252">
        <v>1.4853647881170801E-2</v>
      </c>
      <c r="I1252">
        <v>2.7E-2</v>
      </c>
      <c r="J1252">
        <v>0.03</v>
      </c>
      <c r="K1252">
        <v>3.4000000000000002E-2</v>
      </c>
    </row>
    <row r="1253" spans="2:11" x14ac:dyDescent="0.25">
      <c r="B1253" s="32">
        <v>37978</v>
      </c>
      <c r="C1253">
        <v>23.01</v>
      </c>
      <c r="D1253">
        <v>9.5000000000000001E-2</v>
      </c>
      <c r="E1253">
        <v>9.5000000000000001E-2</v>
      </c>
      <c r="F1253">
        <v>4</v>
      </c>
      <c r="G1253">
        <v>0.38</v>
      </c>
      <c r="H1253">
        <v>1.65145588874402E-2</v>
      </c>
      <c r="I1253">
        <v>2.7E-2</v>
      </c>
      <c r="J1253">
        <v>0.03</v>
      </c>
      <c r="K1253">
        <v>3.4000000000000002E-2</v>
      </c>
    </row>
    <row r="1254" spans="2:11" x14ac:dyDescent="0.25">
      <c r="B1254" s="32">
        <v>37979</v>
      </c>
      <c r="C1254">
        <v>22.94</v>
      </c>
      <c r="E1254">
        <v>9.5000000000000001E-2</v>
      </c>
      <c r="F1254">
        <v>4</v>
      </c>
      <c r="G1254">
        <v>0.38</v>
      </c>
      <c r="H1254">
        <v>1.6564952048822999E-2</v>
      </c>
      <c r="I1254">
        <v>2.7E-2</v>
      </c>
      <c r="J1254">
        <v>0.03</v>
      </c>
      <c r="K1254">
        <v>3.4000000000000002E-2</v>
      </c>
    </row>
    <row r="1255" spans="2:11" x14ac:dyDescent="0.25">
      <c r="B1255" s="32">
        <v>37981</v>
      </c>
      <c r="C1255">
        <v>22.92</v>
      </c>
      <c r="E1255">
        <v>9.5000000000000001E-2</v>
      </c>
      <c r="F1255">
        <v>4</v>
      </c>
      <c r="G1255">
        <v>0.38</v>
      </c>
      <c r="H1255">
        <v>1.6579406631762598E-2</v>
      </c>
      <c r="I1255">
        <v>2.7E-2</v>
      </c>
      <c r="J1255">
        <v>0.03</v>
      </c>
      <c r="K1255">
        <v>3.4000000000000002E-2</v>
      </c>
    </row>
    <row r="1256" spans="2:11" x14ac:dyDescent="0.25">
      <c r="B1256" s="32">
        <v>37984</v>
      </c>
      <c r="C1256">
        <v>23.38</v>
      </c>
      <c r="E1256">
        <v>9.5000000000000001E-2</v>
      </c>
      <c r="F1256">
        <v>4</v>
      </c>
      <c r="G1256">
        <v>0.38</v>
      </c>
      <c r="H1256">
        <v>1.62532078699743E-2</v>
      </c>
      <c r="I1256">
        <v>2.7E-2</v>
      </c>
      <c r="J1256">
        <v>0.03</v>
      </c>
      <c r="K1256">
        <v>3.4000000000000002E-2</v>
      </c>
    </row>
    <row r="1257" spans="2:11" x14ac:dyDescent="0.25">
      <c r="B1257" s="32">
        <v>37985</v>
      </c>
      <c r="C1257">
        <v>23.58</v>
      </c>
      <c r="E1257">
        <v>9.5000000000000001E-2</v>
      </c>
      <c r="F1257">
        <v>4</v>
      </c>
      <c r="G1257">
        <v>0.38</v>
      </c>
      <c r="H1257">
        <v>1.61153519932145E-2</v>
      </c>
      <c r="I1257">
        <v>2.7E-2</v>
      </c>
      <c r="J1257">
        <v>0.03</v>
      </c>
      <c r="K1257">
        <v>3.4000000000000002E-2</v>
      </c>
    </row>
    <row r="1258" spans="2:11" x14ac:dyDescent="0.25">
      <c r="B1258" s="32">
        <v>37986</v>
      </c>
      <c r="C1258">
        <v>23.71</v>
      </c>
      <c r="E1258">
        <v>9.5000000000000001E-2</v>
      </c>
      <c r="F1258">
        <v>4</v>
      </c>
      <c r="G1258">
        <v>0.38</v>
      </c>
      <c r="H1258">
        <v>1.60269928300295E-2</v>
      </c>
      <c r="I1258">
        <v>2.7E-2</v>
      </c>
      <c r="J1258">
        <v>0.03</v>
      </c>
      <c r="K1258">
        <v>3.4000000000000002E-2</v>
      </c>
    </row>
    <row r="1259" spans="2:11" x14ac:dyDescent="0.25">
      <c r="B1259" s="32">
        <v>37988</v>
      </c>
      <c r="C1259">
        <v>24.2</v>
      </c>
      <c r="E1259">
        <v>9.5000000000000001E-2</v>
      </c>
      <c r="F1259">
        <v>4</v>
      </c>
      <c r="G1259">
        <v>0.38</v>
      </c>
      <c r="H1259">
        <v>1.57024793388429E-2</v>
      </c>
      <c r="I1259">
        <v>2.7E-2</v>
      </c>
      <c r="J1259">
        <v>0.03</v>
      </c>
      <c r="K1259">
        <v>3.4000000000000002E-2</v>
      </c>
    </row>
    <row r="1260" spans="2:11" x14ac:dyDescent="0.25">
      <c r="B1260" s="32">
        <v>37991</v>
      </c>
      <c r="C1260">
        <v>24.27</v>
      </c>
      <c r="E1260">
        <v>9.5000000000000001E-2</v>
      </c>
      <c r="F1260">
        <v>4</v>
      </c>
      <c r="G1260">
        <v>0.38</v>
      </c>
      <c r="H1260">
        <v>1.56571899464359E-2</v>
      </c>
      <c r="I1260">
        <v>2.7E-2</v>
      </c>
      <c r="J1260">
        <v>0.03</v>
      </c>
      <c r="K1260">
        <v>3.4000000000000002E-2</v>
      </c>
    </row>
    <row r="1261" spans="2:11" x14ac:dyDescent="0.25">
      <c r="B1261" s="32">
        <v>37992</v>
      </c>
      <c r="C1261">
        <v>24.2</v>
      </c>
      <c r="E1261">
        <v>9.5000000000000001E-2</v>
      </c>
      <c r="F1261">
        <v>4</v>
      </c>
      <c r="G1261">
        <v>0.38</v>
      </c>
      <c r="H1261">
        <v>1.57024793388429E-2</v>
      </c>
      <c r="I1261">
        <v>2.7E-2</v>
      </c>
      <c r="J1261">
        <v>0.03</v>
      </c>
      <c r="K1261">
        <v>3.4000000000000002E-2</v>
      </c>
    </row>
    <row r="1262" spans="2:11" x14ac:dyDescent="0.25">
      <c r="B1262" s="32">
        <v>37993</v>
      </c>
      <c r="C1262">
        <v>24.37</v>
      </c>
      <c r="E1262">
        <v>9.5000000000000001E-2</v>
      </c>
      <c r="F1262">
        <v>4</v>
      </c>
      <c r="G1262">
        <v>0.38</v>
      </c>
      <c r="H1262">
        <v>1.55929421419778E-2</v>
      </c>
      <c r="I1262">
        <v>2.7E-2</v>
      </c>
      <c r="J1262">
        <v>0.03</v>
      </c>
      <c r="K1262">
        <v>3.4000000000000002E-2</v>
      </c>
    </row>
    <row r="1263" spans="2:11" x14ac:dyDescent="0.25">
      <c r="B1263" s="32">
        <v>37994</v>
      </c>
      <c r="C1263">
        <v>24.83</v>
      </c>
      <c r="E1263">
        <v>9.5000000000000001E-2</v>
      </c>
      <c r="F1263">
        <v>4</v>
      </c>
      <c r="G1263">
        <v>0.38</v>
      </c>
      <c r="H1263">
        <v>1.5304067660088599E-2</v>
      </c>
      <c r="I1263">
        <v>2.7E-2</v>
      </c>
      <c r="J1263">
        <v>0.03</v>
      </c>
      <c r="K1263">
        <v>3.4000000000000002E-2</v>
      </c>
    </row>
    <row r="1264" spans="2:11" x14ac:dyDescent="0.25">
      <c r="B1264" s="32">
        <v>37995</v>
      </c>
      <c r="C1264">
        <v>24.47</v>
      </c>
      <c r="E1264">
        <v>9.5000000000000001E-2</v>
      </c>
      <c r="F1264">
        <v>4</v>
      </c>
      <c r="G1264">
        <v>0.38</v>
      </c>
      <c r="H1264">
        <v>1.5529219452390599E-2</v>
      </c>
      <c r="I1264">
        <v>2.7E-2</v>
      </c>
      <c r="J1264">
        <v>0.03</v>
      </c>
      <c r="K1264">
        <v>3.4000000000000002E-2</v>
      </c>
    </row>
    <row r="1265" spans="2:11" x14ac:dyDescent="0.25">
      <c r="B1265" s="32">
        <v>37998</v>
      </c>
      <c r="C1265">
        <v>24.54</v>
      </c>
      <c r="E1265">
        <v>9.5000000000000001E-2</v>
      </c>
      <c r="F1265">
        <v>4</v>
      </c>
      <c r="G1265">
        <v>0.38</v>
      </c>
      <c r="H1265">
        <v>1.5484922575387101E-2</v>
      </c>
      <c r="I1265">
        <v>2.7E-2</v>
      </c>
      <c r="J1265">
        <v>0.03</v>
      </c>
      <c r="K1265">
        <v>3.4000000000000002E-2</v>
      </c>
    </row>
    <row r="1266" spans="2:11" x14ac:dyDescent="0.25">
      <c r="B1266" s="32">
        <v>37999</v>
      </c>
      <c r="C1266">
        <v>24.65</v>
      </c>
      <c r="E1266">
        <v>9.5000000000000001E-2</v>
      </c>
      <c r="F1266">
        <v>4</v>
      </c>
      <c r="G1266">
        <v>0.38</v>
      </c>
      <c r="H1266">
        <v>1.54158215010142E-2</v>
      </c>
      <c r="I1266">
        <v>2.7E-2</v>
      </c>
      <c r="J1266">
        <v>0.03</v>
      </c>
      <c r="K1266">
        <v>3.4000000000000002E-2</v>
      </c>
    </row>
    <row r="1267" spans="2:11" x14ac:dyDescent="0.25">
      <c r="B1267" s="32">
        <v>38000</v>
      </c>
      <c r="C1267">
        <v>25.25</v>
      </c>
      <c r="E1267">
        <v>9.5000000000000001E-2</v>
      </c>
      <c r="F1267">
        <v>4</v>
      </c>
      <c r="G1267">
        <v>0.38</v>
      </c>
      <c r="H1267">
        <v>1.5049504950495E-2</v>
      </c>
      <c r="I1267">
        <v>2.7E-2</v>
      </c>
      <c r="J1267">
        <v>0.03</v>
      </c>
      <c r="K1267">
        <v>3.4000000000000002E-2</v>
      </c>
    </row>
    <row r="1268" spans="2:11" x14ac:dyDescent="0.25">
      <c r="B1268" s="32">
        <v>38001</v>
      </c>
      <c r="C1268">
        <v>25.49</v>
      </c>
      <c r="E1268">
        <v>9.5000000000000001E-2</v>
      </c>
      <c r="F1268">
        <v>4</v>
      </c>
      <c r="G1268">
        <v>0.38</v>
      </c>
      <c r="H1268">
        <v>1.49078069831306E-2</v>
      </c>
      <c r="I1268">
        <v>2.7E-2</v>
      </c>
      <c r="J1268">
        <v>0.03</v>
      </c>
      <c r="K1268">
        <v>3.4000000000000002E-2</v>
      </c>
    </row>
    <row r="1269" spans="2:11" x14ac:dyDescent="0.25">
      <c r="B1269" s="32">
        <v>38002</v>
      </c>
      <c r="C1269">
        <v>25.72</v>
      </c>
      <c r="E1269">
        <v>9.5000000000000001E-2</v>
      </c>
      <c r="F1269">
        <v>4</v>
      </c>
      <c r="G1269">
        <v>0.38</v>
      </c>
      <c r="H1269">
        <v>1.47744945567651E-2</v>
      </c>
      <c r="I1269">
        <v>2.7E-2</v>
      </c>
      <c r="J1269">
        <v>0.03</v>
      </c>
      <c r="K1269">
        <v>3.4000000000000002E-2</v>
      </c>
    </row>
    <row r="1270" spans="2:11" x14ac:dyDescent="0.25">
      <c r="B1270" s="32">
        <v>38006</v>
      </c>
      <c r="C1270">
        <v>26.13</v>
      </c>
      <c r="E1270">
        <v>9.5000000000000001E-2</v>
      </c>
      <c r="F1270">
        <v>4</v>
      </c>
      <c r="G1270">
        <v>0.38</v>
      </c>
      <c r="H1270">
        <v>1.4542671259089099E-2</v>
      </c>
      <c r="I1270">
        <v>2.7E-2</v>
      </c>
      <c r="J1270">
        <v>0.03</v>
      </c>
      <c r="K1270">
        <v>3.4000000000000002E-2</v>
      </c>
    </row>
    <row r="1271" spans="2:11" x14ac:dyDescent="0.25">
      <c r="B1271" s="32">
        <v>38007</v>
      </c>
      <c r="C1271">
        <v>26.81</v>
      </c>
      <c r="E1271">
        <v>9.5000000000000001E-2</v>
      </c>
      <c r="F1271">
        <v>4</v>
      </c>
      <c r="G1271">
        <v>0.38</v>
      </c>
      <c r="H1271">
        <v>1.41738157403953E-2</v>
      </c>
      <c r="I1271">
        <v>2.7E-2</v>
      </c>
      <c r="J1271">
        <v>0.03</v>
      </c>
      <c r="K1271">
        <v>3.4000000000000002E-2</v>
      </c>
    </row>
    <row r="1272" spans="2:11" x14ac:dyDescent="0.25">
      <c r="B1272" s="32">
        <v>38008</v>
      </c>
      <c r="C1272">
        <v>26.61</v>
      </c>
      <c r="E1272">
        <v>9.5000000000000001E-2</v>
      </c>
      <c r="F1272">
        <v>4</v>
      </c>
      <c r="G1272">
        <v>0.38</v>
      </c>
      <c r="H1272">
        <v>1.4280345734686201E-2</v>
      </c>
      <c r="I1272">
        <v>2.7E-2</v>
      </c>
      <c r="J1272">
        <v>0.03</v>
      </c>
      <c r="K1272">
        <v>3.4000000000000002E-2</v>
      </c>
    </row>
    <row r="1273" spans="2:11" x14ac:dyDescent="0.25">
      <c r="B1273" s="32">
        <v>38009</v>
      </c>
      <c r="C1273">
        <v>26.65</v>
      </c>
      <c r="E1273">
        <v>9.5000000000000001E-2</v>
      </c>
      <c r="F1273">
        <v>4</v>
      </c>
      <c r="G1273">
        <v>0.38</v>
      </c>
      <c r="H1273">
        <v>1.42589118198874E-2</v>
      </c>
      <c r="I1273">
        <v>2.7E-2</v>
      </c>
      <c r="J1273">
        <v>0.03</v>
      </c>
      <c r="K1273">
        <v>3.4000000000000002E-2</v>
      </c>
    </row>
    <row r="1274" spans="2:11" x14ac:dyDescent="0.25">
      <c r="B1274" s="32">
        <v>38012</v>
      </c>
      <c r="C1274">
        <v>26.84</v>
      </c>
      <c r="E1274">
        <v>9.5000000000000001E-2</v>
      </c>
      <c r="F1274">
        <v>4</v>
      </c>
      <c r="G1274">
        <v>0.38</v>
      </c>
      <c r="H1274">
        <v>1.41579731743666E-2</v>
      </c>
      <c r="I1274">
        <v>2.7E-2</v>
      </c>
      <c r="J1274">
        <v>0.03</v>
      </c>
      <c r="K1274">
        <v>3.4000000000000002E-2</v>
      </c>
    </row>
    <row r="1275" spans="2:11" x14ac:dyDescent="0.25">
      <c r="B1275" s="32">
        <v>38013</v>
      </c>
      <c r="C1275">
        <v>26.41</v>
      </c>
      <c r="E1275">
        <v>9.5000000000000001E-2</v>
      </c>
      <c r="F1275">
        <v>4</v>
      </c>
      <c r="G1275">
        <v>0.38</v>
      </c>
      <c r="H1275">
        <v>1.4388489208633001E-2</v>
      </c>
      <c r="I1275">
        <v>2.7E-2</v>
      </c>
      <c r="J1275">
        <v>0.03</v>
      </c>
      <c r="K1275">
        <v>3.4000000000000002E-2</v>
      </c>
    </row>
    <row r="1276" spans="2:11" x14ac:dyDescent="0.25">
      <c r="B1276" s="32">
        <v>38014</v>
      </c>
      <c r="C1276">
        <v>25.71</v>
      </c>
      <c r="E1276">
        <v>9.5000000000000001E-2</v>
      </c>
      <c r="F1276">
        <v>4</v>
      </c>
      <c r="G1276">
        <v>0.38</v>
      </c>
      <c r="H1276">
        <v>1.47802411513029E-2</v>
      </c>
      <c r="I1276">
        <v>2.7E-2</v>
      </c>
      <c r="J1276">
        <v>0.03</v>
      </c>
      <c r="K1276">
        <v>3.4000000000000002E-2</v>
      </c>
    </row>
    <row r="1277" spans="2:11" x14ac:dyDescent="0.25">
      <c r="B1277" s="32">
        <v>38015</v>
      </c>
      <c r="C1277">
        <v>26.38</v>
      </c>
      <c r="E1277">
        <v>9.5000000000000001E-2</v>
      </c>
      <c r="F1277">
        <v>4</v>
      </c>
      <c r="G1277">
        <v>0.38</v>
      </c>
      <c r="H1277">
        <v>1.44048521607278E-2</v>
      </c>
      <c r="I1277">
        <v>2.7E-2</v>
      </c>
      <c r="J1277">
        <v>0.03</v>
      </c>
      <c r="K1277">
        <v>3.4000000000000002E-2</v>
      </c>
    </row>
    <row r="1278" spans="2:11" x14ac:dyDescent="0.25">
      <c r="B1278" s="32">
        <v>38016</v>
      </c>
      <c r="C1278">
        <v>26.08</v>
      </c>
      <c r="E1278">
        <v>9.5000000000000001E-2</v>
      </c>
      <c r="F1278">
        <v>4</v>
      </c>
      <c r="G1278">
        <v>0.38</v>
      </c>
      <c r="H1278">
        <v>1.4570552147239201E-2</v>
      </c>
      <c r="I1278">
        <v>2.7E-2</v>
      </c>
      <c r="J1278">
        <v>0.03</v>
      </c>
      <c r="K1278">
        <v>3.4000000000000002E-2</v>
      </c>
    </row>
    <row r="1279" spans="2:11" x14ac:dyDescent="0.25">
      <c r="B1279" s="32">
        <v>38019</v>
      </c>
      <c r="C1279">
        <v>26.05</v>
      </c>
      <c r="E1279">
        <v>9.5000000000000001E-2</v>
      </c>
      <c r="F1279">
        <v>4</v>
      </c>
      <c r="G1279">
        <v>0.38</v>
      </c>
      <c r="H1279">
        <v>1.45873320537428E-2</v>
      </c>
      <c r="I1279">
        <v>2.7E-2</v>
      </c>
      <c r="J1279">
        <v>0.03</v>
      </c>
      <c r="K1279">
        <v>3.4000000000000002E-2</v>
      </c>
    </row>
    <row r="1280" spans="2:11" x14ac:dyDescent="0.25">
      <c r="B1280" s="32">
        <v>38020</v>
      </c>
      <c r="C1280">
        <v>26.25</v>
      </c>
      <c r="E1280">
        <v>9.5000000000000001E-2</v>
      </c>
      <c r="F1280">
        <v>4</v>
      </c>
      <c r="G1280">
        <v>0.38</v>
      </c>
      <c r="H1280">
        <v>1.44761904761904E-2</v>
      </c>
      <c r="I1280">
        <v>2.7E-2</v>
      </c>
      <c r="J1280">
        <v>0.03</v>
      </c>
      <c r="K1280">
        <v>3.4000000000000002E-2</v>
      </c>
    </row>
    <row r="1281" spans="2:11" x14ac:dyDescent="0.25">
      <c r="B1281" s="32">
        <v>38021</v>
      </c>
      <c r="C1281">
        <v>25.38</v>
      </c>
      <c r="E1281">
        <v>9.5000000000000001E-2</v>
      </c>
      <c r="F1281">
        <v>4</v>
      </c>
      <c r="G1281">
        <v>0.38</v>
      </c>
      <c r="H1281">
        <v>1.4972419227738299E-2</v>
      </c>
      <c r="I1281">
        <v>2.7E-2</v>
      </c>
      <c r="J1281">
        <v>0.03</v>
      </c>
      <c r="K1281">
        <v>3.4000000000000002E-2</v>
      </c>
    </row>
    <row r="1282" spans="2:11" x14ac:dyDescent="0.25">
      <c r="B1282" s="32">
        <v>38022</v>
      </c>
      <c r="C1282">
        <v>25.17</v>
      </c>
      <c r="E1282">
        <v>9.5000000000000001E-2</v>
      </c>
      <c r="F1282">
        <v>4</v>
      </c>
      <c r="G1282">
        <v>0.38</v>
      </c>
      <c r="H1282">
        <v>1.5097338100913699E-2</v>
      </c>
      <c r="I1282">
        <v>2.7E-2</v>
      </c>
      <c r="J1282">
        <v>0.03</v>
      </c>
      <c r="K1282">
        <v>3.4000000000000002E-2</v>
      </c>
    </row>
    <row r="1283" spans="2:11" x14ac:dyDescent="0.25">
      <c r="B1283" s="32">
        <v>38023</v>
      </c>
      <c r="C1283">
        <v>25.7</v>
      </c>
      <c r="E1283">
        <v>9.5000000000000001E-2</v>
      </c>
      <c r="F1283">
        <v>4</v>
      </c>
      <c r="G1283">
        <v>0.38</v>
      </c>
      <c r="H1283">
        <v>1.4785992217898799E-2</v>
      </c>
      <c r="I1283">
        <v>2.7E-2</v>
      </c>
      <c r="J1283">
        <v>0.03</v>
      </c>
      <c r="K1283">
        <v>3.4000000000000002E-2</v>
      </c>
    </row>
    <row r="1284" spans="2:11" x14ac:dyDescent="0.25">
      <c r="B1284" s="32">
        <v>38026</v>
      </c>
      <c r="C1284">
        <v>25.84</v>
      </c>
      <c r="E1284">
        <v>9.5000000000000001E-2</v>
      </c>
      <c r="F1284">
        <v>4</v>
      </c>
      <c r="G1284">
        <v>0.38</v>
      </c>
      <c r="H1284">
        <v>1.47058823529411E-2</v>
      </c>
      <c r="I1284">
        <v>2.7E-2</v>
      </c>
      <c r="J1284">
        <v>0.03</v>
      </c>
      <c r="K1284">
        <v>3.4000000000000002E-2</v>
      </c>
    </row>
    <row r="1285" spans="2:11" x14ac:dyDescent="0.25">
      <c r="B1285" s="32">
        <v>38027</v>
      </c>
      <c r="C1285">
        <v>25.66</v>
      </c>
      <c r="E1285">
        <v>9.5000000000000001E-2</v>
      </c>
      <c r="F1285">
        <v>4</v>
      </c>
      <c r="G1285">
        <v>0.38</v>
      </c>
      <c r="H1285">
        <v>1.4809041309431E-2</v>
      </c>
      <c r="I1285">
        <v>2.7E-2</v>
      </c>
      <c r="J1285">
        <v>0.03</v>
      </c>
      <c r="K1285">
        <v>3.4000000000000002E-2</v>
      </c>
    </row>
    <row r="1286" spans="2:11" x14ac:dyDescent="0.25">
      <c r="B1286" s="32">
        <v>38028</v>
      </c>
      <c r="C1286">
        <v>26.64</v>
      </c>
      <c r="E1286">
        <v>9.5000000000000001E-2</v>
      </c>
      <c r="F1286">
        <v>4</v>
      </c>
      <c r="G1286">
        <v>0.38</v>
      </c>
      <c r="H1286">
        <v>1.42642642642642E-2</v>
      </c>
      <c r="I1286">
        <v>2.7E-2</v>
      </c>
      <c r="J1286">
        <v>0.03</v>
      </c>
      <c r="K1286">
        <v>3.4000000000000002E-2</v>
      </c>
    </row>
    <row r="1287" spans="2:11" x14ac:dyDescent="0.25">
      <c r="B1287" s="32">
        <v>38029</v>
      </c>
      <c r="C1287">
        <v>26.25</v>
      </c>
      <c r="E1287">
        <v>9.5000000000000001E-2</v>
      </c>
      <c r="F1287">
        <v>4</v>
      </c>
      <c r="G1287">
        <v>0.38</v>
      </c>
      <c r="H1287">
        <v>1.44761904761904E-2</v>
      </c>
      <c r="I1287">
        <v>2.7E-2</v>
      </c>
      <c r="J1287">
        <v>0.03</v>
      </c>
      <c r="K1287">
        <v>3.4000000000000002E-2</v>
      </c>
    </row>
    <row r="1288" spans="2:11" x14ac:dyDescent="0.25">
      <c r="B1288" s="32">
        <v>38030</v>
      </c>
      <c r="C1288">
        <v>26.18</v>
      </c>
      <c r="E1288">
        <v>9.5000000000000001E-2</v>
      </c>
      <c r="F1288">
        <v>4</v>
      </c>
      <c r="G1288">
        <v>0.38</v>
      </c>
      <c r="H1288">
        <v>1.4514896867838E-2</v>
      </c>
      <c r="I1288">
        <v>2.7E-2</v>
      </c>
      <c r="J1288">
        <v>0.03</v>
      </c>
      <c r="K1288">
        <v>3.4000000000000002E-2</v>
      </c>
    </row>
    <row r="1289" spans="2:11" x14ac:dyDescent="0.25">
      <c r="B1289" s="32">
        <v>38034</v>
      </c>
      <c r="C1289">
        <v>26.45</v>
      </c>
      <c r="E1289">
        <v>9.5000000000000001E-2</v>
      </c>
      <c r="F1289">
        <v>4</v>
      </c>
      <c r="G1289">
        <v>0.38</v>
      </c>
      <c r="H1289">
        <v>1.43667296786389E-2</v>
      </c>
      <c r="I1289">
        <v>2.7E-2</v>
      </c>
      <c r="J1289">
        <v>0.03</v>
      </c>
      <c r="K1289">
        <v>3.4000000000000002E-2</v>
      </c>
    </row>
    <row r="1290" spans="2:11" x14ac:dyDescent="0.25">
      <c r="B1290" s="32">
        <v>38035</v>
      </c>
      <c r="C1290">
        <v>26.42</v>
      </c>
      <c r="E1290">
        <v>9.5000000000000001E-2</v>
      </c>
      <c r="F1290">
        <v>4</v>
      </c>
      <c r="G1290">
        <v>0.38</v>
      </c>
      <c r="H1290">
        <v>1.43830431491294E-2</v>
      </c>
      <c r="I1290">
        <v>2.7E-2</v>
      </c>
      <c r="J1290">
        <v>0.03</v>
      </c>
      <c r="K1290">
        <v>3.4000000000000002E-2</v>
      </c>
    </row>
    <row r="1291" spans="2:11" x14ac:dyDescent="0.25">
      <c r="B1291" s="32">
        <v>38036</v>
      </c>
      <c r="C1291">
        <v>25.94</v>
      </c>
      <c r="E1291">
        <v>9.5000000000000001E-2</v>
      </c>
      <c r="F1291">
        <v>4</v>
      </c>
      <c r="G1291">
        <v>0.38</v>
      </c>
      <c r="H1291">
        <v>1.46491904394757E-2</v>
      </c>
      <c r="I1291">
        <v>2.7E-2</v>
      </c>
      <c r="J1291">
        <v>0.03</v>
      </c>
      <c r="K1291">
        <v>3.4000000000000002E-2</v>
      </c>
    </row>
    <row r="1292" spans="2:11" x14ac:dyDescent="0.25">
      <c r="B1292" s="32">
        <v>38037</v>
      </c>
      <c r="C1292">
        <v>25.54</v>
      </c>
      <c r="E1292">
        <v>9.5000000000000001E-2</v>
      </c>
      <c r="F1292">
        <v>4</v>
      </c>
      <c r="G1292">
        <v>0.38</v>
      </c>
      <c r="H1292">
        <v>1.48786217697729E-2</v>
      </c>
      <c r="I1292">
        <v>2.7E-2</v>
      </c>
      <c r="J1292">
        <v>0.03</v>
      </c>
      <c r="K1292">
        <v>3.4000000000000002E-2</v>
      </c>
    </row>
    <row r="1293" spans="2:11" x14ac:dyDescent="0.25">
      <c r="B1293" s="32">
        <v>38040</v>
      </c>
      <c r="C1293">
        <v>25.47</v>
      </c>
      <c r="E1293">
        <v>9.5000000000000001E-2</v>
      </c>
      <c r="F1293">
        <v>4</v>
      </c>
      <c r="G1293">
        <v>0.38</v>
      </c>
      <c r="H1293">
        <v>1.49195131527287E-2</v>
      </c>
      <c r="I1293">
        <v>2.7E-2</v>
      </c>
      <c r="J1293">
        <v>0.03</v>
      </c>
      <c r="K1293">
        <v>3.4000000000000002E-2</v>
      </c>
    </row>
    <row r="1294" spans="2:11" x14ac:dyDescent="0.25">
      <c r="B1294" s="32">
        <v>38041</v>
      </c>
      <c r="C1294">
        <v>25.43</v>
      </c>
      <c r="E1294">
        <v>9.5000000000000001E-2</v>
      </c>
      <c r="F1294">
        <v>4</v>
      </c>
      <c r="G1294">
        <v>0.38</v>
      </c>
      <c r="H1294">
        <v>1.4942980731419499E-2</v>
      </c>
      <c r="I1294">
        <v>2.7E-2</v>
      </c>
      <c r="J1294">
        <v>0.03</v>
      </c>
      <c r="K1294">
        <v>3.4000000000000002E-2</v>
      </c>
    </row>
    <row r="1295" spans="2:11" x14ac:dyDescent="0.25">
      <c r="B1295" s="32">
        <v>38042</v>
      </c>
      <c r="C1295">
        <v>25.61</v>
      </c>
      <c r="E1295">
        <v>9.5000000000000001E-2</v>
      </c>
      <c r="F1295">
        <v>4</v>
      </c>
      <c r="G1295">
        <v>0.38</v>
      </c>
      <c r="H1295">
        <v>1.48379539242483E-2</v>
      </c>
      <c r="I1295">
        <v>2.7E-2</v>
      </c>
      <c r="J1295">
        <v>0.03</v>
      </c>
      <c r="K1295">
        <v>3.4000000000000002E-2</v>
      </c>
    </row>
    <row r="1296" spans="2:11" x14ac:dyDescent="0.25">
      <c r="B1296" s="32">
        <v>38043</v>
      </c>
      <c r="C1296">
        <v>25.85</v>
      </c>
      <c r="E1296">
        <v>9.5000000000000001E-2</v>
      </c>
      <c r="F1296">
        <v>4</v>
      </c>
      <c r="G1296">
        <v>0.38</v>
      </c>
      <c r="H1296">
        <v>1.47001934235976E-2</v>
      </c>
      <c r="I1296">
        <v>2.7E-2</v>
      </c>
      <c r="J1296">
        <v>0.03</v>
      </c>
      <c r="K1296">
        <v>3.4000000000000002E-2</v>
      </c>
    </row>
    <row r="1297" spans="2:11" x14ac:dyDescent="0.25">
      <c r="B1297" s="32">
        <v>38044</v>
      </c>
      <c r="C1297">
        <v>26.3</v>
      </c>
      <c r="E1297">
        <v>9.5000000000000001E-2</v>
      </c>
      <c r="F1297">
        <v>4</v>
      </c>
      <c r="G1297">
        <v>0.38</v>
      </c>
      <c r="H1297">
        <v>1.44486692015209E-2</v>
      </c>
      <c r="I1297">
        <v>2.7E-2</v>
      </c>
      <c r="J1297">
        <v>0.03</v>
      </c>
      <c r="K1297">
        <v>3.4000000000000002E-2</v>
      </c>
    </row>
    <row r="1298" spans="2:11" x14ac:dyDescent="0.25">
      <c r="B1298" s="32">
        <v>38047</v>
      </c>
      <c r="C1298">
        <v>26.7</v>
      </c>
      <c r="E1298">
        <v>9.5000000000000001E-2</v>
      </c>
      <c r="F1298">
        <v>4</v>
      </c>
      <c r="G1298">
        <v>0.38</v>
      </c>
      <c r="H1298">
        <v>1.4232209737827701E-2</v>
      </c>
      <c r="I1298">
        <v>2.7E-2</v>
      </c>
      <c r="J1298">
        <v>0.03</v>
      </c>
      <c r="K1298">
        <v>3.4000000000000002E-2</v>
      </c>
    </row>
    <row r="1299" spans="2:11" x14ac:dyDescent="0.25">
      <c r="B1299" s="32">
        <v>38048</v>
      </c>
      <c r="C1299">
        <v>27.05</v>
      </c>
      <c r="E1299">
        <v>9.5000000000000001E-2</v>
      </c>
      <c r="F1299">
        <v>4</v>
      </c>
      <c r="G1299">
        <v>0.38</v>
      </c>
      <c r="H1299">
        <v>1.4048059149722699E-2</v>
      </c>
      <c r="I1299">
        <v>2.7E-2</v>
      </c>
      <c r="J1299">
        <v>0.03</v>
      </c>
      <c r="K1299">
        <v>3.4000000000000002E-2</v>
      </c>
    </row>
    <row r="1300" spans="2:11" x14ac:dyDescent="0.25">
      <c r="B1300" s="32">
        <v>38049</v>
      </c>
      <c r="C1300">
        <v>27.39</v>
      </c>
      <c r="E1300">
        <v>9.5000000000000001E-2</v>
      </c>
      <c r="F1300">
        <v>4</v>
      </c>
      <c r="G1300">
        <v>0.38</v>
      </c>
      <c r="H1300">
        <v>1.38736765242789E-2</v>
      </c>
      <c r="I1300">
        <v>2.7E-2</v>
      </c>
      <c r="J1300">
        <v>0.03</v>
      </c>
      <c r="K1300">
        <v>3.4000000000000002E-2</v>
      </c>
    </row>
    <row r="1301" spans="2:11" x14ac:dyDescent="0.25">
      <c r="B1301" s="32">
        <v>38050</v>
      </c>
      <c r="C1301">
        <v>27.59</v>
      </c>
      <c r="E1301">
        <v>9.5000000000000001E-2</v>
      </c>
      <c r="F1301">
        <v>4</v>
      </c>
      <c r="G1301">
        <v>0.38</v>
      </c>
      <c r="H1301">
        <v>1.37731061978977E-2</v>
      </c>
      <c r="I1301">
        <v>2.7E-2</v>
      </c>
      <c r="J1301">
        <v>0.03</v>
      </c>
      <c r="K1301">
        <v>3.4000000000000002E-2</v>
      </c>
    </row>
    <row r="1302" spans="2:11" x14ac:dyDescent="0.25">
      <c r="B1302" s="32">
        <v>38051</v>
      </c>
      <c r="C1302">
        <v>27.89</v>
      </c>
      <c r="E1302">
        <v>9.5000000000000001E-2</v>
      </c>
      <c r="F1302">
        <v>4</v>
      </c>
      <c r="G1302">
        <v>0.38</v>
      </c>
      <c r="H1302">
        <v>1.3624955181068399E-2</v>
      </c>
      <c r="I1302">
        <v>2.7E-2</v>
      </c>
      <c r="J1302">
        <v>0.03</v>
      </c>
      <c r="K1302">
        <v>3.4000000000000002E-2</v>
      </c>
    </row>
    <row r="1303" spans="2:11" x14ac:dyDescent="0.25">
      <c r="B1303" s="32">
        <v>38054</v>
      </c>
      <c r="C1303">
        <v>27.6</v>
      </c>
      <c r="E1303">
        <v>9.5000000000000001E-2</v>
      </c>
      <c r="F1303">
        <v>4</v>
      </c>
      <c r="G1303">
        <v>0.38</v>
      </c>
      <c r="H1303">
        <v>1.37681159420289E-2</v>
      </c>
      <c r="I1303">
        <v>2.7E-2</v>
      </c>
      <c r="J1303">
        <v>0.03</v>
      </c>
      <c r="K1303">
        <v>3.4000000000000002E-2</v>
      </c>
    </row>
    <row r="1304" spans="2:11" x14ac:dyDescent="0.25">
      <c r="B1304" s="32">
        <v>38055</v>
      </c>
      <c r="C1304">
        <v>27.64</v>
      </c>
      <c r="E1304">
        <v>9.5000000000000001E-2</v>
      </c>
      <c r="F1304">
        <v>4</v>
      </c>
      <c r="G1304">
        <v>0.38</v>
      </c>
      <c r="H1304">
        <v>1.37481910274963E-2</v>
      </c>
      <c r="I1304">
        <v>2.7E-2</v>
      </c>
      <c r="J1304">
        <v>0.03</v>
      </c>
      <c r="K1304">
        <v>3.4000000000000002E-2</v>
      </c>
    </row>
    <row r="1305" spans="2:11" x14ac:dyDescent="0.25">
      <c r="B1305" s="32">
        <v>38056</v>
      </c>
      <c r="C1305">
        <v>27.29</v>
      </c>
      <c r="E1305">
        <v>9.5000000000000001E-2</v>
      </c>
      <c r="F1305">
        <v>4</v>
      </c>
      <c r="G1305">
        <v>0.38</v>
      </c>
      <c r="H1305">
        <v>1.3924514474166301E-2</v>
      </c>
      <c r="I1305">
        <v>2.7E-2</v>
      </c>
      <c r="J1305">
        <v>0.03</v>
      </c>
      <c r="K1305">
        <v>3.4000000000000002E-2</v>
      </c>
    </row>
    <row r="1306" spans="2:11" x14ac:dyDescent="0.25">
      <c r="B1306" s="32">
        <v>38057</v>
      </c>
      <c r="C1306">
        <v>26.41</v>
      </c>
      <c r="E1306">
        <v>9.5000000000000001E-2</v>
      </c>
      <c r="F1306">
        <v>4</v>
      </c>
      <c r="G1306">
        <v>0.38</v>
      </c>
      <c r="H1306">
        <v>1.4388489208633001E-2</v>
      </c>
      <c r="I1306">
        <v>2.7E-2</v>
      </c>
      <c r="J1306">
        <v>0.03</v>
      </c>
      <c r="K1306">
        <v>3.4000000000000002E-2</v>
      </c>
    </row>
    <row r="1307" spans="2:11" x14ac:dyDescent="0.25">
      <c r="B1307" s="32">
        <v>38058</v>
      </c>
      <c r="C1307">
        <v>26.81</v>
      </c>
      <c r="E1307">
        <v>9.5000000000000001E-2</v>
      </c>
      <c r="F1307">
        <v>4</v>
      </c>
      <c r="G1307">
        <v>0.38</v>
      </c>
      <c r="H1307">
        <v>1.41738157403953E-2</v>
      </c>
      <c r="I1307">
        <v>2.7E-2</v>
      </c>
      <c r="J1307">
        <v>0.03</v>
      </c>
      <c r="K1307">
        <v>3.4000000000000002E-2</v>
      </c>
    </row>
    <row r="1308" spans="2:11" x14ac:dyDescent="0.25">
      <c r="B1308" s="32">
        <v>38061</v>
      </c>
      <c r="C1308">
        <v>26.25</v>
      </c>
      <c r="E1308">
        <v>9.5000000000000001E-2</v>
      </c>
      <c r="F1308">
        <v>4</v>
      </c>
      <c r="G1308">
        <v>0.38</v>
      </c>
      <c r="H1308">
        <v>1.44761904761904E-2</v>
      </c>
      <c r="I1308">
        <v>2.7E-2</v>
      </c>
      <c r="J1308">
        <v>0.03</v>
      </c>
      <c r="K1308">
        <v>3.4000000000000002E-2</v>
      </c>
    </row>
    <row r="1309" spans="2:11" x14ac:dyDescent="0.25">
      <c r="B1309" s="32">
        <v>38062</v>
      </c>
      <c r="C1309">
        <v>26.38</v>
      </c>
      <c r="E1309">
        <v>9.5000000000000001E-2</v>
      </c>
      <c r="F1309">
        <v>4</v>
      </c>
      <c r="G1309">
        <v>0.38</v>
      </c>
      <c r="H1309">
        <v>1.44048521607278E-2</v>
      </c>
      <c r="I1309">
        <v>2.7E-2</v>
      </c>
      <c r="J1309">
        <v>0.03</v>
      </c>
      <c r="K1309">
        <v>3.4000000000000002E-2</v>
      </c>
    </row>
    <row r="1310" spans="2:11" x14ac:dyDescent="0.25">
      <c r="B1310" s="32">
        <v>38063</v>
      </c>
      <c r="C1310">
        <v>26.89</v>
      </c>
      <c r="E1310">
        <v>9.5000000000000001E-2</v>
      </c>
      <c r="F1310">
        <v>4</v>
      </c>
      <c r="G1310">
        <v>0.38</v>
      </c>
      <c r="H1310">
        <v>1.4131647452584601E-2</v>
      </c>
      <c r="I1310">
        <v>2.7E-2</v>
      </c>
      <c r="J1310">
        <v>0.03</v>
      </c>
      <c r="K1310">
        <v>3.4000000000000002E-2</v>
      </c>
    </row>
    <row r="1311" spans="2:11" x14ac:dyDescent="0.25">
      <c r="B1311" s="32">
        <v>38064</v>
      </c>
      <c r="C1311">
        <v>26.56</v>
      </c>
      <c r="E1311">
        <v>9.5000000000000001E-2</v>
      </c>
      <c r="F1311">
        <v>4</v>
      </c>
      <c r="G1311">
        <v>0.38</v>
      </c>
      <c r="H1311">
        <v>1.43072289156626E-2</v>
      </c>
      <c r="I1311">
        <v>2.7E-2</v>
      </c>
      <c r="J1311">
        <v>0.03</v>
      </c>
      <c r="K1311">
        <v>3.4000000000000002E-2</v>
      </c>
    </row>
    <row r="1312" spans="2:11" x14ac:dyDescent="0.25">
      <c r="B1312" s="32">
        <v>38065</v>
      </c>
      <c r="C1312">
        <v>26.51</v>
      </c>
      <c r="D1312">
        <v>9.5000000000000001E-2</v>
      </c>
      <c r="E1312">
        <v>9.5000000000000001E-2</v>
      </c>
      <c r="F1312">
        <v>4</v>
      </c>
      <c r="G1312">
        <v>0.38</v>
      </c>
      <c r="H1312">
        <v>1.43342135043379E-2</v>
      </c>
      <c r="I1312">
        <v>2.7E-2</v>
      </c>
      <c r="J1312">
        <v>0.03</v>
      </c>
      <c r="K1312">
        <v>3.4000000000000002E-2</v>
      </c>
    </row>
    <row r="1313" spans="2:11" x14ac:dyDescent="0.25">
      <c r="B1313" s="32">
        <v>38068</v>
      </c>
      <c r="C1313">
        <v>25.87</v>
      </c>
      <c r="E1313">
        <v>9.5000000000000001E-2</v>
      </c>
      <c r="F1313">
        <v>4</v>
      </c>
      <c r="G1313">
        <v>0.38</v>
      </c>
      <c r="H1313">
        <v>1.4688828759180501E-2</v>
      </c>
      <c r="I1313">
        <v>2.7E-2</v>
      </c>
      <c r="J1313">
        <v>0.03</v>
      </c>
      <c r="K1313">
        <v>3.4000000000000002E-2</v>
      </c>
    </row>
    <row r="1314" spans="2:11" x14ac:dyDescent="0.25">
      <c r="B1314" s="32">
        <v>38069</v>
      </c>
      <c r="C1314">
        <v>25.8</v>
      </c>
      <c r="E1314">
        <v>9.5000000000000001E-2</v>
      </c>
      <c r="F1314">
        <v>4</v>
      </c>
      <c r="G1314">
        <v>0.38</v>
      </c>
      <c r="H1314">
        <v>1.4728682170542601E-2</v>
      </c>
      <c r="I1314">
        <v>2.7E-2</v>
      </c>
      <c r="J1314">
        <v>0.03</v>
      </c>
      <c r="K1314">
        <v>3.4000000000000002E-2</v>
      </c>
    </row>
    <row r="1315" spans="2:11" x14ac:dyDescent="0.25">
      <c r="B1315" s="32">
        <v>38070</v>
      </c>
      <c r="C1315">
        <v>25.8</v>
      </c>
      <c r="E1315">
        <v>9.5000000000000001E-2</v>
      </c>
      <c r="F1315">
        <v>4</v>
      </c>
      <c r="G1315">
        <v>0.38</v>
      </c>
      <c r="H1315">
        <v>1.4728682170542601E-2</v>
      </c>
      <c r="I1315">
        <v>2.7E-2</v>
      </c>
      <c r="J1315">
        <v>0.03</v>
      </c>
      <c r="K1315">
        <v>3.4000000000000002E-2</v>
      </c>
    </row>
    <row r="1316" spans="2:11" x14ac:dyDescent="0.25">
      <c r="B1316" s="32">
        <v>38071</v>
      </c>
      <c r="C1316">
        <v>26.06</v>
      </c>
      <c r="E1316">
        <v>9.5000000000000001E-2</v>
      </c>
      <c r="F1316">
        <v>4</v>
      </c>
      <c r="G1316">
        <v>0.38</v>
      </c>
      <c r="H1316">
        <v>1.45817344589409E-2</v>
      </c>
      <c r="I1316">
        <v>2.7E-2</v>
      </c>
      <c r="J1316">
        <v>0.03</v>
      </c>
      <c r="K1316">
        <v>3.4000000000000002E-2</v>
      </c>
    </row>
    <row r="1317" spans="2:11" x14ac:dyDescent="0.25">
      <c r="B1317" s="32">
        <v>38072</v>
      </c>
      <c r="C1317">
        <v>26.04</v>
      </c>
      <c r="E1317">
        <v>9.5000000000000001E-2</v>
      </c>
      <c r="F1317">
        <v>4</v>
      </c>
      <c r="G1317">
        <v>0.38</v>
      </c>
      <c r="H1317">
        <v>1.4592933947772601E-2</v>
      </c>
      <c r="I1317">
        <v>2.7E-2</v>
      </c>
      <c r="J1317">
        <v>0.03</v>
      </c>
      <c r="K1317">
        <v>3.4000000000000002E-2</v>
      </c>
    </row>
    <row r="1318" spans="2:11" x14ac:dyDescent="0.25">
      <c r="B1318" s="32">
        <v>38075</v>
      </c>
      <c r="C1318">
        <v>26.72</v>
      </c>
      <c r="E1318">
        <v>9.5000000000000001E-2</v>
      </c>
      <c r="F1318">
        <v>4</v>
      </c>
      <c r="G1318">
        <v>0.38</v>
      </c>
      <c r="H1318">
        <v>1.4221556886227499E-2</v>
      </c>
      <c r="I1318">
        <v>2.7E-2</v>
      </c>
      <c r="J1318">
        <v>0.03</v>
      </c>
      <c r="K1318">
        <v>3.4000000000000002E-2</v>
      </c>
    </row>
    <row r="1319" spans="2:11" x14ac:dyDescent="0.25">
      <c r="B1319" s="32">
        <v>38076</v>
      </c>
      <c r="C1319">
        <v>26.91</v>
      </c>
      <c r="E1319">
        <v>9.5000000000000001E-2</v>
      </c>
      <c r="F1319">
        <v>4</v>
      </c>
      <c r="G1319">
        <v>0.38</v>
      </c>
      <c r="H1319">
        <v>1.41211445559271E-2</v>
      </c>
      <c r="I1319">
        <v>2.7E-2</v>
      </c>
      <c r="J1319">
        <v>0.03</v>
      </c>
      <c r="K1319">
        <v>3.4000000000000002E-2</v>
      </c>
    </row>
    <row r="1320" spans="2:11" x14ac:dyDescent="0.25">
      <c r="B1320" s="32">
        <v>38077</v>
      </c>
      <c r="C1320">
        <v>26.92</v>
      </c>
      <c r="E1320">
        <v>9.5000000000000001E-2</v>
      </c>
      <c r="F1320">
        <v>4</v>
      </c>
      <c r="G1320">
        <v>0.38</v>
      </c>
      <c r="H1320">
        <v>1.41158989598811E-2</v>
      </c>
      <c r="I1320">
        <v>2.7E-2</v>
      </c>
      <c r="J1320">
        <v>0.03</v>
      </c>
      <c r="K1320">
        <v>3.4000000000000002E-2</v>
      </c>
    </row>
    <row r="1321" spans="2:11" x14ac:dyDescent="0.25">
      <c r="B1321" s="32">
        <v>38078</v>
      </c>
      <c r="C1321">
        <v>26.94</v>
      </c>
      <c r="E1321">
        <v>9.5000000000000001E-2</v>
      </c>
      <c r="F1321">
        <v>4</v>
      </c>
      <c r="G1321">
        <v>0.38</v>
      </c>
      <c r="H1321">
        <v>1.4105419450631001E-2</v>
      </c>
      <c r="I1321">
        <v>2.7E-2</v>
      </c>
      <c r="J1321">
        <v>0.03</v>
      </c>
      <c r="K1321">
        <v>3.4000000000000002E-2</v>
      </c>
    </row>
    <row r="1322" spans="2:11" x14ac:dyDescent="0.25">
      <c r="B1322" s="32">
        <v>38079</v>
      </c>
      <c r="C1322">
        <v>27.2</v>
      </c>
      <c r="E1322">
        <v>9.5000000000000001E-2</v>
      </c>
      <c r="F1322">
        <v>4</v>
      </c>
      <c r="G1322">
        <v>0.38</v>
      </c>
      <c r="H1322">
        <v>1.3970588235294099E-2</v>
      </c>
      <c r="I1322">
        <v>2.7E-2</v>
      </c>
      <c r="J1322">
        <v>0.03</v>
      </c>
      <c r="K1322">
        <v>3.4000000000000002E-2</v>
      </c>
    </row>
    <row r="1323" spans="2:11" x14ac:dyDescent="0.25">
      <c r="B1323" s="32">
        <v>38082</v>
      </c>
      <c r="C1323">
        <v>27.43</v>
      </c>
      <c r="E1323">
        <v>9.5000000000000001E-2</v>
      </c>
      <c r="F1323">
        <v>4</v>
      </c>
      <c r="G1323">
        <v>0.38</v>
      </c>
      <c r="H1323">
        <v>1.3853445133065899E-2</v>
      </c>
      <c r="I1323">
        <v>2.7E-2</v>
      </c>
      <c r="J1323">
        <v>0.03</v>
      </c>
      <c r="K1323">
        <v>3.4000000000000002E-2</v>
      </c>
    </row>
    <row r="1324" spans="2:11" x14ac:dyDescent="0.25">
      <c r="B1324" s="32">
        <v>38083</v>
      </c>
      <c r="C1324">
        <v>27.45</v>
      </c>
      <c r="E1324">
        <v>9.5000000000000001E-2</v>
      </c>
      <c r="F1324">
        <v>4</v>
      </c>
      <c r="G1324">
        <v>0.38</v>
      </c>
      <c r="H1324">
        <v>1.38433515482695E-2</v>
      </c>
      <c r="I1324">
        <v>2.7E-2</v>
      </c>
      <c r="J1324">
        <v>0.03</v>
      </c>
      <c r="K1324">
        <v>3.4000000000000002E-2</v>
      </c>
    </row>
    <row r="1325" spans="2:11" x14ac:dyDescent="0.25">
      <c r="B1325" s="32">
        <v>38084</v>
      </c>
      <c r="C1325">
        <v>27.29</v>
      </c>
      <c r="E1325">
        <v>9.5000000000000001E-2</v>
      </c>
      <c r="F1325">
        <v>4</v>
      </c>
      <c r="G1325">
        <v>0.38</v>
      </c>
      <c r="H1325">
        <v>1.3924514474166301E-2</v>
      </c>
      <c r="I1325">
        <v>2.7E-2</v>
      </c>
      <c r="J1325">
        <v>0.03</v>
      </c>
      <c r="K1325">
        <v>3.4000000000000002E-2</v>
      </c>
    </row>
    <row r="1326" spans="2:11" x14ac:dyDescent="0.25">
      <c r="B1326" s="32">
        <v>38085</v>
      </c>
      <c r="C1326">
        <v>26.76</v>
      </c>
      <c r="E1326">
        <v>9.5000000000000001E-2</v>
      </c>
      <c r="F1326">
        <v>4</v>
      </c>
      <c r="G1326">
        <v>0.38</v>
      </c>
      <c r="H1326">
        <v>1.4200298953662101E-2</v>
      </c>
      <c r="I1326">
        <v>2.7E-2</v>
      </c>
      <c r="J1326">
        <v>0.03</v>
      </c>
      <c r="K1326">
        <v>3.4000000000000002E-2</v>
      </c>
    </row>
    <row r="1327" spans="2:11" x14ac:dyDescent="0.25">
      <c r="B1327" s="32">
        <v>38089</v>
      </c>
      <c r="C1327">
        <v>26.95</v>
      </c>
      <c r="E1327">
        <v>9.5000000000000001E-2</v>
      </c>
      <c r="F1327">
        <v>4</v>
      </c>
      <c r="G1327">
        <v>0.38</v>
      </c>
      <c r="H1327">
        <v>1.4100185528756901E-2</v>
      </c>
      <c r="I1327">
        <v>2.7E-2</v>
      </c>
      <c r="J1327">
        <v>0.03</v>
      </c>
      <c r="K1327">
        <v>3.4000000000000002E-2</v>
      </c>
    </row>
    <row r="1328" spans="2:11" x14ac:dyDescent="0.25">
      <c r="B1328" s="32">
        <v>38090</v>
      </c>
      <c r="C1328">
        <v>26.13</v>
      </c>
      <c r="E1328">
        <v>9.5000000000000001E-2</v>
      </c>
      <c r="F1328">
        <v>4</v>
      </c>
      <c r="G1328">
        <v>0.38</v>
      </c>
      <c r="H1328">
        <v>1.4542671259089099E-2</v>
      </c>
      <c r="I1328">
        <v>2.7E-2</v>
      </c>
      <c r="J1328">
        <v>0.03</v>
      </c>
      <c r="K1328">
        <v>3.4000000000000002E-2</v>
      </c>
    </row>
    <row r="1329" spans="2:11" x14ac:dyDescent="0.25">
      <c r="B1329" s="32">
        <v>38091</v>
      </c>
      <c r="C1329">
        <v>25.64</v>
      </c>
      <c r="E1329">
        <v>9.5000000000000001E-2</v>
      </c>
      <c r="F1329">
        <v>4</v>
      </c>
      <c r="G1329">
        <v>0.38</v>
      </c>
      <c r="H1329">
        <v>1.48205928237129E-2</v>
      </c>
      <c r="I1329">
        <v>2.7E-2</v>
      </c>
      <c r="J1329">
        <v>0.03</v>
      </c>
      <c r="K1329">
        <v>3.4000000000000002E-2</v>
      </c>
    </row>
    <row r="1330" spans="2:11" x14ac:dyDescent="0.25">
      <c r="B1330" s="32">
        <v>38092</v>
      </c>
      <c r="C1330">
        <v>25.64</v>
      </c>
      <c r="E1330">
        <v>9.5000000000000001E-2</v>
      </c>
      <c r="F1330">
        <v>4</v>
      </c>
      <c r="G1330">
        <v>0.38</v>
      </c>
      <c r="H1330">
        <v>1.48205928237129E-2</v>
      </c>
      <c r="I1330">
        <v>2.7E-2</v>
      </c>
      <c r="J1330">
        <v>0.03</v>
      </c>
      <c r="K1330">
        <v>3.4000000000000002E-2</v>
      </c>
    </row>
    <row r="1331" spans="2:11" x14ac:dyDescent="0.25">
      <c r="B1331" s="32">
        <v>38093</v>
      </c>
      <c r="C1331">
        <v>25.74</v>
      </c>
      <c r="E1331">
        <v>9.5000000000000001E-2</v>
      </c>
      <c r="F1331">
        <v>4</v>
      </c>
      <c r="G1331">
        <v>0.38</v>
      </c>
      <c r="H1331">
        <v>1.47630147630147E-2</v>
      </c>
      <c r="I1331">
        <v>2.7E-2</v>
      </c>
      <c r="J1331">
        <v>0.03</v>
      </c>
      <c r="K1331">
        <v>3.4000000000000002E-2</v>
      </c>
    </row>
    <row r="1332" spans="2:11" x14ac:dyDescent="0.25">
      <c r="B1332" s="32">
        <v>38096</v>
      </c>
      <c r="C1332">
        <v>25.51</v>
      </c>
      <c r="E1332">
        <v>9.5000000000000001E-2</v>
      </c>
      <c r="F1332">
        <v>4</v>
      </c>
      <c r="G1332">
        <v>0.38</v>
      </c>
      <c r="H1332">
        <v>1.48961191689533E-2</v>
      </c>
      <c r="I1332">
        <v>2.7E-2</v>
      </c>
      <c r="J1332">
        <v>0.03</v>
      </c>
      <c r="K1332">
        <v>3.4000000000000002E-2</v>
      </c>
    </row>
    <row r="1333" spans="2:11" x14ac:dyDescent="0.25">
      <c r="B1333" s="32">
        <v>38097</v>
      </c>
      <c r="C1333">
        <v>25.06</v>
      </c>
      <c r="E1333">
        <v>9.5000000000000001E-2</v>
      </c>
      <c r="F1333">
        <v>4</v>
      </c>
      <c r="G1333">
        <v>0.38</v>
      </c>
      <c r="H1333">
        <v>1.51636073423782E-2</v>
      </c>
      <c r="I1333">
        <v>2.7E-2</v>
      </c>
      <c r="J1333">
        <v>0.03</v>
      </c>
      <c r="K1333">
        <v>3.4000000000000002E-2</v>
      </c>
    </row>
    <row r="1334" spans="2:11" x14ac:dyDescent="0.25">
      <c r="B1334" s="32">
        <v>38098</v>
      </c>
      <c r="C1334">
        <v>24.36</v>
      </c>
      <c r="E1334">
        <v>9.5000000000000001E-2</v>
      </c>
      <c r="F1334">
        <v>4</v>
      </c>
      <c r="G1334">
        <v>0.38</v>
      </c>
      <c r="H1334">
        <v>1.5599343185550001E-2</v>
      </c>
      <c r="I1334">
        <v>2.7E-2</v>
      </c>
      <c r="J1334">
        <v>0.03</v>
      </c>
      <c r="K1334">
        <v>3.4000000000000002E-2</v>
      </c>
    </row>
    <row r="1335" spans="2:11" x14ac:dyDescent="0.25">
      <c r="B1335" s="32">
        <v>38099</v>
      </c>
      <c r="C1335">
        <v>24.99</v>
      </c>
      <c r="E1335">
        <v>9.5000000000000001E-2</v>
      </c>
      <c r="F1335">
        <v>4</v>
      </c>
      <c r="G1335">
        <v>0.38</v>
      </c>
      <c r="H1335">
        <v>1.5206082432973099E-2</v>
      </c>
      <c r="I1335">
        <v>2.7E-2</v>
      </c>
      <c r="J1335">
        <v>0.03</v>
      </c>
      <c r="K1335">
        <v>3.4000000000000002E-2</v>
      </c>
    </row>
    <row r="1336" spans="2:11" x14ac:dyDescent="0.25">
      <c r="B1336" s="32">
        <v>38100</v>
      </c>
      <c r="C1336">
        <v>24.82</v>
      </c>
      <c r="E1336">
        <v>9.5000000000000001E-2</v>
      </c>
      <c r="F1336">
        <v>4</v>
      </c>
      <c r="G1336">
        <v>0.38</v>
      </c>
      <c r="H1336">
        <v>1.53102336825141E-2</v>
      </c>
      <c r="I1336">
        <v>2.7E-2</v>
      </c>
      <c r="J1336">
        <v>0.03</v>
      </c>
      <c r="K1336">
        <v>3.4000000000000002E-2</v>
      </c>
    </row>
    <row r="1337" spans="2:11" x14ac:dyDescent="0.25">
      <c r="B1337" s="32">
        <v>38103</v>
      </c>
      <c r="C1337">
        <v>25.13</v>
      </c>
      <c r="E1337">
        <v>9.5000000000000001E-2</v>
      </c>
      <c r="F1337">
        <v>4</v>
      </c>
      <c r="G1337">
        <v>0.38</v>
      </c>
      <c r="H1337">
        <v>1.51213688818145E-2</v>
      </c>
      <c r="I1337">
        <v>2.7E-2</v>
      </c>
      <c r="J1337">
        <v>0.03</v>
      </c>
      <c r="K1337">
        <v>3.4000000000000002E-2</v>
      </c>
    </row>
    <row r="1338" spans="2:11" x14ac:dyDescent="0.25">
      <c r="B1338" s="32">
        <v>38104</v>
      </c>
      <c r="C1338">
        <v>26.4</v>
      </c>
      <c r="E1338">
        <v>9.5000000000000001E-2</v>
      </c>
      <c r="F1338">
        <v>4</v>
      </c>
      <c r="G1338">
        <v>0.38</v>
      </c>
      <c r="H1338">
        <v>1.4393939393939299E-2</v>
      </c>
      <c r="I1338">
        <v>2.7E-2</v>
      </c>
      <c r="J1338">
        <v>0.03</v>
      </c>
      <c r="K1338">
        <v>3.4000000000000002E-2</v>
      </c>
    </row>
    <row r="1339" spans="2:11" x14ac:dyDescent="0.25">
      <c r="B1339" s="32">
        <v>38105</v>
      </c>
      <c r="C1339">
        <v>25.99</v>
      </c>
      <c r="E1339">
        <v>9.5000000000000001E-2</v>
      </c>
      <c r="F1339">
        <v>4</v>
      </c>
      <c r="G1339">
        <v>0.38</v>
      </c>
      <c r="H1339">
        <v>1.46210080800307E-2</v>
      </c>
      <c r="I1339">
        <v>2.7E-2</v>
      </c>
      <c r="J1339">
        <v>0.03</v>
      </c>
      <c r="K1339">
        <v>3.4000000000000002E-2</v>
      </c>
    </row>
    <row r="1340" spans="2:11" x14ac:dyDescent="0.25">
      <c r="B1340" s="32">
        <v>38106</v>
      </c>
      <c r="C1340">
        <v>25.83</v>
      </c>
      <c r="E1340">
        <v>9.5000000000000001E-2</v>
      </c>
      <c r="F1340">
        <v>4</v>
      </c>
      <c r="G1340">
        <v>0.38</v>
      </c>
      <c r="H1340">
        <v>1.47115756871854E-2</v>
      </c>
      <c r="I1340">
        <v>2.7E-2</v>
      </c>
      <c r="J1340">
        <v>0.03</v>
      </c>
      <c r="K1340">
        <v>3.4000000000000002E-2</v>
      </c>
    </row>
    <row r="1341" spans="2:11" x14ac:dyDescent="0.25">
      <c r="B1341" s="32">
        <v>38107</v>
      </c>
      <c r="C1341">
        <v>25.64</v>
      </c>
      <c r="E1341">
        <v>9.5000000000000001E-2</v>
      </c>
      <c r="F1341">
        <v>4</v>
      </c>
      <c r="G1341">
        <v>0.38</v>
      </c>
      <c r="H1341">
        <v>1.48205928237129E-2</v>
      </c>
      <c r="I1341">
        <v>2.7E-2</v>
      </c>
      <c r="J1341">
        <v>0.03</v>
      </c>
      <c r="K1341">
        <v>3.4000000000000002E-2</v>
      </c>
    </row>
    <row r="1342" spans="2:11" x14ac:dyDescent="0.25">
      <c r="B1342" s="32">
        <v>38110</v>
      </c>
      <c r="C1342">
        <v>25.62</v>
      </c>
      <c r="E1342">
        <v>9.5000000000000001E-2</v>
      </c>
      <c r="F1342">
        <v>4</v>
      </c>
      <c r="G1342">
        <v>0.38</v>
      </c>
      <c r="H1342">
        <v>1.4832162373145901E-2</v>
      </c>
      <c r="I1342">
        <v>2.7E-2</v>
      </c>
      <c r="J1342">
        <v>0.03</v>
      </c>
      <c r="K1342">
        <v>3.4000000000000002E-2</v>
      </c>
    </row>
    <row r="1343" spans="2:11" x14ac:dyDescent="0.25">
      <c r="B1343" s="32">
        <v>38111</v>
      </c>
      <c r="C1343">
        <v>25.53</v>
      </c>
      <c r="E1343">
        <v>9.5000000000000001E-2</v>
      </c>
      <c r="F1343">
        <v>4</v>
      </c>
      <c r="G1343">
        <v>0.38</v>
      </c>
      <c r="H1343">
        <v>1.48844496670583E-2</v>
      </c>
      <c r="I1343">
        <v>2.7E-2</v>
      </c>
      <c r="J1343">
        <v>0.03</v>
      </c>
      <c r="K1343">
        <v>3.4000000000000002E-2</v>
      </c>
    </row>
    <row r="1344" spans="2:11" x14ac:dyDescent="0.25">
      <c r="B1344" s="32">
        <v>38112</v>
      </c>
      <c r="C1344">
        <v>25.62</v>
      </c>
      <c r="E1344">
        <v>9.5000000000000001E-2</v>
      </c>
      <c r="F1344">
        <v>4</v>
      </c>
      <c r="G1344">
        <v>0.38</v>
      </c>
      <c r="H1344">
        <v>1.4832162373145901E-2</v>
      </c>
      <c r="I1344">
        <v>2.7E-2</v>
      </c>
      <c r="J1344">
        <v>0.03</v>
      </c>
      <c r="K1344">
        <v>3.4000000000000002E-2</v>
      </c>
    </row>
    <row r="1345" spans="2:11" x14ac:dyDescent="0.25">
      <c r="B1345" s="32">
        <v>38113</v>
      </c>
      <c r="C1345">
        <v>25</v>
      </c>
      <c r="E1345">
        <v>9.5000000000000001E-2</v>
      </c>
      <c r="F1345">
        <v>4</v>
      </c>
      <c r="G1345">
        <v>0.38</v>
      </c>
      <c r="H1345">
        <v>1.52E-2</v>
      </c>
      <c r="I1345">
        <v>2.7E-2</v>
      </c>
      <c r="J1345">
        <v>0.03</v>
      </c>
      <c r="K1345">
        <v>3.4000000000000002E-2</v>
      </c>
    </row>
    <row r="1346" spans="2:11" x14ac:dyDescent="0.25">
      <c r="B1346" s="32">
        <v>38114</v>
      </c>
      <c r="C1346">
        <v>24.42</v>
      </c>
      <c r="E1346">
        <v>9.5000000000000001E-2</v>
      </c>
      <c r="F1346">
        <v>4</v>
      </c>
      <c r="G1346">
        <v>0.38</v>
      </c>
      <c r="H1346">
        <v>1.5561015561015501E-2</v>
      </c>
      <c r="I1346">
        <v>2.7E-2</v>
      </c>
      <c r="J1346">
        <v>0.03</v>
      </c>
      <c r="K1346">
        <v>3.4000000000000002E-2</v>
      </c>
    </row>
    <row r="1347" spans="2:11" x14ac:dyDescent="0.25">
      <c r="B1347" s="32">
        <v>38117</v>
      </c>
      <c r="C1347">
        <v>24.37</v>
      </c>
      <c r="E1347">
        <v>9.5000000000000001E-2</v>
      </c>
      <c r="F1347">
        <v>4</v>
      </c>
      <c r="G1347">
        <v>0.38</v>
      </c>
      <c r="H1347">
        <v>1.55929421419778E-2</v>
      </c>
      <c r="I1347">
        <v>2.7E-2</v>
      </c>
      <c r="J1347">
        <v>0.03</v>
      </c>
      <c r="K1347">
        <v>3.4000000000000002E-2</v>
      </c>
    </row>
    <row r="1348" spans="2:11" x14ac:dyDescent="0.25">
      <c r="B1348" s="32">
        <v>38118</v>
      </c>
      <c r="C1348">
        <v>24.06</v>
      </c>
      <c r="E1348">
        <v>9.5000000000000001E-2</v>
      </c>
      <c r="F1348">
        <v>4</v>
      </c>
      <c r="G1348">
        <v>0.38</v>
      </c>
      <c r="H1348">
        <v>1.5793848711554401E-2</v>
      </c>
      <c r="I1348">
        <v>2.7E-2</v>
      </c>
      <c r="J1348">
        <v>0.03</v>
      </c>
      <c r="K1348">
        <v>3.4000000000000002E-2</v>
      </c>
    </row>
    <row r="1349" spans="2:11" x14ac:dyDescent="0.25">
      <c r="B1349" s="32">
        <v>38119</v>
      </c>
      <c r="C1349">
        <v>24.31</v>
      </c>
      <c r="E1349">
        <v>9.5000000000000001E-2</v>
      </c>
      <c r="F1349">
        <v>4</v>
      </c>
      <c r="G1349">
        <v>0.38</v>
      </c>
      <c r="H1349">
        <v>1.5631427396133199E-2</v>
      </c>
      <c r="I1349">
        <v>2.7E-2</v>
      </c>
      <c r="J1349">
        <v>0.03</v>
      </c>
      <c r="K1349">
        <v>3.4000000000000002E-2</v>
      </c>
    </row>
    <row r="1350" spans="2:11" x14ac:dyDescent="0.25">
      <c r="B1350" s="32">
        <v>38120</v>
      </c>
      <c r="C1350">
        <v>23.95</v>
      </c>
      <c r="E1350">
        <v>9.5000000000000001E-2</v>
      </c>
      <c r="F1350">
        <v>4</v>
      </c>
      <c r="G1350">
        <v>0.38</v>
      </c>
      <c r="H1350">
        <v>1.5866388308976999E-2</v>
      </c>
      <c r="I1350">
        <v>2.7E-2</v>
      </c>
      <c r="J1350">
        <v>0.03</v>
      </c>
      <c r="K1350">
        <v>3.4000000000000002E-2</v>
      </c>
    </row>
    <row r="1351" spans="2:11" x14ac:dyDescent="0.25">
      <c r="B1351" s="32">
        <v>38121</v>
      </c>
      <c r="C1351">
        <v>23.57</v>
      </c>
      <c r="E1351">
        <v>9.5000000000000001E-2</v>
      </c>
      <c r="F1351">
        <v>4</v>
      </c>
      <c r="G1351">
        <v>0.38</v>
      </c>
      <c r="H1351">
        <v>1.6122189223589298E-2</v>
      </c>
      <c r="I1351">
        <v>2.7E-2</v>
      </c>
      <c r="J1351">
        <v>0.03</v>
      </c>
      <c r="K1351">
        <v>3.4000000000000002E-2</v>
      </c>
    </row>
    <row r="1352" spans="2:11" x14ac:dyDescent="0.25">
      <c r="B1352" s="32">
        <v>38124</v>
      </c>
      <c r="C1352">
        <v>23.18</v>
      </c>
      <c r="E1352">
        <v>9.5000000000000001E-2</v>
      </c>
      <c r="F1352">
        <v>4</v>
      </c>
      <c r="G1352">
        <v>0.38</v>
      </c>
      <c r="H1352">
        <v>1.63934426229508E-2</v>
      </c>
      <c r="I1352">
        <v>2.7E-2</v>
      </c>
      <c r="J1352">
        <v>0.03</v>
      </c>
      <c r="K1352">
        <v>3.4000000000000002E-2</v>
      </c>
    </row>
    <row r="1353" spans="2:11" x14ac:dyDescent="0.25">
      <c r="B1353" s="32">
        <v>38125</v>
      </c>
      <c r="C1353">
        <v>23.37</v>
      </c>
      <c r="E1353">
        <v>9.5000000000000001E-2</v>
      </c>
      <c r="F1353">
        <v>4</v>
      </c>
      <c r="G1353">
        <v>0.38</v>
      </c>
      <c r="H1353">
        <v>1.6260162601626001E-2</v>
      </c>
      <c r="I1353">
        <v>2.7E-2</v>
      </c>
      <c r="J1353">
        <v>0.03</v>
      </c>
      <c r="K1353">
        <v>3.4000000000000002E-2</v>
      </c>
    </row>
    <row r="1354" spans="2:11" x14ac:dyDescent="0.25">
      <c r="B1354" s="32">
        <v>38126</v>
      </c>
      <c r="C1354">
        <v>23.47</v>
      </c>
      <c r="E1354">
        <v>9.5000000000000001E-2</v>
      </c>
      <c r="F1354">
        <v>4</v>
      </c>
      <c r="G1354">
        <v>0.38</v>
      </c>
      <c r="H1354">
        <v>1.6190881976991901E-2</v>
      </c>
      <c r="I1354">
        <v>2.7E-2</v>
      </c>
      <c r="J1354">
        <v>0.03</v>
      </c>
      <c r="K1354">
        <v>3.4000000000000002E-2</v>
      </c>
    </row>
    <row r="1355" spans="2:11" x14ac:dyDescent="0.25">
      <c r="B1355" s="32">
        <v>38127</v>
      </c>
      <c r="C1355">
        <v>23.22</v>
      </c>
      <c r="E1355">
        <v>9.5000000000000001E-2</v>
      </c>
      <c r="F1355">
        <v>4</v>
      </c>
      <c r="G1355">
        <v>0.38</v>
      </c>
      <c r="H1355">
        <v>1.6365202411713999E-2</v>
      </c>
      <c r="I1355">
        <v>2.7E-2</v>
      </c>
      <c r="J1355">
        <v>0.03</v>
      </c>
      <c r="K1355">
        <v>3.4000000000000002E-2</v>
      </c>
    </row>
    <row r="1356" spans="2:11" x14ac:dyDescent="0.25">
      <c r="B1356" s="32">
        <v>38128</v>
      </c>
      <c r="C1356">
        <v>23.5</v>
      </c>
      <c r="E1356">
        <v>9.5000000000000001E-2</v>
      </c>
      <c r="F1356">
        <v>4</v>
      </c>
      <c r="G1356">
        <v>0.38</v>
      </c>
      <c r="H1356">
        <v>1.6170212765957401E-2</v>
      </c>
      <c r="I1356">
        <v>2.7E-2</v>
      </c>
      <c r="J1356">
        <v>0.03</v>
      </c>
      <c r="K1356">
        <v>3.4000000000000002E-2</v>
      </c>
    </row>
    <row r="1357" spans="2:11" x14ac:dyDescent="0.25">
      <c r="B1357" s="32">
        <v>38131</v>
      </c>
      <c r="C1357">
        <v>23.49</v>
      </c>
      <c r="E1357">
        <v>9.5000000000000001E-2</v>
      </c>
      <c r="F1357">
        <v>4</v>
      </c>
      <c r="G1357">
        <v>0.38</v>
      </c>
      <c r="H1357">
        <v>1.61770966368667E-2</v>
      </c>
      <c r="I1357">
        <v>2.7E-2</v>
      </c>
      <c r="J1357">
        <v>0.03</v>
      </c>
      <c r="K1357">
        <v>3.4000000000000002E-2</v>
      </c>
    </row>
    <row r="1358" spans="2:11" x14ac:dyDescent="0.25">
      <c r="B1358" s="32">
        <v>38132</v>
      </c>
      <c r="C1358">
        <v>24.17</v>
      </c>
      <c r="E1358">
        <v>9.5000000000000001E-2</v>
      </c>
      <c r="F1358">
        <v>4</v>
      </c>
      <c r="G1358">
        <v>0.38</v>
      </c>
      <c r="H1358">
        <v>1.5721969383533301E-2</v>
      </c>
      <c r="I1358">
        <v>2.7E-2</v>
      </c>
      <c r="J1358">
        <v>0.03</v>
      </c>
      <c r="K1358">
        <v>3.4000000000000002E-2</v>
      </c>
    </row>
    <row r="1359" spans="2:11" x14ac:dyDescent="0.25">
      <c r="B1359" s="32">
        <v>38133</v>
      </c>
      <c r="C1359">
        <v>24.31</v>
      </c>
      <c r="E1359">
        <v>9.5000000000000001E-2</v>
      </c>
      <c r="F1359">
        <v>4</v>
      </c>
      <c r="G1359">
        <v>0.38</v>
      </c>
      <c r="H1359">
        <v>1.5631427396133199E-2</v>
      </c>
      <c r="I1359">
        <v>2.7E-2</v>
      </c>
      <c r="J1359">
        <v>0.03</v>
      </c>
      <c r="K1359">
        <v>3.4000000000000002E-2</v>
      </c>
    </row>
    <row r="1360" spans="2:11" x14ac:dyDescent="0.25">
      <c r="B1360" s="32">
        <v>38134</v>
      </c>
      <c r="C1360">
        <v>24.22</v>
      </c>
      <c r="E1360">
        <v>9.5000000000000001E-2</v>
      </c>
      <c r="F1360">
        <v>4</v>
      </c>
      <c r="G1360">
        <v>0.38</v>
      </c>
      <c r="H1360">
        <v>1.5689512799339299E-2</v>
      </c>
      <c r="I1360">
        <v>2.7E-2</v>
      </c>
      <c r="J1360">
        <v>0.03</v>
      </c>
      <c r="K1360">
        <v>3.4000000000000002E-2</v>
      </c>
    </row>
    <row r="1361" spans="2:11" x14ac:dyDescent="0.25">
      <c r="B1361" s="32">
        <v>38135</v>
      </c>
      <c r="C1361">
        <v>24.08</v>
      </c>
      <c r="E1361">
        <v>9.5000000000000001E-2</v>
      </c>
      <c r="F1361">
        <v>4</v>
      </c>
      <c r="G1361">
        <v>0.38</v>
      </c>
      <c r="H1361">
        <v>1.57807308970099E-2</v>
      </c>
      <c r="I1361">
        <v>2.7E-2</v>
      </c>
      <c r="J1361">
        <v>0.03</v>
      </c>
      <c r="K1361">
        <v>3.4000000000000002E-2</v>
      </c>
    </row>
    <row r="1362" spans="2:11" x14ac:dyDescent="0.25">
      <c r="B1362" s="32">
        <v>38139</v>
      </c>
      <c r="C1362">
        <v>24.15</v>
      </c>
      <c r="E1362">
        <v>9.5000000000000001E-2</v>
      </c>
      <c r="F1362">
        <v>4</v>
      </c>
      <c r="G1362">
        <v>0.38</v>
      </c>
      <c r="H1362">
        <v>1.5734989648033101E-2</v>
      </c>
      <c r="I1362">
        <v>2.7E-2</v>
      </c>
      <c r="J1362">
        <v>0.03</v>
      </c>
      <c r="K1362">
        <v>3.4000000000000002E-2</v>
      </c>
    </row>
    <row r="1363" spans="2:11" x14ac:dyDescent="0.25">
      <c r="B1363" s="32">
        <v>38140</v>
      </c>
      <c r="C1363">
        <v>23.98</v>
      </c>
      <c r="E1363">
        <v>9.5000000000000001E-2</v>
      </c>
      <c r="F1363">
        <v>4</v>
      </c>
      <c r="G1363">
        <v>0.38</v>
      </c>
      <c r="H1363">
        <v>1.5846538782318599E-2</v>
      </c>
      <c r="I1363">
        <v>2.7E-2</v>
      </c>
      <c r="J1363">
        <v>0.03</v>
      </c>
      <c r="K1363">
        <v>3.4000000000000002E-2</v>
      </c>
    </row>
    <row r="1364" spans="2:11" x14ac:dyDescent="0.25">
      <c r="B1364" s="32">
        <v>38141</v>
      </c>
      <c r="C1364">
        <v>24.07</v>
      </c>
      <c r="E1364">
        <v>9.5000000000000001E-2</v>
      </c>
      <c r="F1364">
        <v>4</v>
      </c>
      <c r="G1364">
        <v>0.38</v>
      </c>
      <c r="H1364">
        <v>1.57872870793518E-2</v>
      </c>
      <c r="I1364">
        <v>2.7E-2</v>
      </c>
      <c r="J1364">
        <v>0.03</v>
      </c>
      <c r="K1364">
        <v>3.4000000000000002E-2</v>
      </c>
    </row>
    <row r="1365" spans="2:11" x14ac:dyDescent="0.25">
      <c r="B1365" s="32">
        <v>38142</v>
      </c>
      <c r="C1365">
        <v>24.25</v>
      </c>
      <c r="E1365">
        <v>9.5000000000000001E-2</v>
      </c>
      <c r="F1365">
        <v>4</v>
      </c>
      <c r="G1365">
        <v>0.38</v>
      </c>
      <c r="H1365">
        <v>1.5670103092783501E-2</v>
      </c>
      <c r="I1365">
        <v>2.7E-2</v>
      </c>
      <c r="J1365">
        <v>0.03</v>
      </c>
      <c r="K1365">
        <v>3.4000000000000002E-2</v>
      </c>
    </row>
    <row r="1366" spans="2:11" x14ac:dyDescent="0.25">
      <c r="B1366" s="32">
        <v>38145</v>
      </c>
      <c r="C1366">
        <v>25.04</v>
      </c>
      <c r="E1366">
        <v>9.5000000000000001E-2</v>
      </c>
      <c r="F1366">
        <v>4</v>
      </c>
      <c r="G1366">
        <v>0.38</v>
      </c>
      <c r="H1366">
        <v>1.5175718849840199E-2</v>
      </c>
      <c r="I1366">
        <v>2.7E-2</v>
      </c>
      <c r="J1366">
        <v>0.03</v>
      </c>
      <c r="K1366">
        <v>3.4000000000000002E-2</v>
      </c>
    </row>
    <row r="1367" spans="2:11" x14ac:dyDescent="0.25">
      <c r="B1367" s="32">
        <v>38146</v>
      </c>
      <c r="C1367">
        <v>25.13</v>
      </c>
      <c r="E1367">
        <v>9.5000000000000001E-2</v>
      </c>
      <c r="F1367">
        <v>4</v>
      </c>
      <c r="G1367">
        <v>0.38</v>
      </c>
      <c r="H1367">
        <v>1.51213688818145E-2</v>
      </c>
      <c r="I1367">
        <v>2.7E-2</v>
      </c>
      <c r="J1367">
        <v>0.03</v>
      </c>
      <c r="K1367">
        <v>3.4000000000000002E-2</v>
      </c>
    </row>
    <row r="1368" spans="2:11" x14ac:dyDescent="0.25">
      <c r="B1368" s="32">
        <v>38147</v>
      </c>
      <c r="C1368">
        <v>24.66</v>
      </c>
      <c r="E1368">
        <v>9.5000000000000001E-2</v>
      </c>
      <c r="F1368">
        <v>4</v>
      </c>
      <c r="G1368">
        <v>0.38</v>
      </c>
      <c r="H1368">
        <v>1.5409570154095701E-2</v>
      </c>
      <c r="I1368">
        <v>2.7E-2</v>
      </c>
      <c r="J1368">
        <v>0.03</v>
      </c>
      <c r="K1368">
        <v>3.4000000000000002E-2</v>
      </c>
    </row>
    <row r="1369" spans="2:11" x14ac:dyDescent="0.25">
      <c r="B1369" s="32">
        <v>38148</v>
      </c>
      <c r="C1369">
        <v>24.56</v>
      </c>
      <c r="E1369">
        <v>9.5000000000000001E-2</v>
      </c>
      <c r="F1369">
        <v>4</v>
      </c>
      <c r="G1369">
        <v>0.38</v>
      </c>
      <c r="H1369">
        <v>1.5472312703582999E-2</v>
      </c>
      <c r="I1369">
        <v>2.7E-2</v>
      </c>
      <c r="J1369">
        <v>0.03</v>
      </c>
      <c r="K1369">
        <v>3.4000000000000002E-2</v>
      </c>
    </row>
    <row r="1370" spans="2:11" x14ac:dyDescent="0.25">
      <c r="B1370" s="32">
        <v>38152</v>
      </c>
      <c r="C1370">
        <v>24.26</v>
      </c>
      <c r="E1370">
        <v>9.5000000000000001E-2</v>
      </c>
      <c r="F1370">
        <v>4</v>
      </c>
      <c r="G1370">
        <v>0.38</v>
      </c>
      <c r="H1370">
        <v>1.5663643858202798E-2</v>
      </c>
      <c r="I1370">
        <v>2.7E-2</v>
      </c>
      <c r="J1370">
        <v>0.03</v>
      </c>
      <c r="K1370">
        <v>3.4000000000000002E-2</v>
      </c>
    </row>
    <row r="1371" spans="2:11" x14ac:dyDescent="0.25">
      <c r="B1371" s="32">
        <v>38153</v>
      </c>
      <c r="C1371">
        <v>24.03</v>
      </c>
      <c r="E1371">
        <v>9.5000000000000001E-2</v>
      </c>
      <c r="F1371">
        <v>4</v>
      </c>
      <c r="G1371">
        <v>0.38</v>
      </c>
      <c r="H1371">
        <v>1.5813566375364099E-2</v>
      </c>
      <c r="I1371">
        <v>2.7E-2</v>
      </c>
      <c r="J1371">
        <v>0.03</v>
      </c>
      <c r="K1371">
        <v>3.4000000000000002E-2</v>
      </c>
    </row>
    <row r="1372" spans="2:11" x14ac:dyDescent="0.25">
      <c r="B1372" s="32">
        <v>38154</v>
      </c>
      <c r="C1372">
        <v>24.16</v>
      </c>
      <c r="E1372">
        <v>9.5000000000000001E-2</v>
      </c>
      <c r="F1372">
        <v>4</v>
      </c>
      <c r="G1372">
        <v>0.38</v>
      </c>
      <c r="H1372">
        <v>1.5728476821192001E-2</v>
      </c>
      <c r="I1372">
        <v>2.7E-2</v>
      </c>
      <c r="J1372">
        <v>0.03</v>
      </c>
      <c r="K1372">
        <v>3.4000000000000002E-2</v>
      </c>
    </row>
    <row r="1373" spans="2:11" x14ac:dyDescent="0.25">
      <c r="B1373" s="32">
        <v>38155</v>
      </c>
      <c r="C1373">
        <v>24.16</v>
      </c>
      <c r="E1373">
        <v>9.5000000000000001E-2</v>
      </c>
      <c r="F1373">
        <v>4</v>
      </c>
      <c r="G1373">
        <v>0.38</v>
      </c>
      <c r="H1373">
        <v>1.5728476821192001E-2</v>
      </c>
      <c r="I1373">
        <v>2.7E-2</v>
      </c>
      <c r="J1373">
        <v>0.03</v>
      </c>
      <c r="K1373">
        <v>3.4000000000000002E-2</v>
      </c>
    </row>
    <row r="1374" spans="2:11" x14ac:dyDescent="0.25">
      <c r="B1374" s="32">
        <v>38156</v>
      </c>
      <c r="C1374">
        <v>24.34</v>
      </c>
      <c r="E1374">
        <v>9.5000000000000001E-2</v>
      </c>
      <c r="F1374">
        <v>4</v>
      </c>
      <c r="G1374">
        <v>0.38</v>
      </c>
      <c r="H1374">
        <v>1.5612161051766601E-2</v>
      </c>
      <c r="I1374">
        <v>2.7E-2</v>
      </c>
      <c r="J1374">
        <v>0.03</v>
      </c>
      <c r="K1374">
        <v>3.4000000000000002E-2</v>
      </c>
    </row>
    <row r="1375" spans="2:11" x14ac:dyDescent="0.25">
      <c r="B1375" s="32">
        <v>38159</v>
      </c>
      <c r="C1375">
        <v>23.99</v>
      </c>
      <c r="E1375">
        <v>9.5000000000000001E-2</v>
      </c>
      <c r="F1375">
        <v>4</v>
      </c>
      <c r="G1375">
        <v>0.38</v>
      </c>
      <c r="H1375">
        <v>1.58399333055439E-2</v>
      </c>
      <c r="I1375">
        <v>2.7E-2</v>
      </c>
      <c r="J1375">
        <v>0.03</v>
      </c>
      <c r="K1375">
        <v>3.4000000000000002E-2</v>
      </c>
    </row>
    <row r="1376" spans="2:11" x14ac:dyDescent="0.25">
      <c r="B1376" s="32">
        <v>38160</v>
      </c>
      <c r="C1376">
        <v>24.3</v>
      </c>
      <c r="E1376">
        <v>9.5000000000000001E-2</v>
      </c>
      <c r="F1376">
        <v>4</v>
      </c>
      <c r="G1376">
        <v>0.38</v>
      </c>
      <c r="H1376">
        <v>1.56378600823045E-2</v>
      </c>
      <c r="I1376">
        <v>2.7E-2</v>
      </c>
      <c r="J1376">
        <v>0.03</v>
      </c>
      <c r="K1376">
        <v>3.4000000000000002E-2</v>
      </c>
    </row>
    <row r="1377" spans="2:11" x14ac:dyDescent="0.25">
      <c r="B1377" s="32">
        <v>38161</v>
      </c>
      <c r="C1377">
        <v>24.58</v>
      </c>
      <c r="D1377">
        <v>9.5000000000000001E-2</v>
      </c>
      <c r="E1377">
        <v>9.5000000000000001E-2</v>
      </c>
      <c r="F1377">
        <v>4</v>
      </c>
      <c r="G1377">
        <v>0.38</v>
      </c>
      <c r="H1377">
        <v>1.54597233523189E-2</v>
      </c>
      <c r="I1377">
        <v>2.7E-2</v>
      </c>
      <c r="J1377">
        <v>0.03</v>
      </c>
      <c r="K1377">
        <v>3.4000000000000002E-2</v>
      </c>
    </row>
    <row r="1378" spans="2:11" x14ac:dyDescent="0.25">
      <c r="B1378" s="32">
        <v>38162</v>
      </c>
      <c r="C1378">
        <v>24.48</v>
      </c>
      <c r="E1378">
        <v>9.5000000000000001E-2</v>
      </c>
      <c r="F1378">
        <v>4</v>
      </c>
      <c r="G1378">
        <v>0.38</v>
      </c>
      <c r="H1378">
        <v>1.55228758169934E-2</v>
      </c>
      <c r="I1378">
        <v>2.7E-2</v>
      </c>
      <c r="J1378">
        <v>0.03</v>
      </c>
      <c r="K1378">
        <v>3.4000000000000002E-2</v>
      </c>
    </row>
    <row r="1379" spans="2:11" x14ac:dyDescent="0.25">
      <c r="B1379" s="32">
        <v>38163</v>
      </c>
      <c r="C1379">
        <v>25.11</v>
      </c>
      <c r="E1379">
        <v>9.5000000000000001E-2</v>
      </c>
      <c r="F1379">
        <v>4</v>
      </c>
      <c r="G1379">
        <v>0.38</v>
      </c>
      <c r="H1379">
        <v>1.5133412982875301E-2</v>
      </c>
      <c r="I1379">
        <v>2.7E-2</v>
      </c>
      <c r="J1379">
        <v>0.03</v>
      </c>
      <c r="K1379">
        <v>3.4000000000000002E-2</v>
      </c>
    </row>
    <row r="1380" spans="2:11" x14ac:dyDescent="0.25">
      <c r="B1380" s="32">
        <v>38166</v>
      </c>
      <c r="C1380">
        <v>24.64</v>
      </c>
      <c r="E1380">
        <v>9.5000000000000001E-2</v>
      </c>
      <c r="F1380">
        <v>4</v>
      </c>
      <c r="G1380">
        <v>0.38</v>
      </c>
      <c r="H1380">
        <v>1.5422077922077899E-2</v>
      </c>
      <c r="I1380">
        <v>2.7E-2</v>
      </c>
      <c r="J1380">
        <v>0.03</v>
      </c>
      <c r="K1380">
        <v>3.4000000000000002E-2</v>
      </c>
    </row>
    <row r="1381" spans="2:11" x14ac:dyDescent="0.25">
      <c r="B1381" s="32">
        <v>38167</v>
      </c>
      <c r="C1381">
        <v>25</v>
      </c>
      <c r="E1381">
        <v>9.5000000000000001E-2</v>
      </c>
      <c r="F1381">
        <v>4</v>
      </c>
      <c r="G1381">
        <v>0.38</v>
      </c>
      <c r="H1381">
        <v>1.52E-2</v>
      </c>
      <c r="I1381">
        <v>2.7E-2</v>
      </c>
      <c r="J1381">
        <v>0.03</v>
      </c>
      <c r="K1381">
        <v>3.4000000000000002E-2</v>
      </c>
    </row>
    <row r="1382" spans="2:11" x14ac:dyDescent="0.25">
      <c r="B1382" s="32">
        <v>38168</v>
      </c>
      <c r="C1382">
        <v>25.2</v>
      </c>
      <c r="E1382">
        <v>9.5000000000000001E-2</v>
      </c>
      <c r="F1382">
        <v>4</v>
      </c>
      <c r="G1382">
        <v>0.38</v>
      </c>
      <c r="H1382">
        <v>1.5079365079365E-2</v>
      </c>
      <c r="I1382">
        <v>2.7E-2</v>
      </c>
      <c r="J1382">
        <v>0.03</v>
      </c>
      <c r="K1382">
        <v>3.4000000000000002E-2</v>
      </c>
    </row>
    <row r="1383" spans="2:11" x14ac:dyDescent="0.25">
      <c r="B1383" s="32">
        <v>38169</v>
      </c>
      <c r="C1383">
        <v>24.97</v>
      </c>
      <c r="E1383">
        <v>9.5000000000000001E-2</v>
      </c>
      <c r="F1383">
        <v>4</v>
      </c>
      <c r="G1383">
        <v>0.38</v>
      </c>
      <c r="H1383">
        <v>1.52182619142971E-2</v>
      </c>
      <c r="I1383">
        <v>2.7E-2</v>
      </c>
      <c r="J1383">
        <v>0.03</v>
      </c>
      <c r="K1383">
        <v>3.4000000000000002E-2</v>
      </c>
    </row>
    <row r="1384" spans="2:11" x14ac:dyDescent="0.25">
      <c r="B1384" s="32">
        <v>38170</v>
      </c>
      <c r="C1384">
        <v>25.14</v>
      </c>
      <c r="E1384">
        <v>9.5000000000000001E-2</v>
      </c>
      <c r="F1384">
        <v>4</v>
      </c>
      <c r="G1384">
        <v>0.38</v>
      </c>
      <c r="H1384">
        <v>1.51153540175019E-2</v>
      </c>
      <c r="I1384">
        <v>2.7E-2</v>
      </c>
      <c r="J1384">
        <v>0.03</v>
      </c>
      <c r="K1384">
        <v>3.4000000000000002E-2</v>
      </c>
    </row>
    <row r="1385" spans="2:11" x14ac:dyDescent="0.25">
      <c r="B1385" s="32">
        <v>38174</v>
      </c>
      <c r="C1385">
        <v>24.56</v>
      </c>
      <c r="E1385">
        <v>9.5000000000000001E-2</v>
      </c>
      <c r="F1385">
        <v>4</v>
      </c>
      <c r="G1385">
        <v>0.38</v>
      </c>
      <c r="H1385">
        <v>1.5472312703582999E-2</v>
      </c>
      <c r="I1385">
        <v>2.7E-2</v>
      </c>
      <c r="J1385">
        <v>0.03</v>
      </c>
      <c r="K1385">
        <v>3.4000000000000002E-2</v>
      </c>
    </row>
    <row r="1386" spans="2:11" x14ac:dyDescent="0.25">
      <c r="B1386" s="32">
        <v>38175</v>
      </c>
      <c r="C1386">
        <v>24.14</v>
      </c>
      <c r="E1386">
        <v>9.5000000000000001E-2</v>
      </c>
      <c r="F1386">
        <v>4</v>
      </c>
      <c r="G1386">
        <v>0.38</v>
      </c>
      <c r="H1386">
        <v>1.5741507870753901E-2</v>
      </c>
      <c r="I1386">
        <v>2.7E-2</v>
      </c>
      <c r="J1386">
        <v>0.03</v>
      </c>
      <c r="K1386">
        <v>3.4000000000000002E-2</v>
      </c>
    </row>
    <row r="1387" spans="2:11" x14ac:dyDescent="0.25">
      <c r="B1387" s="32">
        <v>38176</v>
      </c>
      <c r="C1387">
        <v>23.37</v>
      </c>
      <c r="E1387">
        <v>9.5000000000000001E-2</v>
      </c>
      <c r="F1387">
        <v>4</v>
      </c>
      <c r="G1387">
        <v>0.38</v>
      </c>
      <c r="H1387">
        <v>1.6260162601626001E-2</v>
      </c>
      <c r="I1387">
        <v>2.7E-2</v>
      </c>
      <c r="J1387">
        <v>0.03</v>
      </c>
      <c r="K1387">
        <v>3.4000000000000002E-2</v>
      </c>
    </row>
    <row r="1388" spans="2:11" x14ac:dyDescent="0.25">
      <c r="B1388" s="32">
        <v>38177</v>
      </c>
      <c r="C1388">
        <v>23.52</v>
      </c>
      <c r="E1388">
        <v>9.5000000000000001E-2</v>
      </c>
      <c r="F1388">
        <v>4</v>
      </c>
      <c r="G1388">
        <v>0.38</v>
      </c>
      <c r="H1388">
        <v>1.6156462585034E-2</v>
      </c>
      <c r="I1388">
        <v>2.7E-2</v>
      </c>
      <c r="J1388">
        <v>0.03</v>
      </c>
      <c r="K1388">
        <v>3.4000000000000002E-2</v>
      </c>
    </row>
    <row r="1389" spans="2:11" x14ac:dyDescent="0.25">
      <c r="B1389" s="32">
        <v>38180</v>
      </c>
      <c r="C1389">
        <v>23.63</v>
      </c>
      <c r="E1389">
        <v>9.5000000000000001E-2</v>
      </c>
      <c r="F1389">
        <v>4</v>
      </c>
      <c r="G1389">
        <v>0.38</v>
      </c>
      <c r="H1389">
        <v>1.6081252644942801E-2</v>
      </c>
      <c r="I1389">
        <v>2.7E-2</v>
      </c>
      <c r="J1389">
        <v>0.03</v>
      </c>
      <c r="K1389">
        <v>3.4000000000000002E-2</v>
      </c>
    </row>
    <row r="1390" spans="2:11" x14ac:dyDescent="0.25">
      <c r="B1390" s="32">
        <v>38181</v>
      </c>
      <c r="C1390">
        <v>23.35</v>
      </c>
      <c r="E1390">
        <v>9.5000000000000001E-2</v>
      </c>
      <c r="F1390">
        <v>4</v>
      </c>
      <c r="G1390">
        <v>0.38</v>
      </c>
      <c r="H1390">
        <v>1.62740899357601E-2</v>
      </c>
      <c r="I1390">
        <v>2.7E-2</v>
      </c>
      <c r="J1390">
        <v>0.03</v>
      </c>
      <c r="K1390">
        <v>3.4000000000000002E-2</v>
      </c>
    </row>
    <row r="1391" spans="2:11" x14ac:dyDescent="0.25">
      <c r="B1391" s="32">
        <v>38182</v>
      </c>
      <c r="C1391">
        <v>23.32</v>
      </c>
      <c r="E1391">
        <v>9.5000000000000001E-2</v>
      </c>
      <c r="F1391">
        <v>4</v>
      </c>
      <c r="G1391">
        <v>0.38</v>
      </c>
      <c r="H1391">
        <v>1.6295025728987899E-2</v>
      </c>
      <c r="I1391">
        <v>2.7E-2</v>
      </c>
      <c r="J1391">
        <v>0.03</v>
      </c>
      <c r="K1391">
        <v>3.4000000000000002E-2</v>
      </c>
    </row>
    <row r="1392" spans="2:11" x14ac:dyDescent="0.25">
      <c r="B1392" s="32">
        <v>38183</v>
      </c>
      <c r="C1392">
        <v>22.86</v>
      </c>
      <c r="E1392">
        <v>9.5000000000000001E-2</v>
      </c>
      <c r="F1392">
        <v>4</v>
      </c>
      <c r="G1392">
        <v>0.38</v>
      </c>
      <c r="H1392">
        <v>1.6622922134733101E-2</v>
      </c>
      <c r="I1392">
        <v>2.7E-2</v>
      </c>
      <c r="J1392">
        <v>0.03</v>
      </c>
      <c r="K1392">
        <v>3.4000000000000002E-2</v>
      </c>
    </row>
    <row r="1393" spans="2:11" x14ac:dyDescent="0.25">
      <c r="B1393" s="32">
        <v>38184</v>
      </c>
      <c r="C1393">
        <v>22.47</v>
      </c>
      <c r="E1393">
        <v>9.5000000000000001E-2</v>
      </c>
      <c r="F1393">
        <v>4</v>
      </c>
      <c r="G1393">
        <v>0.38</v>
      </c>
      <c r="H1393">
        <v>1.6911437472185101E-2</v>
      </c>
      <c r="I1393">
        <v>2.7E-2</v>
      </c>
      <c r="J1393">
        <v>0.03</v>
      </c>
      <c r="K1393">
        <v>3.4000000000000002E-2</v>
      </c>
    </row>
    <row r="1394" spans="2:11" x14ac:dyDescent="0.25">
      <c r="B1394" s="32">
        <v>38187</v>
      </c>
      <c r="C1394">
        <v>22.34</v>
      </c>
      <c r="E1394">
        <v>9.5000000000000001E-2</v>
      </c>
      <c r="F1394">
        <v>4</v>
      </c>
      <c r="G1394">
        <v>0.38</v>
      </c>
      <c r="H1394">
        <v>1.70098478066248E-2</v>
      </c>
      <c r="I1394">
        <v>2.7E-2</v>
      </c>
      <c r="J1394">
        <v>0.03</v>
      </c>
      <c r="K1394">
        <v>3.4000000000000002E-2</v>
      </c>
    </row>
    <row r="1395" spans="2:11" x14ac:dyDescent="0.25">
      <c r="B1395" s="32">
        <v>38188</v>
      </c>
      <c r="C1395">
        <v>22.81</v>
      </c>
      <c r="E1395">
        <v>9.5000000000000001E-2</v>
      </c>
      <c r="F1395">
        <v>4</v>
      </c>
      <c r="G1395">
        <v>0.38</v>
      </c>
      <c r="H1395">
        <v>1.6659359929855299E-2</v>
      </c>
      <c r="I1395">
        <v>2.7E-2</v>
      </c>
      <c r="J1395">
        <v>0.03</v>
      </c>
      <c r="K1395">
        <v>3.4000000000000002E-2</v>
      </c>
    </row>
    <row r="1396" spans="2:11" x14ac:dyDescent="0.25">
      <c r="B1396" s="32">
        <v>38189</v>
      </c>
      <c r="C1396">
        <v>22.72</v>
      </c>
      <c r="E1396">
        <v>9.5000000000000001E-2</v>
      </c>
      <c r="F1396">
        <v>4</v>
      </c>
      <c r="G1396">
        <v>0.38</v>
      </c>
      <c r="H1396">
        <v>1.6725352112675999E-2</v>
      </c>
      <c r="I1396">
        <v>2.7E-2</v>
      </c>
      <c r="J1396">
        <v>0.03</v>
      </c>
      <c r="K1396">
        <v>3.4000000000000002E-2</v>
      </c>
    </row>
    <row r="1397" spans="2:11" x14ac:dyDescent="0.25">
      <c r="B1397" s="32">
        <v>38190</v>
      </c>
      <c r="C1397">
        <v>22.73</v>
      </c>
      <c r="E1397">
        <v>9.5000000000000001E-2</v>
      </c>
      <c r="F1397">
        <v>4</v>
      </c>
      <c r="G1397">
        <v>0.38</v>
      </c>
      <c r="H1397">
        <v>1.67179938407391E-2</v>
      </c>
      <c r="I1397">
        <v>2.7E-2</v>
      </c>
      <c r="J1397">
        <v>0.03</v>
      </c>
      <c r="K1397">
        <v>3.4000000000000002E-2</v>
      </c>
    </row>
    <row r="1398" spans="2:11" x14ac:dyDescent="0.25">
      <c r="B1398" s="32">
        <v>38191</v>
      </c>
      <c r="C1398">
        <v>22.63</v>
      </c>
      <c r="E1398">
        <v>9.5000000000000001E-2</v>
      </c>
      <c r="F1398">
        <v>4</v>
      </c>
      <c r="G1398">
        <v>0.38</v>
      </c>
      <c r="H1398">
        <v>1.6791869200176699E-2</v>
      </c>
      <c r="I1398">
        <v>2.7E-2</v>
      </c>
      <c r="J1398">
        <v>0.03</v>
      </c>
      <c r="K1398">
        <v>3.4000000000000002E-2</v>
      </c>
    </row>
    <row r="1399" spans="2:11" x14ac:dyDescent="0.25">
      <c r="B1399" s="32">
        <v>38194</v>
      </c>
      <c r="C1399">
        <v>22.38</v>
      </c>
      <c r="E1399">
        <v>9.5000000000000001E-2</v>
      </c>
      <c r="F1399">
        <v>4</v>
      </c>
      <c r="G1399">
        <v>0.38</v>
      </c>
      <c r="H1399">
        <v>1.6979445933869498E-2</v>
      </c>
      <c r="I1399">
        <v>2.7E-2</v>
      </c>
      <c r="J1399">
        <v>0.03</v>
      </c>
      <c r="K1399">
        <v>3.4000000000000002E-2</v>
      </c>
    </row>
    <row r="1400" spans="2:11" x14ac:dyDescent="0.25">
      <c r="B1400" s="32">
        <v>38195</v>
      </c>
      <c r="C1400">
        <v>23.16</v>
      </c>
      <c r="E1400">
        <v>9.5000000000000001E-2</v>
      </c>
      <c r="F1400">
        <v>4</v>
      </c>
      <c r="G1400">
        <v>0.38</v>
      </c>
      <c r="H1400">
        <v>1.6407599309153701E-2</v>
      </c>
      <c r="I1400">
        <v>2.7E-2</v>
      </c>
      <c r="J1400">
        <v>0.03</v>
      </c>
      <c r="K1400">
        <v>3.4000000000000002E-2</v>
      </c>
    </row>
    <row r="1401" spans="2:11" x14ac:dyDescent="0.25">
      <c r="B1401" s="32">
        <v>38196</v>
      </c>
      <c r="C1401">
        <v>23.37</v>
      </c>
      <c r="E1401">
        <v>9.5000000000000001E-2</v>
      </c>
      <c r="F1401">
        <v>4</v>
      </c>
      <c r="G1401">
        <v>0.38</v>
      </c>
      <c r="H1401">
        <v>1.6260162601626001E-2</v>
      </c>
      <c r="I1401">
        <v>2.7E-2</v>
      </c>
      <c r="J1401">
        <v>0.03</v>
      </c>
      <c r="K1401">
        <v>3.4000000000000002E-2</v>
      </c>
    </row>
    <row r="1402" spans="2:11" x14ac:dyDescent="0.25">
      <c r="B1402" s="32">
        <v>38197</v>
      </c>
      <c r="C1402">
        <v>23.36</v>
      </c>
      <c r="E1402">
        <v>9.5000000000000001E-2</v>
      </c>
      <c r="F1402">
        <v>4</v>
      </c>
      <c r="G1402">
        <v>0.38</v>
      </c>
      <c r="H1402">
        <v>1.6267123287671201E-2</v>
      </c>
      <c r="I1402">
        <v>2.7E-2</v>
      </c>
      <c r="J1402">
        <v>0.03</v>
      </c>
      <c r="K1402">
        <v>3.4000000000000002E-2</v>
      </c>
    </row>
    <row r="1403" spans="2:11" x14ac:dyDescent="0.25">
      <c r="B1403" s="32">
        <v>38198</v>
      </c>
      <c r="C1403">
        <v>23.11</v>
      </c>
      <c r="E1403">
        <v>9.5000000000000001E-2</v>
      </c>
      <c r="F1403">
        <v>4</v>
      </c>
      <c r="G1403">
        <v>0.38</v>
      </c>
      <c r="H1403">
        <v>1.6443098225876199E-2</v>
      </c>
      <c r="I1403">
        <v>2.7E-2</v>
      </c>
      <c r="J1403">
        <v>0.03</v>
      </c>
      <c r="K1403">
        <v>3.4000000000000002E-2</v>
      </c>
    </row>
    <row r="1404" spans="2:11" x14ac:dyDescent="0.25">
      <c r="B1404" s="32">
        <v>38201</v>
      </c>
      <c r="C1404">
        <v>23.4</v>
      </c>
      <c r="E1404">
        <v>9.5000000000000001E-2</v>
      </c>
      <c r="F1404">
        <v>4</v>
      </c>
      <c r="G1404">
        <v>0.38</v>
      </c>
      <c r="H1404">
        <v>1.6239316239316199E-2</v>
      </c>
      <c r="I1404">
        <v>2.7E-2</v>
      </c>
      <c r="J1404">
        <v>0.03</v>
      </c>
      <c r="K1404">
        <v>3.4000000000000002E-2</v>
      </c>
    </row>
    <row r="1405" spans="2:11" x14ac:dyDescent="0.25">
      <c r="B1405" s="32">
        <v>38202</v>
      </c>
      <c r="C1405">
        <v>23.16</v>
      </c>
      <c r="E1405">
        <v>9.5000000000000001E-2</v>
      </c>
      <c r="F1405">
        <v>4</v>
      </c>
      <c r="G1405">
        <v>0.38</v>
      </c>
      <c r="H1405">
        <v>1.6407599309153701E-2</v>
      </c>
      <c r="I1405">
        <v>2.7E-2</v>
      </c>
      <c r="J1405">
        <v>0.03</v>
      </c>
      <c r="K1405">
        <v>3.4000000000000002E-2</v>
      </c>
    </row>
    <row r="1406" spans="2:11" x14ac:dyDescent="0.25">
      <c r="B1406" s="32">
        <v>38203</v>
      </c>
      <c r="C1406">
        <v>23.48</v>
      </c>
      <c r="E1406">
        <v>9.5000000000000001E-2</v>
      </c>
      <c r="F1406">
        <v>4</v>
      </c>
      <c r="G1406">
        <v>0.38</v>
      </c>
      <c r="H1406">
        <v>1.6183986371379799E-2</v>
      </c>
      <c r="I1406">
        <v>2.7E-2</v>
      </c>
      <c r="J1406">
        <v>0.03</v>
      </c>
      <c r="K1406">
        <v>3.4000000000000002E-2</v>
      </c>
    </row>
    <row r="1407" spans="2:11" x14ac:dyDescent="0.25">
      <c r="B1407" s="32">
        <v>38204</v>
      </c>
      <c r="C1407">
        <v>22.83</v>
      </c>
      <c r="E1407">
        <v>9.5000000000000001E-2</v>
      </c>
      <c r="F1407">
        <v>4</v>
      </c>
      <c r="G1407">
        <v>0.38</v>
      </c>
      <c r="H1407">
        <v>1.6644765659220299E-2</v>
      </c>
      <c r="I1407">
        <v>2.7E-2</v>
      </c>
      <c r="J1407">
        <v>0.03</v>
      </c>
      <c r="K1407">
        <v>3.4000000000000002E-2</v>
      </c>
    </row>
    <row r="1408" spans="2:11" x14ac:dyDescent="0.25">
      <c r="B1408" s="32">
        <v>38205</v>
      </c>
      <c r="C1408">
        <v>22.36</v>
      </c>
      <c r="E1408">
        <v>9.5000000000000001E-2</v>
      </c>
      <c r="F1408">
        <v>4</v>
      </c>
      <c r="G1408">
        <v>0.38</v>
      </c>
      <c r="H1408">
        <v>1.6994633273703E-2</v>
      </c>
      <c r="I1408">
        <v>2.7E-2</v>
      </c>
      <c r="J1408">
        <v>0.03</v>
      </c>
      <c r="K1408">
        <v>3.4000000000000002E-2</v>
      </c>
    </row>
    <row r="1409" spans="2:11" x14ac:dyDescent="0.25">
      <c r="B1409" s="32">
        <v>38208</v>
      </c>
      <c r="C1409">
        <v>22.34</v>
      </c>
      <c r="E1409">
        <v>9.5000000000000001E-2</v>
      </c>
      <c r="F1409">
        <v>4</v>
      </c>
      <c r="G1409">
        <v>0.38</v>
      </c>
      <c r="H1409">
        <v>1.70098478066248E-2</v>
      </c>
      <c r="I1409">
        <v>2.7E-2</v>
      </c>
      <c r="J1409">
        <v>0.03</v>
      </c>
      <c r="K1409">
        <v>3.4000000000000002E-2</v>
      </c>
    </row>
    <row r="1410" spans="2:11" x14ac:dyDescent="0.25">
      <c r="B1410" s="32">
        <v>38209</v>
      </c>
      <c r="C1410">
        <v>23.15</v>
      </c>
      <c r="E1410">
        <v>9.5000000000000001E-2</v>
      </c>
      <c r="F1410">
        <v>4</v>
      </c>
      <c r="G1410">
        <v>0.38</v>
      </c>
      <c r="H1410">
        <v>1.6414686825053999E-2</v>
      </c>
      <c r="I1410">
        <v>2.7E-2</v>
      </c>
      <c r="J1410">
        <v>0.03</v>
      </c>
      <c r="K1410">
        <v>3.4000000000000002E-2</v>
      </c>
    </row>
    <row r="1411" spans="2:11" x14ac:dyDescent="0.25">
      <c r="B1411" s="32">
        <v>38210</v>
      </c>
      <c r="C1411">
        <v>23.04</v>
      </c>
      <c r="E1411">
        <v>9.5000000000000001E-2</v>
      </c>
      <c r="F1411">
        <v>4</v>
      </c>
      <c r="G1411">
        <v>0.38</v>
      </c>
      <c r="H1411">
        <v>1.64930555555555E-2</v>
      </c>
      <c r="I1411">
        <v>2.7E-2</v>
      </c>
      <c r="J1411">
        <v>0.03</v>
      </c>
      <c r="K1411">
        <v>3.4000000000000002E-2</v>
      </c>
    </row>
    <row r="1412" spans="2:11" x14ac:dyDescent="0.25">
      <c r="B1412" s="32">
        <v>38211</v>
      </c>
      <c r="C1412">
        <v>22.89</v>
      </c>
      <c r="E1412">
        <v>9.5000000000000001E-2</v>
      </c>
      <c r="F1412">
        <v>4</v>
      </c>
      <c r="G1412">
        <v>0.38</v>
      </c>
      <c r="H1412">
        <v>1.6601135867190898E-2</v>
      </c>
      <c r="I1412">
        <v>2.7E-2</v>
      </c>
      <c r="J1412">
        <v>0.03</v>
      </c>
      <c r="K1412">
        <v>3.4000000000000002E-2</v>
      </c>
    </row>
    <row r="1413" spans="2:11" x14ac:dyDescent="0.25">
      <c r="B1413" s="32">
        <v>38212</v>
      </c>
      <c r="C1413">
        <v>22.98</v>
      </c>
      <c r="E1413">
        <v>9.5000000000000001E-2</v>
      </c>
      <c r="F1413">
        <v>4</v>
      </c>
      <c r="G1413">
        <v>0.38</v>
      </c>
      <c r="H1413">
        <v>1.6536118363794601E-2</v>
      </c>
      <c r="I1413">
        <v>2.7E-2</v>
      </c>
      <c r="J1413">
        <v>0.03</v>
      </c>
      <c r="K1413">
        <v>3.4000000000000002E-2</v>
      </c>
    </row>
    <row r="1414" spans="2:11" x14ac:dyDescent="0.25">
      <c r="B1414" s="32">
        <v>38215</v>
      </c>
      <c r="C1414">
        <v>23.7</v>
      </c>
      <c r="E1414">
        <v>9.5000000000000001E-2</v>
      </c>
      <c r="F1414">
        <v>4</v>
      </c>
      <c r="G1414">
        <v>0.38</v>
      </c>
      <c r="H1414">
        <v>1.60337552742616E-2</v>
      </c>
      <c r="I1414">
        <v>2.7E-2</v>
      </c>
      <c r="J1414">
        <v>0.03</v>
      </c>
      <c r="K1414">
        <v>3.4000000000000002E-2</v>
      </c>
    </row>
    <row r="1415" spans="2:11" x14ac:dyDescent="0.25">
      <c r="B1415" s="32">
        <v>38216</v>
      </c>
      <c r="C1415">
        <v>24.04</v>
      </c>
      <c r="E1415">
        <v>9.5000000000000001E-2</v>
      </c>
      <c r="F1415">
        <v>4</v>
      </c>
      <c r="G1415">
        <v>0.38</v>
      </c>
      <c r="H1415">
        <v>1.58069883527454E-2</v>
      </c>
      <c r="I1415">
        <v>2.7E-2</v>
      </c>
      <c r="J1415">
        <v>0.03</v>
      </c>
      <c r="K1415">
        <v>3.4000000000000002E-2</v>
      </c>
    </row>
    <row r="1416" spans="2:11" x14ac:dyDescent="0.25">
      <c r="B1416" s="32">
        <v>38217</v>
      </c>
      <c r="C1416">
        <v>24.26</v>
      </c>
      <c r="E1416">
        <v>9.5000000000000001E-2</v>
      </c>
      <c r="F1416">
        <v>4</v>
      </c>
      <c r="G1416">
        <v>0.38</v>
      </c>
      <c r="H1416">
        <v>1.5663643858202798E-2</v>
      </c>
      <c r="I1416">
        <v>2.7E-2</v>
      </c>
      <c r="J1416">
        <v>0.03</v>
      </c>
      <c r="K1416">
        <v>3.4000000000000002E-2</v>
      </c>
    </row>
    <row r="1417" spans="2:11" x14ac:dyDescent="0.25">
      <c r="B1417" s="32">
        <v>38218</v>
      </c>
      <c r="C1417">
        <v>24.16</v>
      </c>
      <c r="E1417">
        <v>9.5000000000000001E-2</v>
      </c>
      <c r="F1417">
        <v>4</v>
      </c>
      <c r="G1417">
        <v>0.38</v>
      </c>
      <c r="H1417">
        <v>1.5728476821192001E-2</v>
      </c>
      <c r="I1417">
        <v>2.7E-2</v>
      </c>
      <c r="J1417">
        <v>0.03</v>
      </c>
      <c r="K1417">
        <v>3.4000000000000002E-2</v>
      </c>
    </row>
    <row r="1418" spans="2:11" x14ac:dyDescent="0.25">
      <c r="B1418" s="32">
        <v>38219</v>
      </c>
      <c r="C1418">
        <v>24.44</v>
      </c>
      <c r="E1418">
        <v>9.5000000000000001E-2</v>
      </c>
      <c r="F1418">
        <v>4</v>
      </c>
      <c r="G1418">
        <v>0.38</v>
      </c>
      <c r="H1418">
        <v>1.55482815057283E-2</v>
      </c>
      <c r="I1418">
        <v>2.7E-2</v>
      </c>
      <c r="J1418">
        <v>0.03</v>
      </c>
      <c r="K1418">
        <v>3.4000000000000002E-2</v>
      </c>
    </row>
    <row r="1419" spans="2:11" x14ac:dyDescent="0.25">
      <c r="B1419" s="32">
        <v>38222</v>
      </c>
      <c r="C1419">
        <v>24.45</v>
      </c>
      <c r="E1419">
        <v>9.5000000000000001E-2</v>
      </c>
      <c r="F1419">
        <v>4</v>
      </c>
      <c r="G1419">
        <v>0.38</v>
      </c>
      <c r="H1419">
        <v>1.5541922290388499E-2</v>
      </c>
      <c r="I1419">
        <v>2.7E-2</v>
      </c>
      <c r="J1419">
        <v>0.03</v>
      </c>
      <c r="K1419">
        <v>3.4000000000000002E-2</v>
      </c>
    </row>
    <row r="1420" spans="2:11" x14ac:dyDescent="0.25">
      <c r="B1420" s="32">
        <v>38223</v>
      </c>
      <c r="C1420">
        <v>24.52</v>
      </c>
      <c r="E1420">
        <v>9.5000000000000001E-2</v>
      </c>
      <c r="F1420">
        <v>4</v>
      </c>
      <c r="G1420">
        <v>0.38</v>
      </c>
      <c r="H1420">
        <v>1.5497553017944501E-2</v>
      </c>
      <c r="I1420">
        <v>2.7E-2</v>
      </c>
      <c r="J1420">
        <v>0.03</v>
      </c>
      <c r="K1420">
        <v>3.4000000000000002E-2</v>
      </c>
    </row>
    <row r="1421" spans="2:11" x14ac:dyDescent="0.25">
      <c r="B1421" s="32">
        <v>38224</v>
      </c>
      <c r="C1421">
        <v>24.98</v>
      </c>
      <c r="E1421">
        <v>9.5000000000000001E-2</v>
      </c>
      <c r="F1421">
        <v>4</v>
      </c>
      <c r="G1421">
        <v>0.38</v>
      </c>
      <c r="H1421">
        <v>1.52121697357886E-2</v>
      </c>
      <c r="I1421">
        <v>2.7E-2</v>
      </c>
      <c r="J1421">
        <v>0.03</v>
      </c>
      <c r="K1421">
        <v>3.4000000000000002E-2</v>
      </c>
    </row>
    <row r="1422" spans="2:11" x14ac:dyDescent="0.25">
      <c r="B1422" s="32">
        <v>38225</v>
      </c>
      <c r="C1422">
        <v>25.08</v>
      </c>
      <c r="E1422">
        <v>9.5000000000000001E-2</v>
      </c>
      <c r="F1422">
        <v>4</v>
      </c>
      <c r="G1422">
        <v>0.38</v>
      </c>
      <c r="H1422">
        <v>1.51515151515151E-2</v>
      </c>
      <c r="I1422">
        <v>2.7E-2</v>
      </c>
      <c r="J1422">
        <v>0.03</v>
      </c>
      <c r="K1422">
        <v>3.4000000000000002E-2</v>
      </c>
    </row>
    <row r="1423" spans="2:11" x14ac:dyDescent="0.25">
      <c r="B1423" s="32">
        <v>38226</v>
      </c>
      <c r="C1423">
        <v>24.81</v>
      </c>
      <c r="E1423">
        <v>9.5000000000000001E-2</v>
      </c>
      <c r="F1423">
        <v>4</v>
      </c>
      <c r="G1423">
        <v>0.38</v>
      </c>
      <c r="H1423">
        <v>1.5316404675534001E-2</v>
      </c>
      <c r="I1423">
        <v>2.7E-2</v>
      </c>
      <c r="J1423">
        <v>0.03</v>
      </c>
      <c r="K1423">
        <v>3.4000000000000002E-2</v>
      </c>
    </row>
    <row r="1424" spans="2:11" x14ac:dyDescent="0.25">
      <c r="B1424" s="32">
        <v>38229</v>
      </c>
      <c r="C1424">
        <v>24.53</v>
      </c>
      <c r="E1424">
        <v>9.5000000000000001E-2</v>
      </c>
      <c r="F1424">
        <v>4</v>
      </c>
      <c r="G1424">
        <v>0.38</v>
      </c>
      <c r="H1424">
        <v>1.5491235222176899E-2</v>
      </c>
      <c r="I1424">
        <v>2.7E-2</v>
      </c>
      <c r="J1424">
        <v>0.03</v>
      </c>
      <c r="K1424">
        <v>3.4000000000000002E-2</v>
      </c>
    </row>
    <row r="1425" spans="2:11" x14ac:dyDescent="0.25">
      <c r="B1425" s="32">
        <v>38230</v>
      </c>
      <c r="C1425">
        <v>24.77</v>
      </c>
      <c r="E1425">
        <v>9.5000000000000001E-2</v>
      </c>
      <c r="F1425">
        <v>4</v>
      </c>
      <c r="G1425">
        <v>0.38</v>
      </c>
      <c r="H1425">
        <v>1.5341138473960399E-2</v>
      </c>
      <c r="I1425">
        <v>2.7E-2</v>
      </c>
      <c r="J1425">
        <v>0.03</v>
      </c>
      <c r="K1425">
        <v>3.4000000000000002E-2</v>
      </c>
    </row>
    <row r="1426" spans="2:11" x14ac:dyDescent="0.25">
      <c r="B1426" s="32">
        <v>38231</v>
      </c>
      <c r="C1426">
        <v>24.42</v>
      </c>
      <c r="E1426">
        <v>9.5000000000000001E-2</v>
      </c>
      <c r="F1426">
        <v>4</v>
      </c>
      <c r="G1426">
        <v>0.38</v>
      </c>
      <c r="H1426">
        <v>1.5561015561015501E-2</v>
      </c>
      <c r="I1426">
        <v>2.7E-2</v>
      </c>
      <c r="J1426">
        <v>0.03</v>
      </c>
      <c r="K1426">
        <v>3.4000000000000002E-2</v>
      </c>
    </row>
    <row r="1427" spans="2:11" x14ac:dyDescent="0.25">
      <c r="B1427" s="32">
        <v>38232</v>
      </c>
      <c r="C1427">
        <v>24.96</v>
      </c>
      <c r="E1427">
        <v>9.5000000000000001E-2</v>
      </c>
      <c r="F1427">
        <v>4</v>
      </c>
      <c r="G1427">
        <v>0.38</v>
      </c>
      <c r="H1427">
        <v>1.5224358974358899E-2</v>
      </c>
      <c r="I1427">
        <v>2.7E-2</v>
      </c>
      <c r="J1427">
        <v>0.03</v>
      </c>
      <c r="K1427">
        <v>3.4000000000000002E-2</v>
      </c>
    </row>
    <row r="1428" spans="2:11" x14ac:dyDescent="0.25">
      <c r="B1428" s="32">
        <v>38233</v>
      </c>
      <c r="C1428">
        <v>24.87</v>
      </c>
      <c r="E1428">
        <v>9.5000000000000001E-2</v>
      </c>
      <c r="F1428">
        <v>4</v>
      </c>
      <c r="G1428">
        <v>0.38</v>
      </c>
      <c r="H1428">
        <v>1.5279453156413301E-2</v>
      </c>
      <c r="I1428">
        <v>2.7E-2</v>
      </c>
      <c r="J1428">
        <v>0.03</v>
      </c>
      <c r="K1428">
        <v>3.4000000000000002E-2</v>
      </c>
    </row>
    <row r="1429" spans="2:11" x14ac:dyDescent="0.25">
      <c r="B1429" s="32">
        <v>38237</v>
      </c>
      <c r="C1429">
        <v>25.45</v>
      </c>
      <c r="E1429">
        <v>9.5000000000000001E-2</v>
      </c>
      <c r="F1429">
        <v>4</v>
      </c>
      <c r="G1429">
        <v>0.38</v>
      </c>
      <c r="H1429">
        <v>1.49312377210216E-2</v>
      </c>
      <c r="I1429">
        <v>2.7E-2</v>
      </c>
      <c r="J1429">
        <v>0.03</v>
      </c>
      <c r="K1429">
        <v>3.4000000000000002E-2</v>
      </c>
    </row>
    <row r="1430" spans="2:11" x14ac:dyDescent="0.25">
      <c r="B1430" s="32">
        <v>38238</v>
      </c>
      <c r="C1430">
        <v>25.15</v>
      </c>
      <c r="E1430">
        <v>9.5000000000000001E-2</v>
      </c>
      <c r="F1430">
        <v>4</v>
      </c>
      <c r="G1430">
        <v>0.38</v>
      </c>
      <c r="H1430">
        <v>1.51093439363817E-2</v>
      </c>
      <c r="I1430">
        <v>2.7E-2</v>
      </c>
      <c r="J1430">
        <v>0.03</v>
      </c>
      <c r="K1430">
        <v>3.4000000000000002E-2</v>
      </c>
    </row>
    <row r="1431" spans="2:11" x14ac:dyDescent="0.25">
      <c r="B1431" s="32">
        <v>38239</v>
      </c>
      <c r="C1431">
        <v>24.82</v>
      </c>
      <c r="E1431">
        <v>9.5000000000000001E-2</v>
      </c>
      <c r="F1431">
        <v>4</v>
      </c>
      <c r="G1431">
        <v>0.38</v>
      </c>
      <c r="H1431">
        <v>1.53102336825141E-2</v>
      </c>
      <c r="I1431">
        <v>2.7E-2</v>
      </c>
      <c r="J1431">
        <v>0.03</v>
      </c>
      <c r="K1431">
        <v>3.4000000000000002E-2</v>
      </c>
    </row>
    <row r="1432" spans="2:11" x14ac:dyDescent="0.25">
      <c r="B1432" s="32">
        <v>38240</v>
      </c>
      <c r="C1432">
        <v>25.3</v>
      </c>
      <c r="E1432">
        <v>9.5000000000000001E-2</v>
      </c>
      <c r="F1432">
        <v>4</v>
      </c>
      <c r="G1432">
        <v>0.38</v>
      </c>
      <c r="H1432">
        <v>1.5019762845849801E-2</v>
      </c>
      <c r="I1432">
        <v>2.7E-2</v>
      </c>
      <c r="J1432">
        <v>0.03</v>
      </c>
      <c r="K1432">
        <v>3.4000000000000002E-2</v>
      </c>
    </row>
    <row r="1433" spans="2:11" x14ac:dyDescent="0.25">
      <c r="B1433" s="32">
        <v>38243</v>
      </c>
      <c r="C1433">
        <v>25.57</v>
      </c>
      <c r="E1433">
        <v>9.5000000000000001E-2</v>
      </c>
      <c r="F1433">
        <v>4</v>
      </c>
      <c r="G1433">
        <v>0.38</v>
      </c>
      <c r="H1433">
        <v>1.4861165428236201E-2</v>
      </c>
      <c r="I1433">
        <v>2.7E-2</v>
      </c>
      <c r="J1433">
        <v>0.03</v>
      </c>
      <c r="K1433">
        <v>3.4000000000000002E-2</v>
      </c>
    </row>
    <row r="1434" spans="2:11" x14ac:dyDescent="0.25">
      <c r="B1434" s="32">
        <v>38244</v>
      </c>
      <c r="C1434">
        <v>25.61</v>
      </c>
      <c r="E1434">
        <v>9.5000000000000001E-2</v>
      </c>
      <c r="F1434">
        <v>4</v>
      </c>
      <c r="G1434">
        <v>0.38</v>
      </c>
      <c r="H1434">
        <v>1.48379539242483E-2</v>
      </c>
      <c r="I1434">
        <v>2.7E-2</v>
      </c>
      <c r="J1434">
        <v>0.03</v>
      </c>
      <c r="K1434">
        <v>3.4000000000000002E-2</v>
      </c>
    </row>
    <row r="1435" spans="2:11" x14ac:dyDescent="0.25">
      <c r="B1435" s="32">
        <v>38245</v>
      </c>
      <c r="C1435">
        <v>25.49</v>
      </c>
      <c r="E1435">
        <v>9.5000000000000001E-2</v>
      </c>
      <c r="F1435">
        <v>4</v>
      </c>
      <c r="G1435">
        <v>0.38</v>
      </c>
      <c r="H1435">
        <v>1.49078069831306E-2</v>
      </c>
      <c r="I1435">
        <v>2.7E-2</v>
      </c>
      <c r="J1435">
        <v>0.03</v>
      </c>
      <c r="K1435">
        <v>3.4000000000000002E-2</v>
      </c>
    </row>
    <row r="1436" spans="2:11" x14ac:dyDescent="0.25">
      <c r="B1436" s="32">
        <v>38246</v>
      </c>
      <c r="C1436">
        <v>25.74</v>
      </c>
      <c r="E1436">
        <v>9.5000000000000001E-2</v>
      </c>
      <c r="F1436">
        <v>4</v>
      </c>
      <c r="G1436">
        <v>0.38</v>
      </c>
      <c r="H1436">
        <v>1.47630147630147E-2</v>
      </c>
      <c r="I1436">
        <v>2.7E-2</v>
      </c>
      <c r="J1436">
        <v>0.03</v>
      </c>
      <c r="K1436">
        <v>3.4000000000000002E-2</v>
      </c>
    </row>
    <row r="1437" spans="2:11" x14ac:dyDescent="0.25">
      <c r="B1437" s="32">
        <v>38247</v>
      </c>
      <c r="C1437">
        <v>25.62</v>
      </c>
      <c r="E1437">
        <v>9.5000000000000001E-2</v>
      </c>
      <c r="F1437">
        <v>4</v>
      </c>
      <c r="G1437">
        <v>0.38</v>
      </c>
      <c r="H1437">
        <v>1.4832162373145901E-2</v>
      </c>
      <c r="I1437">
        <v>2.7E-2</v>
      </c>
      <c r="J1437">
        <v>0.03</v>
      </c>
      <c r="K1437">
        <v>3.4000000000000002E-2</v>
      </c>
    </row>
    <row r="1438" spans="2:11" x14ac:dyDescent="0.25">
      <c r="B1438" s="32">
        <v>38250</v>
      </c>
      <c r="C1438">
        <v>25.51</v>
      </c>
      <c r="E1438">
        <v>9.5000000000000001E-2</v>
      </c>
      <c r="F1438">
        <v>4</v>
      </c>
      <c r="G1438">
        <v>0.38</v>
      </c>
      <c r="H1438">
        <v>1.48961191689533E-2</v>
      </c>
      <c r="I1438">
        <v>2.7E-2</v>
      </c>
      <c r="J1438">
        <v>0.03</v>
      </c>
      <c r="K1438">
        <v>3.4000000000000002E-2</v>
      </c>
    </row>
    <row r="1439" spans="2:11" x14ac:dyDescent="0.25">
      <c r="B1439" s="32">
        <v>38251</v>
      </c>
      <c r="C1439">
        <v>26.19</v>
      </c>
      <c r="E1439">
        <v>9.5000000000000001E-2</v>
      </c>
      <c r="F1439">
        <v>4</v>
      </c>
      <c r="G1439">
        <v>0.38</v>
      </c>
      <c r="H1439">
        <v>1.45093547155402E-2</v>
      </c>
      <c r="I1439">
        <v>2.7E-2</v>
      </c>
      <c r="J1439">
        <v>0.03</v>
      </c>
      <c r="K1439">
        <v>3.4000000000000002E-2</v>
      </c>
    </row>
    <row r="1440" spans="2:11" x14ac:dyDescent="0.25">
      <c r="B1440" s="32">
        <v>38252</v>
      </c>
      <c r="C1440">
        <v>25.72</v>
      </c>
      <c r="E1440">
        <v>9.5000000000000001E-2</v>
      </c>
      <c r="F1440">
        <v>4</v>
      </c>
      <c r="G1440">
        <v>0.38</v>
      </c>
      <c r="H1440">
        <v>1.47744945567651E-2</v>
      </c>
      <c r="I1440">
        <v>2.7E-2</v>
      </c>
      <c r="J1440">
        <v>0.03</v>
      </c>
      <c r="K1440">
        <v>3.4000000000000002E-2</v>
      </c>
    </row>
    <row r="1441" spans="2:11" x14ac:dyDescent="0.25">
      <c r="B1441" s="32">
        <v>38253</v>
      </c>
      <c r="C1441">
        <v>25.1</v>
      </c>
      <c r="D1441">
        <v>9.5000000000000001E-2</v>
      </c>
      <c r="E1441">
        <v>9.5000000000000001E-2</v>
      </c>
      <c r="F1441">
        <v>4</v>
      </c>
      <c r="G1441">
        <v>0.38</v>
      </c>
      <c r="H1441">
        <v>1.5139442231075601E-2</v>
      </c>
      <c r="I1441">
        <v>2.7E-2</v>
      </c>
      <c r="J1441">
        <v>0.03</v>
      </c>
      <c r="K1441">
        <v>3.4000000000000002E-2</v>
      </c>
    </row>
    <row r="1442" spans="2:11" x14ac:dyDescent="0.25">
      <c r="B1442" s="32">
        <v>38254</v>
      </c>
      <c r="C1442">
        <v>25.45</v>
      </c>
      <c r="E1442">
        <v>9.5000000000000001E-2</v>
      </c>
      <c r="F1442">
        <v>4</v>
      </c>
      <c r="G1442">
        <v>0.38</v>
      </c>
      <c r="H1442">
        <v>1.49312377210216E-2</v>
      </c>
      <c r="I1442">
        <v>2.7E-2</v>
      </c>
      <c r="J1442">
        <v>0.03</v>
      </c>
      <c r="K1442">
        <v>3.4000000000000002E-2</v>
      </c>
    </row>
    <row r="1443" spans="2:11" x14ac:dyDescent="0.25">
      <c r="B1443" s="32">
        <v>38257</v>
      </c>
      <c r="C1443">
        <v>24.7</v>
      </c>
      <c r="E1443">
        <v>9.5000000000000001E-2</v>
      </c>
      <c r="F1443">
        <v>4</v>
      </c>
      <c r="G1443">
        <v>0.38</v>
      </c>
      <c r="H1443">
        <v>1.53846153846153E-2</v>
      </c>
      <c r="I1443">
        <v>2.7E-2</v>
      </c>
      <c r="J1443">
        <v>0.03</v>
      </c>
      <c r="K1443">
        <v>3.4000000000000002E-2</v>
      </c>
    </row>
    <row r="1444" spans="2:11" x14ac:dyDescent="0.25">
      <c r="B1444" s="32">
        <v>38258</v>
      </c>
      <c r="C1444">
        <v>24.56</v>
      </c>
      <c r="E1444">
        <v>9.5000000000000001E-2</v>
      </c>
      <c r="F1444">
        <v>4</v>
      </c>
      <c r="G1444">
        <v>0.38</v>
      </c>
      <c r="H1444">
        <v>1.5472312703582999E-2</v>
      </c>
      <c r="I1444">
        <v>2.7E-2</v>
      </c>
      <c r="J1444">
        <v>0.03</v>
      </c>
      <c r="K1444">
        <v>3.4000000000000002E-2</v>
      </c>
    </row>
    <row r="1445" spans="2:11" x14ac:dyDescent="0.25">
      <c r="B1445" s="32">
        <v>38259</v>
      </c>
      <c r="C1445">
        <v>25.34</v>
      </c>
      <c r="E1445">
        <v>9.5000000000000001E-2</v>
      </c>
      <c r="F1445">
        <v>4</v>
      </c>
      <c r="G1445">
        <v>0.38</v>
      </c>
      <c r="H1445">
        <v>1.4996053670086801E-2</v>
      </c>
      <c r="I1445">
        <v>2.7E-2</v>
      </c>
      <c r="J1445">
        <v>0.03</v>
      </c>
      <c r="K1445">
        <v>3.4000000000000002E-2</v>
      </c>
    </row>
    <row r="1446" spans="2:11" x14ac:dyDescent="0.25">
      <c r="B1446" s="32">
        <v>38260</v>
      </c>
      <c r="C1446">
        <v>25.47</v>
      </c>
      <c r="E1446">
        <v>9.5000000000000001E-2</v>
      </c>
      <c r="F1446">
        <v>4</v>
      </c>
      <c r="G1446">
        <v>0.38</v>
      </c>
      <c r="H1446">
        <v>1.49195131527287E-2</v>
      </c>
      <c r="I1446">
        <v>2.7E-2</v>
      </c>
      <c r="J1446">
        <v>0.03</v>
      </c>
      <c r="K1446">
        <v>3.4000000000000002E-2</v>
      </c>
    </row>
    <row r="1447" spans="2:11" x14ac:dyDescent="0.25">
      <c r="B1447" s="32">
        <v>38261</v>
      </c>
      <c r="C1447">
        <v>25.79</v>
      </c>
      <c r="E1447">
        <v>9.5000000000000001E-2</v>
      </c>
      <c r="F1447">
        <v>4</v>
      </c>
      <c r="G1447">
        <v>0.38</v>
      </c>
      <c r="H1447">
        <v>1.47343931756494E-2</v>
      </c>
      <c r="I1447">
        <v>2.7E-2</v>
      </c>
      <c r="J1447">
        <v>0.03</v>
      </c>
      <c r="K1447">
        <v>3.4000000000000002E-2</v>
      </c>
    </row>
    <row r="1448" spans="2:11" x14ac:dyDescent="0.25">
      <c r="B1448" s="32">
        <v>38264</v>
      </c>
      <c r="C1448">
        <v>25.95</v>
      </c>
      <c r="E1448">
        <v>9.5000000000000001E-2</v>
      </c>
      <c r="F1448">
        <v>4</v>
      </c>
      <c r="G1448">
        <v>0.38</v>
      </c>
      <c r="H1448">
        <v>1.4643545279383399E-2</v>
      </c>
      <c r="I1448">
        <v>2.7E-2</v>
      </c>
      <c r="J1448">
        <v>0.03</v>
      </c>
      <c r="K1448">
        <v>3.4000000000000002E-2</v>
      </c>
    </row>
    <row r="1449" spans="2:11" x14ac:dyDescent="0.25">
      <c r="B1449" s="32">
        <v>38265</v>
      </c>
      <c r="C1449">
        <v>25.67</v>
      </c>
      <c r="E1449">
        <v>9.5000000000000001E-2</v>
      </c>
      <c r="F1449">
        <v>4</v>
      </c>
      <c r="G1449">
        <v>0.38</v>
      </c>
      <c r="H1449">
        <v>1.4803272302298401E-2</v>
      </c>
      <c r="I1449">
        <v>2.7E-2</v>
      </c>
      <c r="J1449">
        <v>0.03</v>
      </c>
      <c r="K1449">
        <v>3.4000000000000002E-2</v>
      </c>
    </row>
    <row r="1450" spans="2:11" x14ac:dyDescent="0.25">
      <c r="B1450" s="32">
        <v>38266</v>
      </c>
      <c r="C1450">
        <v>25.88</v>
      </c>
      <c r="E1450">
        <v>9.5000000000000001E-2</v>
      </c>
      <c r="F1450">
        <v>4</v>
      </c>
      <c r="G1450">
        <v>0.38</v>
      </c>
      <c r="H1450">
        <v>1.4683153013910301E-2</v>
      </c>
      <c r="I1450">
        <v>2.7E-2</v>
      </c>
      <c r="J1450">
        <v>0.03</v>
      </c>
      <c r="K1450">
        <v>3.4000000000000002E-2</v>
      </c>
    </row>
    <row r="1451" spans="2:11" x14ac:dyDescent="0.25">
      <c r="B1451" s="32">
        <v>38267</v>
      </c>
      <c r="C1451">
        <v>25.59</v>
      </c>
      <c r="E1451">
        <v>9.5000000000000001E-2</v>
      </c>
      <c r="F1451">
        <v>4</v>
      </c>
      <c r="G1451">
        <v>0.38</v>
      </c>
      <c r="H1451">
        <v>1.48495506057053E-2</v>
      </c>
      <c r="I1451">
        <v>2.7E-2</v>
      </c>
      <c r="J1451">
        <v>0.03</v>
      </c>
      <c r="K1451">
        <v>3.4000000000000002E-2</v>
      </c>
    </row>
    <row r="1452" spans="2:11" x14ac:dyDescent="0.25">
      <c r="B1452" s="32">
        <v>38268</v>
      </c>
      <c r="C1452">
        <v>25.33</v>
      </c>
      <c r="E1452">
        <v>9.5000000000000001E-2</v>
      </c>
      <c r="F1452">
        <v>4</v>
      </c>
      <c r="G1452">
        <v>0.38</v>
      </c>
      <c r="H1452">
        <v>1.50019739439399E-2</v>
      </c>
      <c r="I1452">
        <v>2.7E-2</v>
      </c>
      <c r="J1452">
        <v>0.03</v>
      </c>
      <c r="K1452">
        <v>3.4000000000000002E-2</v>
      </c>
    </row>
    <row r="1453" spans="2:11" x14ac:dyDescent="0.25">
      <c r="B1453" s="32">
        <v>38271</v>
      </c>
      <c r="C1453">
        <v>25.48</v>
      </c>
      <c r="E1453">
        <v>9.5000000000000001E-2</v>
      </c>
      <c r="F1453">
        <v>4</v>
      </c>
      <c r="G1453">
        <v>0.38</v>
      </c>
      <c r="H1453">
        <v>1.4913657770800601E-2</v>
      </c>
      <c r="I1453">
        <v>2.7E-2</v>
      </c>
      <c r="J1453">
        <v>0.03</v>
      </c>
      <c r="K1453">
        <v>3.4000000000000002E-2</v>
      </c>
    </row>
    <row r="1454" spans="2:11" x14ac:dyDescent="0.25">
      <c r="B1454" s="32">
        <v>38272</v>
      </c>
      <c r="C1454">
        <v>25.87</v>
      </c>
      <c r="E1454">
        <v>9.5000000000000001E-2</v>
      </c>
      <c r="F1454">
        <v>4</v>
      </c>
      <c r="G1454">
        <v>0.38</v>
      </c>
      <c r="H1454">
        <v>1.4688828759180501E-2</v>
      </c>
      <c r="I1454">
        <v>2.7E-2</v>
      </c>
      <c r="J1454">
        <v>0.03</v>
      </c>
      <c r="K1454">
        <v>3.4000000000000002E-2</v>
      </c>
    </row>
    <row r="1455" spans="2:11" x14ac:dyDescent="0.25">
      <c r="B1455" s="32">
        <v>38273</v>
      </c>
      <c r="C1455">
        <v>25.62</v>
      </c>
      <c r="E1455">
        <v>9.5000000000000001E-2</v>
      </c>
      <c r="F1455">
        <v>4</v>
      </c>
      <c r="G1455">
        <v>0.38</v>
      </c>
      <c r="H1455">
        <v>1.4832162373145901E-2</v>
      </c>
      <c r="I1455">
        <v>2.7E-2</v>
      </c>
      <c r="J1455">
        <v>0.03</v>
      </c>
      <c r="K1455">
        <v>3.4000000000000002E-2</v>
      </c>
    </row>
    <row r="1456" spans="2:11" x14ac:dyDescent="0.25">
      <c r="B1456" s="32">
        <v>38274</v>
      </c>
      <c r="C1456">
        <v>24.97</v>
      </c>
      <c r="E1456">
        <v>9.5000000000000001E-2</v>
      </c>
      <c r="F1456">
        <v>4</v>
      </c>
      <c r="G1456">
        <v>0.38</v>
      </c>
      <c r="H1456">
        <v>1.52182619142971E-2</v>
      </c>
      <c r="I1456">
        <v>2.7E-2</v>
      </c>
      <c r="J1456">
        <v>0.03</v>
      </c>
      <c r="K1456">
        <v>3.4000000000000002E-2</v>
      </c>
    </row>
    <row r="1457" spans="2:11" x14ac:dyDescent="0.25">
      <c r="B1457" s="32">
        <v>38275</v>
      </c>
      <c r="C1457">
        <v>25.11</v>
      </c>
      <c r="E1457">
        <v>9.5000000000000001E-2</v>
      </c>
      <c r="F1457">
        <v>4</v>
      </c>
      <c r="G1457">
        <v>0.38</v>
      </c>
      <c r="H1457">
        <v>1.5133412982875301E-2</v>
      </c>
      <c r="I1457">
        <v>2.7E-2</v>
      </c>
      <c r="J1457">
        <v>0.03</v>
      </c>
      <c r="K1457">
        <v>3.4000000000000002E-2</v>
      </c>
    </row>
    <row r="1458" spans="2:11" x14ac:dyDescent="0.25">
      <c r="B1458" s="32">
        <v>38278</v>
      </c>
      <c r="C1458">
        <v>25.1</v>
      </c>
      <c r="E1458">
        <v>9.5000000000000001E-2</v>
      </c>
      <c r="F1458">
        <v>4</v>
      </c>
      <c r="G1458">
        <v>0.38</v>
      </c>
      <c r="H1458">
        <v>1.5139442231075601E-2</v>
      </c>
      <c r="I1458">
        <v>2.7E-2</v>
      </c>
      <c r="J1458">
        <v>0.03</v>
      </c>
      <c r="K1458">
        <v>3.4000000000000002E-2</v>
      </c>
    </row>
    <row r="1459" spans="2:11" x14ac:dyDescent="0.25">
      <c r="B1459" s="32">
        <v>38279</v>
      </c>
      <c r="C1459">
        <v>24.77</v>
      </c>
      <c r="E1459">
        <v>9.5000000000000001E-2</v>
      </c>
      <c r="F1459">
        <v>4</v>
      </c>
      <c r="G1459">
        <v>0.38</v>
      </c>
      <c r="H1459">
        <v>1.5341138473960399E-2</v>
      </c>
      <c r="I1459">
        <v>2.7E-2</v>
      </c>
      <c r="J1459">
        <v>0.03</v>
      </c>
      <c r="K1459">
        <v>3.4000000000000002E-2</v>
      </c>
    </row>
    <row r="1460" spans="2:11" x14ac:dyDescent="0.25">
      <c r="B1460" s="32">
        <v>38280</v>
      </c>
      <c r="C1460">
        <v>25.23</v>
      </c>
      <c r="E1460">
        <v>9.5000000000000001E-2</v>
      </c>
      <c r="F1460">
        <v>4</v>
      </c>
      <c r="G1460">
        <v>0.38</v>
      </c>
      <c r="H1460">
        <v>1.50614347998414E-2</v>
      </c>
      <c r="I1460">
        <v>2.7E-2</v>
      </c>
      <c r="J1460">
        <v>0.03</v>
      </c>
      <c r="K1460">
        <v>3.4000000000000002E-2</v>
      </c>
    </row>
    <row r="1461" spans="2:11" x14ac:dyDescent="0.25">
      <c r="B1461" s="32">
        <v>38281</v>
      </c>
      <c r="C1461">
        <v>25.73</v>
      </c>
      <c r="E1461">
        <v>9.5000000000000001E-2</v>
      </c>
      <c r="F1461">
        <v>4</v>
      </c>
      <c r="G1461">
        <v>0.38</v>
      </c>
      <c r="H1461">
        <v>1.4768752429071099E-2</v>
      </c>
      <c r="I1461">
        <v>2.7E-2</v>
      </c>
      <c r="J1461">
        <v>0.03</v>
      </c>
      <c r="K1461">
        <v>3.4000000000000002E-2</v>
      </c>
    </row>
    <row r="1462" spans="2:11" x14ac:dyDescent="0.25">
      <c r="B1462" s="32">
        <v>38282</v>
      </c>
      <c r="C1462">
        <v>25.28</v>
      </c>
      <c r="E1462">
        <v>9.5000000000000001E-2</v>
      </c>
      <c r="F1462">
        <v>4</v>
      </c>
      <c r="G1462">
        <v>0.38</v>
      </c>
      <c r="H1462">
        <v>1.50316455696202E-2</v>
      </c>
      <c r="I1462">
        <v>2.7E-2</v>
      </c>
      <c r="J1462">
        <v>0.03</v>
      </c>
      <c r="K1462">
        <v>3.4000000000000002E-2</v>
      </c>
    </row>
    <row r="1463" spans="2:11" x14ac:dyDescent="0.25">
      <c r="B1463" s="32">
        <v>38285</v>
      </c>
      <c r="C1463">
        <v>25.24</v>
      </c>
      <c r="E1463">
        <v>9.5000000000000001E-2</v>
      </c>
      <c r="F1463">
        <v>4</v>
      </c>
      <c r="G1463">
        <v>0.38</v>
      </c>
      <c r="H1463">
        <v>1.5055467511885801E-2</v>
      </c>
      <c r="I1463">
        <v>2.7E-2</v>
      </c>
      <c r="J1463">
        <v>0.03</v>
      </c>
      <c r="K1463">
        <v>3.4000000000000002E-2</v>
      </c>
    </row>
    <row r="1464" spans="2:11" x14ac:dyDescent="0.25">
      <c r="B1464" s="32">
        <v>38286</v>
      </c>
      <c r="C1464">
        <v>26.2</v>
      </c>
      <c r="E1464">
        <v>9.5000000000000001E-2</v>
      </c>
      <c r="F1464">
        <v>4</v>
      </c>
      <c r="G1464">
        <v>0.38</v>
      </c>
      <c r="H1464">
        <v>1.45038167938931E-2</v>
      </c>
      <c r="I1464">
        <v>2.7E-2</v>
      </c>
      <c r="J1464">
        <v>0.03</v>
      </c>
      <c r="K1464">
        <v>3.4000000000000002E-2</v>
      </c>
    </row>
    <row r="1465" spans="2:11" x14ac:dyDescent="0.25">
      <c r="B1465" s="32">
        <v>38287</v>
      </c>
      <c r="C1465">
        <v>27.4</v>
      </c>
      <c r="E1465">
        <v>9.5000000000000001E-2</v>
      </c>
      <c r="F1465">
        <v>4</v>
      </c>
      <c r="G1465">
        <v>0.38</v>
      </c>
      <c r="H1465">
        <v>1.3868613138686099E-2</v>
      </c>
      <c r="I1465">
        <v>2.7E-2</v>
      </c>
      <c r="J1465">
        <v>0.03</v>
      </c>
      <c r="K1465">
        <v>3.4000000000000002E-2</v>
      </c>
    </row>
    <row r="1466" spans="2:11" x14ac:dyDescent="0.25">
      <c r="B1466" s="32">
        <v>38288</v>
      </c>
      <c r="C1466">
        <v>27.66</v>
      </c>
      <c r="E1466">
        <v>9.5000000000000001E-2</v>
      </c>
      <c r="F1466">
        <v>4</v>
      </c>
      <c r="G1466">
        <v>0.38</v>
      </c>
      <c r="H1466">
        <v>1.3738250180766401E-2</v>
      </c>
      <c r="I1466">
        <v>2.7E-2</v>
      </c>
      <c r="J1466">
        <v>0.03</v>
      </c>
      <c r="K1466">
        <v>3.4000000000000002E-2</v>
      </c>
    </row>
    <row r="1467" spans="2:11" x14ac:dyDescent="0.25">
      <c r="B1467" s="32">
        <v>38289</v>
      </c>
      <c r="C1467">
        <v>27.89</v>
      </c>
      <c r="E1467">
        <v>9.5000000000000001E-2</v>
      </c>
      <c r="F1467">
        <v>4</v>
      </c>
      <c r="G1467">
        <v>0.38</v>
      </c>
      <c r="H1467">
        <v>1.3624955181068399E-2</v>
      </c>
      <c r="I1467">
        <v>2.7E-2</v>
      </c>
      <c r="J1467">
        <v>0.03</v>
      </c>
      <c r="K1467">
        <v>3.4000000000000002E-2</v>
      </c>
    </row>
    <row r="1468" spans="2:11" x14ac:dyDescent="0.25">
      <c r="B1468" s="32">
        <v>38292</v>
      </c>
      <c r="C1468">
        <v>27.85</v>
      </c>
      <c r="E1468">
        <v>9.5000000000000001E-2</v>
      </c>
      <c r="F1468">
        <v>4</v>
      </c>
      <c r="G1468">
        <v>0.38</v>
      </c>
      <c r="H1468">
        <v>1.3644524236983801E-2</v>
      </c>
      <c r="I1468">
        <v>2.7E-2</v>
      </c>
      <c r="J1468">
        <v>0.03</v>
      </c>
      <c r="K1468">
        <v>3.4000000000000002E-2</v>
      </c>
    </row>
    <row r="1469" spans="2:11" x14ac:dyDescent="0.25">
      <c r="B1469" s="32">
        <v>38293</v>
      </c>
      <c r="C1469">
        <v>27.36</v>
      </c>
      <c r="E1469">
        <v>9.5000000000000001E-2</v>
      </c>
      <c r="F1469">
        <v>4</v>
      </c>
      <c r="G1469">
        <v>0.38</v>
      </c>
      <c r="H1469">
        <v>1.38888888888888E-2</v>
      </c>
      <c r="I1469">
        <v>2.7E-2</v>
      </c>
      <c r="J1469">
        <v>0.03</v>
      </c>
      <c r="K1469">
        <v>3.4000000000000002E-2</v>
      </c>
    </row>
    <row r="1470" spans="2:11" x14ac:dyDescent="0.25">
      <c r="B1470" s="32">
        <v>38294</v>
      </c>
      <c r="C1470">
        <v>28.38</v>
      </c>
      <c r="E1470">
        <v>9.5000000000000001E-2</v>
      </c>
      <c r="F1470">
        <v>4</v>
      </c>
      <c r="G1470">
        <v>0.38</v>
      </c>
      <c r="H1470">
        <v>1.33897110641296E-2</v>
      </c>
      <c r="I1470">
        <v>2.7E-2</v>
      </c>
      <c r="J1470">
        <v>0.03</v>
      </c>
      <c r="K1470">
        <v>3.4000000000000002E-2</v>
      </c>
    </row>
    <row r="1471" spans="2:11" x14ac:dyDescent="0.25">
      <c r="B1471" s="32">
        <v>38295</v>
      </c>
      <c r="C1471">
        <v>28.59</v>
      </c>
      <c r="E1471">
        <v>9.5000000000000001E-2</v>
      </c>
      <c r="F1471">
        <v>4</v>
      </c>
      <c r="G1471">
        <v>0.38</v>
      </c>
      <c r="H1471">
        <v>1.3291360615599801E-2</v>
      </c>
      <c r="I1471">
        <v>2.7E-2</v>
      </c>
      <c r="J1471">
        <v>0.03</v>
      </c>
      <c r="K1471">
        <v>3.4000000000000002E-2</v>
      </c>
    </row>
    <row r="1472" spans="2:11" x14ac:dyDescent="0.25">
      <c r="B1472" s="32">
        <v>38296</v>
      </c>
      <c r="C1472">
        <v>29.05</v>
      </c>
      <c r="E1472">
        <v>9.5000000000000001E-2</v>
      </c>
      <c r="F1472">
        <v>4</v>
      </c>
      <c r="G1472">
        <v>0.38</v>
      </c>
      <c r="H1472">
        <v>1.30808950086058E-2</v>
      </c>
      <c r="I1472">
        <v>2.7E-2</v>
      </c>
      <c r="J1472">
        <v>0.03</v>
      </c>
      <c r="K1472">
        <v>3.4000000000000002E-2</v>
      </c>
    </row>
    <row r="1473" spans="2:11" x14ac:dyDescent="0.25">
      <c r="B1473" s="32">
        <v>38299</v>
      </c>
      <c r="C1473">
        <v>29.26</v>
      </c>
      <c r="E1473">
        <v>9.5000000000000001E-2</v>
      </c>
      <c r="F1473">
        <v>4</v>
      </c>
      <c r="G1473">
        <v>0.38</v>
      </c>
      <c r="H1473">
        <v>1.2987012987012899E-2</v>
      </c>
      <c r="I1473">
        <v>2.7E-2</v>
      </c>
      <c r="J1473">
        <v>0.03</v>
      </c>
      <c r="K1473">
        <v>3.4000000000000002E-2</v>
      </c>
    </row>
    <row r="1474" spans="2:11" x14ac:dyDescent="0.25">
      <c r="B1474" s="32">
        <v>38300</v>
      </c>
      <c r="C1474">
        <v>29.81</v>
      </c>
      <c r="E1474">
        <v>9.5000000000000001E-2</v>
      </c>
      <c r="F1474">
        <v>4</v>
      </c>
      <c r="G1474">
        <v>0.38</v>
      </c>
      <c r="H1474">
        <v>1.2747400201274701E-2</v>
      </c>
      <c r="I1474">
        <v>2.7E-2</v>
      </c>
      <c r="J1474">
        <v>0.03</v>
      </c>
      <c r="K1474">
        <v>3.4000000000000002E-2</v>
      </c>
    </row>
    <row r="1475" spans="2:11" x14ac:dyDescent="0.25">
      <c r="B1475" s="32">
        <v>38301</v>
      </c>
      <c r="C1475">
        <v>29.77</v>
      </c>
      <c r="E1475">
        <v>9.5000000000000001E-2</v>
      </c>
      <c r="F1475">
        <v>4</v>
      </c>
      <c r="G1475">
        <v>0.38</v>
      </c>
      <c r="H1475">
        <v>1.2764528048370799E-2</v>
      </c>
      <c r="I1475">
        <v>2.7E-2</v>
      </c>
      <c r="J1475">
        <v>0.03</v>
      </c>
      <c r="K1475">
        <v>3.4000000000000002E-2</v>
      </c>
    </row>
    <row r="1476" spans="2:11" x14ac:dyDescent="0.25">
      <c r="B1476" s="32">
        <v>38302</v>
      </c>
      <c r="C1476">
        <v>29.64</v>
      </c>
      <c r="E1476">
        <v>9.5000000000000001E-2</v>
      </c>
      <c r="F1476">
        <v>4</v>
      </c>
      <c r="G1476">
        <v>0.38</v>
      </c>
      <c r="H1476">
        <v>1.2820512820512799E-2</v>
      </c>
      <c r="I1476">
        <v>2.7E-2</v>
      </c>
      <c r="J1476">
        <v>0.03</v>
      </c>
      <c r="K1476">
        <v>3.4000000000000002E-2</v>
      </c>
    </row>
    <row r="1477" spans="2:11" x14ac:dyDescent="0.25">
      <c r="B1477" s="32">
        <v>38303</v>
      </c>
      <c r="C1477">
        <v>29.99</v>
      </c>
      <c r="E1477">
        <v>9.5000000000000001E-2</v>
      </c>
      <c r="F1477">
        <v>4</v>
      </c>
      <c r="G1477">
        <v>0.38</v>
      </c>
      <c r="H1477">
        <v>1.26708902967655E-2</v>
      </c>
      <c r="I1477">
        <v>2.7E-2</v>
      </c>
      <c r="J1477">
        <v>0.03</v>
      </c>
      <c r="K1477">
        <v>3.4000000000000002E-2</v>
      </c>
    </row>
    <row r="1478" spans="2:11" x14ac:dyDescent="0.25">
      <c r="B1478" s="32">
        <v>38306</v>
      </c>
      <c r="C1478">
        <v>29.66</v>
      </c>
      <c r="E1478">
        <v>9.5000000000000001E-2</v>
      </c>
      <c r="F1478">
        <v>4</v>
      </c>
      <c r="G1478">
        <v>0.38</v>
      </c>
      <c r="H1478">
        <v>1.28118678354686E-2</v>
      </c>
      <c r="I1478">
        <v>2.7E-2</v>
      </c>
      <c r="J1478">
        <v>0.03</v>
      </c>
      <c r="K1478">
        <v>3.4000000000000002E-2</v>
      </c>
    </row>
    <row r="1479" spans="2:11" x14ac:dyDescent="0.25">
      <c r="B1479" s="32">
        <v>38307</v>
      </c>
      <c r="C1479">
        <v>29.44</v>
      </c>
      <c r="E1479">
        <v>9.5000000000000001E-2</v>
      </c>
      <c r="F1479">
        <v>4</v>
      </c>
      <c r="G1479">
        <v>0.38</v>
      </c>
      <c r="H1479">
        <v>1.2907608695652099E-2</v>
      </c>
      <c r="I1479">
        <v>2.7E-2</v>
      </c>
      <c r="J1479">
        <v>0.03</v>
      </c>
      <c r="K1479">
        <v>3.4000000000000002E-2</v>
      </c>
    </row>
    <row r="1480" spans="2:11" x14ac:dyDescent="0.25">
      <c r="B1480" s="32">
        <v>38308</v>
      </c>
      <c r="C1480">
        <v>29.61</v>
      </c>
      <c r="E1480">
        <v>9.5000000000000001E-2</v>
      </c>
      <c r="F1480">
        <v>4</v>
      </c>
      <c r="G1480">
        <v>0.38</v>
      </c>
      <c r="H1480">
        <v>1.2833502195204301E-2</v>
      </c>
      <c r="I1480">
        <v>2.7E-2</v>
      </c>
      <c r="J1480">
        <v>0.03</v>
      </c>
      <c r="K1480">
        <v>3.4000000000000002E-2</v>
      </c>
    </row>
    <row r="1481" spans="2:11" x14ac:dyDescent="0.25">
      <c r="B1481" s="32">
        <v>38309</v>
      </c>
      <c r="C1481">
        <v>29.6</v>
      </c>
      <c r="E1481">
        <v>9.5000000000000001E-2</v>
      </c>
      <c r="F1481">
        <v>4</v>
      </c>
      <c r="G1481">
        <v>0.38</v>
      </c>
      <c r="H1481">
        <v>1.28378378378378E-2</v>
      </c>
      <c r="I1481">
        <v>2.7E-2</v>
      </c>
      <c r="J1481">
        <v>0.03</v>
      </c>
      <c r="K1481">
        <v>3.4000000000000002E-2</v>
      </c>
    </row>
    <row r="1482" spans="2:11" x14ac:dyDescent="0.25">
      <c r="B1482" s="32">
        <v>38310</v>
      </c>
      <c r="C1482">
        <v>28.87</v>
      </c>
      <c r="E1482">
        <v>9.5000000000000001E-2</v>
      </c>
      <c r="F1482">
        <v>4</v>
      </c>
      <c r="G1482">
        <v>0.38</v>
      </c>
      <c r="H1482">
        <v>1.31624523727052E-2</v>
      </c>
      <c r="I1482">
        <v>2.7E-2</v>
      </c>
      <c r="J1482">
        <v>0.03</v>
      </c>
      <c r="K1482">
        <v>3.4000000000000002E-2</v>
      </c>
    </row>
    <row r="1483" spans="2:11" x14ac:dyDescent="0.25">
      <c r="B1483" s="32">
        <v>38313</v>
      </c>
      <c r="C1483">
        <v>29.27</v>
      </c>
      <c r="E1483">
        <v>9.5000000000000001E-2</v>
      </c>
      <c r="F1483">
        <v>4</v>
      </c>
      <c r="G1483">
        <v>0.38</v>
      </c>
      <c r="H1483">
        <v>1.2982576016398999E-2</v>
      </c>
      <c r="I1483">
        <v>2.7E-2</v>
      </c>
      <c r="J1483">
        <v>0.03</v>
      </c>
      <c r="K1483">
        <v>3.4000000000000002E-2</v>
      </c>
    </row>
    <row r="1484" spans="2:11" x14ac:dyDescent="0.25">
      <c r="B1484" s="32">
        <v>38314</v>
      </c>
      <c r="C1484">
        <v>29.44</v>
      </c>
      <c r="E1484">
        <v>9.5000000000000001E-2</v>
      </c>
      <c r="F1484">
        <v>4</v>
      </c>
      <c r="G1484">
        <v>0.38</v>
      </c>
      <c r="H1484">
        <v>1.2907608695652099E-2</v>
      </c>
      <c r="I1484">
        <v>2.7E-2</v>
      </c>
      <c r="J1484">
        <v>0.03</v>
      </c>
      <c r="K1484">
        <v>3.4000000000000002E-2</v>
      </c>
    </row>
    <row r="1485" spans="2:11" x14ac:dyDescent="0.25">
      <c r="B1485" s="32">
        <v>38315</v>
      </c>
      <c r="C1485">
        <v>29.54</v>
      </c>
      <c r="E1485">
        <v>9.5000000000000001E-2</v>
      </c>
      <c r="F1485">
        <v>4</v>
      </c>
      <c r="G1485">
        <v>0.38</v>
      </c>
      <c r="H1485">
        <v>1.2863913337846899E-2</v>
      </c>
      <c r="I1485">
        <v>2.7E-2</v>
      </c>
      <c r="J1485">
        <v>0.03</v>
      </c>
      <c r="K1485">
        <v>3.4000000000000002E-2</v>
      </c>
    </row>
    <row r="1486" spans="2:11" x14ac:dyDescent="0.25">
      <c r="B1486" s="32">
        <v>38317</v>
      </c>
      <c r="C1486">
        <v>29.56</v>
      </c>
      <c r="E1486">
        <v>9.5000000000000001E-2</v>
      </c>
      <c r="F1486">
        <v>4</v>
      </c>
      <c r="G1486">
        <v>0.38</v>
      </c>
      <c r="H1486">
        <v>1.28552097428958E-2</v>
      </c>
      <c r="I1486">
        <v>2.7E-2</v>
      </c>
      <c r="J1486">
        <v>0.03</v>
      </c>
      <c r="K1486">
        <v>3.4000000000000002E-2</v>
      </c>
    </row>
    <row r="1487" spans="2:11" x14ac:dyDescent="0.25">
      <c r="B1487" s="32">
        <v>38320</v>
      </c>
      <c r="C1487">
        <v>29.57</v>
      </c>
      <c r="E1487">
        <v>9.5000000000000001E-2</v>
      </c>
      <c r="F1487">
        <v>4</v>
      </c>
      <c r="G1487">
        <v>0.38</v>
      </c>
      <c r="H1487">
        <v>1.28508623605005E-2</v>
      </c>
      <c r="I1487">
        <v>2.7E-2</v>
      </c>
      <c r="J1487">
        <v>0.03</v>
      </c>
      <c r="K1487">
        <v>3.4000000000000002E-2</v>
      </c>
    </row>
    <row r="1488" spans="2:11" x14ac:dyDescent="0.25">
      <c r="B1488" s="32">
        <v>38321</v>
      </c>
      <c r="C1488">
        <v>29.58</v>
      </c>
      <c r="E1488">
        <v>9.5000000000000001E-2</v>
      </c>
      <c r="F1488">
        <v>4</v>
      </c>
      <c r="G1488">
        <v>0.38</v>
      </c>
      <c r="H1488">
        <v>1.2846517917511799E-2</v>
      </c>
      <c r="I1488">
        <v>2.7E-2</v>
      </c>
      <c r="J1488">
        <v>0.03</v>
      </c>
      <c r="K1488">
        <v>3.4000000000000002E-2</v>
      </c>
    </row>
    <row r="1489" spans="2:11" x14ac:dyDescent="0.25">
      <c r="B1489" s="32">
        <v>38322</v>
      </c>
      <c r="C1489">
        <v>30.33</v>
      </c>
      <c r="E1489">
        <v>9.5000000000000001E-2</v>
      </c>
      <c r="F1489">
        <v>4</v>
      </c>
      <c r="G1489">
        <v>0.38</v>
      </c>
      <c r="H1489">
        <v>1.2528849324101501E-2</v>
      </c>
      <c r="I1489">
        <v>2.7E-2</v>
      </c>
      <c r="J1489">
        <v>0.03</v>
      </c>
      <c r="K1489">
        <v>3.4000000000000002E-2</v>
      </c>
    </row>
    <row r="1490" spans="2:11" x14ac:dyDescent="0.25">
      <c r="B1490" s="32">
        <v>38323</v>
      </c>
      <c r="C1490">
        <v>30.05</v>
      </c>
      <c r="E1490">
        <v>9.5000000000000001E-2</v>
      </c>
      <c r="F1490">
        <v>4</v>
      </c>
      <c r="G1490">
        <v>0.38</v>
      </c>
      <c r="H1490">
        <v>1.2645590682196299E-2</v>
      </c>
      <c r="I1490">
        <v>2.7E-2</v>
      </c>
      <c r="J1490">
        <v>0.03</v>
      </c>
      <c r="K1490">
        <v>3.4000000000000002E-2</v>
      </c>
    </row>
    <row r="1491" spans="2:11" x14ac:dyDescent="0.25">
      <c r="B1491" s="32">
        <v>38324</v>
      </c>
      <c r="C1491">
        <v>30.19</v>
      </c>
      <c r="E1491">
        <v>9.5000000000000001E-2</v>
      </c>
      <c r="F1491">
        <v>4</v>
      </c>
      <c r="G1491">
        <v>0.38</v>
      </c>
      <c r="H1491">
        <v>1.2586949320967201E-2</v>
      </c>
      <c r="I1491">
        <v>2.7E-2</v>
      </c>
      <c r="J1491">
        <v>0.03</v>
      </c>
      <c r="K1491">
        <v>3.4000000000000002E-2</v>
      </c>
    </row>
    <row r="1492" spans="2:11" x14ac:dyDescent="0.25">
      <c r="B1492" s="32">
        <v>38327</v>
      </c>
      <c r="C1492">
        <v>30.34</v>
      </c>
      <c r="E1492">
        <v>9.5000000000000001E-2</v>
      </c>
      <c r="F1492">
        <v>4</v>
      </c>
      <c r="G1492">
        <v>0.38</v>
      </c>
      <c r="H1492">
        <v>1.2524719841793E-2</v>
      </c>
      <c r="I1492">
        <v>2.7E-2</v>
      </c>
      <c r="J1492">
        <v>0.03</v>
      </c>
      <c r="K1492">
        <v>3.4000000000000002E-2</v>
      </c>
    </row>
    <row r="1493" spans="2:11" x14ac:dyDescent="0.25">
      <c r="B1493" s="32">
        <v>38328</v>
      </c>
      <c r="C1493">
        <v>30.15</v>
      </c>
      <c r="E1493">
        <v>9.5000000000000001E-2</v>
      </c>
      <c r="F1493">
        <v>4</v>
      </c>
      <c r="G1493">
        <v>0.38</v>
      </c>
      <c r="H1493">
        <v>1.26036484245439E-2</v>
      </c>
      <c r="I1493">
        <v>2.7E-2</v>
      </c>
      <c r="J1493">
        <v>0.03</v>
      </c>
      <c r="K1493">
        <v>3.4000000000000002E-2</v>
      </c>
    </row>
    <row r="1494" spans="2:11" x14ac:dyDescent="0.25">
      <c r="B1494" s="32">
        <v>38329</v>
      </c>
      <c r="C1494">
        <v>30.38</v>
      </c>
      <c r="E1494">
        <v>9.5000000000000001E-2</v>
      </c>
      <c r="F1494">
        <v>4</v>
      </c>
      <c r="G1494">
        <v>0.38</v>
      </c>
      <c r="H1494">
        <v>1.25082290980908E-2</v>
      </c>
      <c r="I1494">
        <v>2.7E-2</v>
      </c>
      <c r="J1494">
        <v>0.03</v>
      </c>
      <c r="K1494">
        <v>3.4000000000000002E-2</v>
      </c>
    </row>
    <row r="1495" spans="2:11" x14ac:dyDescent="0.25">
      <c r="B1495" s="32">
        <v>38330</v>
      </c>
      <c r="C1495">
        <v>30.59</v>
      </c>
      <c r="E1495">
        <v>9.5000000000000001E-2</v>
      </c>
      <c r="F1495">
        <v>4</v>
      </c>
      <c r="G1495">
        <v>0.38</v>
      </c>
      <c r="H1495">
        <v>1.2422360248447201E-2</v>
      </c>
      <c r="I1495">
        <v>2.7E-2</v>
      </c>
      <c r="J1495">
        <v>0.03</v>
      </c>
      <c r="K1495">
        <v>3.4000000000000002E-2</v>
      </c>
    </row>
    <row r="1496" spans="2:11" x14ac:dyDescent="0.25">
      <c r="B1496" s="32">
        <v>38331</v>
      </c>
      <c r="C1496">
        <v>30.76</v>
      </c>
      <c r="E1496">
        <v>9.5000000000000001E-2</v>
      </c>
      <c r="F1496">
        <v>4</v>
      </c>
      <c r="G1496">
        <v>0.38</v>
      </c>
      <c r="H1496">
        <v>1.23537061118335E-2</v>
      </c>
      <c r="I1496">
        <v>2.7E-2</v>
      </c>
      <c r="J1496">
        <v>0.03</v>
      </c>
      <c r="K1496">
        <v>3.4000000000000002E-2</v>
      </c>
    </row>
    <row r="1497" spans="2:11" x14ac:dyDescent="0.25">
      <c r="B1497" s="32">
        <v>38334</v>
      </c>
      <c r="C1497">
        <v>31.01</v>
      </c>
      <c r="E1497">
        <v>9.5000000000000001E-2</v>
      </c>
      <c r="F1497">
        <v>4</v>
      </c>
      <c r="G1497">
        <v>0.38</v>
      </c>
      <c r="H1497">
        <v>1.2254111576910601E-2</v>
      </c>
      <c r="I1497">
        <v>2.7E-2</v>
      </c>
      <c r="J1497">
        <v>0.03</v>
      </c>
      <c r="K1497">
        <v>3.4000000000000002E-2</v>
      </c>
    </row>
    <row r="1498" spans="2:11" x14ac:dyDescent="0.25">
      <c r="B1498" s="32">
        <v>38335</v>
      </c>
      <c r="C1498">
        <v>31.31</v>
      </c>
      <c r="E1498">
        <v>9.5000000000000001E-2</v>
      </c>
      <c r="F1498">
        <v>4</v>
      </c>
      <c r="G1498">
        <v>0.38</v>
      </c>
      <c r="H1498">
        <v>1.2136697540721801E-2</v>
      </c>
      <c r="I1498">
        <v>2.7E-2</v>
      </c>
      <c r="J1498">
        <v>0.03</v>
      </c>
      <c r="K1498">
        <v>3.4000000000000002E-2</v>
      </c>
    </row>
    <row r="1499" spans="2:11" x14ac:dyDescent="0.25">
      <c r="B1499" s="32">
        <v>38336</v>
      </c>
      <c r="C1499">
        <v>31.26</v>
      </c>
      <c r="E1499">
        <v>9.5000000000000001E-2</v>
      </c>
      <c r="F1499">
        <v>4</v>
      </c>
      <c r="G1499">
        <v>0.38</v>
      </c>
      <c r="H1499">
        <v>1.21561100447856E-2</v>
      </c>
      <c r="I1499">
        <v>2.7E-2</v>
      </c>
      <c r="J1499">
        <v>0.03</v>
      </c>
      <c r="K1499">
        <v>3.4000000000000002E-2</v>
      </c>
    </row>
    <row r="1500" spans="2:11" x14ac:dyDescent="0.25">
      <c r="B1500" s="32">
        <v>38337</v>
      </c>
      <c r="C1500">
        <v>31.06</v>
      </c>
      <c r="E1500">
        <v>9.5000000000000001E-2</v>
      </c>
      <c r="F1500">
        <v>4</v>
      </c>
      <c r="G1500">
        <v>0.38</v>
      </c>
      <c r="H1500">
        <v>1.22343850611719E-2</v>
      </c>
      <c r="I1500">
        <v>2.7E-2</v>
      </c>
      <c r="J1500">
        <v>0.03</v>
      </c>
      <c r="K1500">
        <v>3.4000000000000002E-2</v>
      </c>
    </row>
    <row r="1501" spans="2:11" x14ac:dyDescent="0.25">
      <c r="B1501" s="32">
        <v>38338</v>
      </c>
      <c r="C1501">
        <v>30.66</v>
      </c>
      <c r="E1501">
        <v>9.5000000000000001E-2</v>
      </c>
      <c r="F1501">
        <v>4</v>
      </c>
      <c r="G1501">
        <v>0.38</v>
      </c>
      <c r="H1501">
        <v>1.23939986953685E-2</v>
      </c>
      <c r="I1501">
        <v>2.7E-2</v>
      </c>
      <c r="J1501">
        <v>0.03</v>
      </c>
      <c r="K1501">
        <v>3.4000000000000002E-2</v>
      </c>
    </row>
    <row r="1502" spans="2:11" x14ac:dyDescent="0.25">
      <c r="B1502" s="32">
        <v>38341</v>
      </c>
      <c r="C1502">
        <v>30.78</v>
      </c>
      <c r="E1502">
        <v>9.5000000000000001E-2</v>
      </c>
      <c r="F1502">
        <v>4</v>
      </c>
      <c r="G1502">
        <v>0.38</v>
      </c>
      <c r="H1502">
        <v>1.23456790123456E-2</v>
      </c>
      <c r="I1502">
        <v>2.7E-2</v>
      </c>
      <c r="J1502">
        <v>0.03</v>
      </c>
      <c r="K1502">
        <v>3.4000000000000002E-2</v>
      </c>
    </row>
    <row r="1503" spans="2:11" x14ac:dyDescent="0.25">
      <c r="B1503" s="32">
        <v>38342</v>
      </c>
      <c r="C1503">
        <v>31.12</v>
      </c>
      <c r="E1503">
        <v>9.5000000000000001E-2</v>
      </c>
      <c r="F1503">
        <v>4</v>
      </c>
      <c r="G1503">
        <v>0.38</v>
      </c>
      <c r="H1503">
        <v>1.2210796915167001E-2</v>
      </c>
      <c r="I1503">
        <v>2.7E-2</v>
      </c>
      <c r="J1503">
        <v>0.03</v>
      </c>
      <c r="K1503">
        <v>3.4000000000000002E-2</v>
      </c>
    </row>
    <row r="1504" spans="2:11" x14ac:dyDescent="0.25">
      <c r="B1504" s="32">
        <v>38343</v>
      </c>
      <c r="C1504">
        <v>31.57</v>
      </c>
      <c r="D1504">
        <v>0.115</v>
      </c>
      <c r="E1504">
        <v>0.115</v>
      </c>
      <c r="F1504">
        <v>4</v>
      </c>
      <c r="G1504">
        <v>0.46</v>
      </c>
      <c r="H1504">
        <v>1.45707950585999E-2</v>
      </c>
      <c r="I1504">
        <v>2.7E-2</v>
      </c>
      <c r="J1504">
        <v>0.03</v>
      </c>
      <c r="K1504">
        <v>3.4000000000000002E-2</v>
      </c>
    </row>
    <row r="1505" spans="2:11" x14ac:dyDescent="0.25">
      <c r="B1505" s="32">
        <v>38344</v>
      </c>
      <c r="C1505">
        <v>31.37</v>
      </c>
      <c r="E1505">
        <v>0.115</v>
      </c>
      <c r="F1505">
        <v>4</v>
      </c>
      <c r="G1505">
        <v>0.46</v>
      </c>
      <c r="H1505">
        <v>1.46636914249282E-2</v>
      </c>
      <c r="I1505">
        <v>2.7E-2</v>
      </c>
      <c r="J1505">
        <v>0.03</v>
      </c>
      <c r="K1505">
        <v>3.4000000000000002E-2</v>
      </c>
    </row>
    <row r="1506" spans="2:11" x14ac:dyDescent="0.25">
      <c r="B1506" s="32">
        <v>38348</v>
      </c>
      <c r="C1506">
        <v>31.13</v>
      </c>
      <c r="E1506">
        <v>0.115</v>
      </c>
      <c r="F1506">
        <v>4</v>
      </c>
      <c r="G1506">
        <v>0.46</v>
      </c>
      <c r="H1506">
        <v>1.4776742691937E-2</v>
      </c>
      <c r="I1506">
        <v>2.7E-2</v>
      </c>
      <c r="J1506">
        <v>0.03</v>
      </c>
      <c r="K1506">
        <v>3.4000000000000002E-2</v>
      </c>
    </row>
    <row r="1507" spans="2:11" x14ac:dyDescent="0.25">
      <c r="B1507" s="32">
        <v>38349</v>
      </c>
      <c r="C1507">
        <v>31.18</v>
      </c>
      <c r="E1507">
        <v>0.115</v>
      </c>
      <c r="F1507">
        <v>4</v>
      </c>
      <c r="G1507">
        <v>0.46</v>
      </c>
      <c r="H1507">
        <v>1.47530468248877E-2</v>
      </c>
      <c r="I1507">
        <v>2.7E-2</v>
      </c>
      <c r="J1507">
        <v>0.03</v>
      </c>
      <c r="K1507">
        <v>3.4000000000000002E-2</v>
      </c>
    </row>
    <row r="1508" spans="2:11" x14ac:dyDescent="0.25">
      <c r="B1508" s="32">
        <v>38350</v>
      </c>
      <c r="C1508">
        <v>30.98</v>
      </c>
      <c r="E1508">
        <v>0.115</v>
      </c>
      <c r="F1508">
        <v>4</v>
      </c>
      <c r="G1508">
        <v>0.46</v>
      </c>
      <c r="H1508">
        <v>1.4848289218850799E-2</v>
      </c>
      <c r="I1508">
        <v>2.7E-2</v>
      </c>
      <c r="J1508">
        <v>0.03</v>
      </c>
      <c r="K1508">
        <v>3.4000000000000002E-2</v>
      </c>
    </row>
    <row r="1509" spans="2:11" x14ac:dyDescent="0.25">
      <c r="B1509" s="32">
        <v>38351</v>
      </c>
      <c r="C1509">
        <v>31.1</v>
      </c>
      <c r="E1509">
        <v>0.115</v>
      </c>
      <c r="F1509">
        <v>4</v>
      </c>
      <c r="G1509">
        <v>0.46</v>
      </c>
      <c r="H1509">
        <v>1.4790996784565901E-2</v>
      </c>
      <c r="I1509">
        <v>2.7E-2</v>
      </c>
      <c r="J1509">
        <v>0.03</v>
      </c>
      <c r="K1509">
        <v>3.4000000000000002E-2</v>
      </c>
    </row>
    <row r="1510" spans="2:11" x14ac:dyDescent="0.25">
      <c r="B1510" s="32">
        <v>38352</v>
      </c>
      <c r="C1510">
        <v>31.1</v>
      </c>
      <c r="E1510">
        <v>0.115</v>
      </c>
      <c r="F1510">
        <v>4</v>
      </c>
      <c r="G1510">
        <v>0.46</v>
      </c>
      <c r="H1510">
        <v>1.4790996784565901E-2</v>
      </c>
      <c r="I1510">
        <v>2.7E-2</v>
      </c>
      <c r="J1510">
        <v>0.03</v>
      </c>
      <c r="K1510">
        <v>3.4000000000000002E-2</v>
      </c>
    </row>
    <row r="1511" spans="2:11" x14ac:dyDescent="0.25">
      <c r="B1511" s="32">
        <v>38355</v>
      </c>
      <c r="C1511">
        <v>30.83</v>
      </c>
      <c r="E1511">
        <v>0.115</v>
      </c>
      <c r="F1511">
        <v>4</v>
      </c>
      <c r="G1511">
        <v>0.46</v>
      </c>
      <c r="H1511">
        <v>1.49205319493999E-2</v>
      </c>
      <c r="I1511">
        <v>2.7E-2</v>
      </c>
      <c r="J1511">
        <v>0.03</v>
      </c>
      <c r="K1511">
        <v>3.4000000000000002E-2</v>
      </c>
    </row>
    <row r="1512" spans="2:11" x14ac:dyDescent="0.25">
      <c r="B1512" s="32">
        <v>38356</v>
      </c>
      <c r="C1512">
        <v>29.97</v>
      </c>
      <c r="E1512">
        <v>0.115</v>
      </c>
      <c r="F1512">
        <v>4</v>
      </c>
      <c r="G1512">
        <v>0.46</v>
      </c>
      <c r="H1512">
        <v>1.53486820153486E-2</v>
      </c>
      <c r="I1512">
        <v>2.7E-2</v>
      </c>
      <c r="J1512">
        <v>0.03</v>
      </c>
      <c r="K1512">
        <v>3.4000000000000002E-2</v>
      </c>
    </row>
    <row r="1513" spans="2:11" x14ac:dyDescent="0.25">
      <c r="B1513" s="32">
        <v>38357</v>
      </c>
      <c r="C1513">
        <v>29.85</v>
      </c>
      <c r="E1513">
        <v>0.115</v>
      </c>
      <c r="F1513">
        <v>4</v>
      </c>
      <c r="G1513">
        <v>0.46</v>
      </c>
      <c r="H1513">
        <v>1.54103852596314E-2</v>
      </c>
      <c r="I1513">
        <v>2.7E-2</v>
      </c>
      <c r="J1513">
        <v>0.03</v>
      </c>
      <c r="K1513">
        <v>3.4000000000000002E-2</v>
      </c>
    </row>
    <row r="1514" spans="2:11" x14ac:dyDescent="0.25">
      <c r="B1514" s="32">
        <v>38358</v>
      </c>
      <c r="C1514">
        <v>30.13</v>
      </c>
      <c r="E1514">
        <v>0.115</v>
      </c>
      <c r="F1514">
        <v>4</v>
      </c>
      <c r="G1514">
        <v>0.46</v>
      </c>
      <c r="H1514">
        <v>1.5267175572519E-2</v>
      </c>
      <c r="I1514">
        <v>2.7E-2</v>
      </c>
      <c r="J1514">
        <v>0.03</v>
      </c>
      <c r="K1514">
        <v>3.4000000000000002E-2</v>
      </c>
    </row>
    <row r="1515" spans="2:11" x14ac:dyDescent="0.25">
      <c r="B1515" s="32">
        <v>38359</v>
      </c>
      <c r="C1515">
        <v>29.91</v>
      </c>
      <c r="E1515">
        <v>0.115</v>
      </c>
      <c r="F1515">
        <v>4</v>
      </c>
      <c r="G1515">
        <v>0.46</v>
      </c>
      <c r="H1515">
        <v>1.5379471748579E-2</v>
      </c>
      <c r="I1515">
        <v>2.7E-2</v>
      </c>
      <c r="J1515">
        <v>0.03</v>
      </c>
      <c r="K1515">
        <v>3.4000000000000002E-2</v>
      </c>
    </row>
    <row r="1516" spans="2:11" x14ac:dyDescent="0.25">
      <c r="B1516" s="32">
        <v>38362</v>
      </c>
      <c r="C1516">
        <v>29.97</v>
      </c>
      <c r="E1516">
        <v>0.115</v>
      </c>
      <c r="F1516">
        <v>4</v>
      </c>
      <c r="G1516">
        <v>0.46</v>
      </c>
      <c r="H1516">
        <v>1.53486820153486E-2</v>
      </c>
      <c r="I1516">
        <v>2.7E-2</v>
      </c>
      <c r="J1516">
        <v>0.03</v>
      </c>
      <c r="K1516">
        <v>3.4000000000000002E-2</v>
      </c>
    </row>
    <row r="1517" spans="2:11" x14ac:dyDescent="0.25">
      <c r="B1517" s="32">
        <v>38363</v>
      </c>
      <c r="C1517">
        <v>29.75</v>
      </c>
      <c r="E1517">
        <v>0.115</v>
      </c>
      <c r="F1517">
        <v>4</v>
      </c>
      <c r="G1517">
        <v>0.46</v>
      </c>
      <c r="H1517">
        <v>1.54621848739495E-2</v>
      </c>
      <c r="I1517">
        <v>2.7E-2</v>
      </c>
      <c r="J1517">
        <v>0.03</v>
      </c>
      <c r="K1517">
        <v>3.4000000000000002E-2</v>
      </c>
    </row>
    <row r="1518" spans="2:11" x14ac:dyDescent="0.25">
      <c r="B1518" s="32">
        <v>38364</v>
      </c>
      <c r="C1518">
        <v>29.66</v>
      </c>
      <c r="E1518">
        <v>0.115</v>
      </c>
      <c r="F1518">
        <v>4</v>
      </c>
      <c r="G1518">
        <v>0.46</v>
      </c>
      <c r="H1518">
        <v>1.55091031692515E-2</v>
      </c>
      <c r="I1518">
        <v>2.7E-2</v>
      </c>
      <c r="J1518">
        <v>0.03</v>
      </c>
      <c r="K1518">
        <v>3.4000000000000002E-2</v>
      </c>
    </row>
    <row r="1519" spans="2:11" x14ac:dyDescent="0.25">
      <c r="B1519" s="32">
        <v>38365</v>
      </c>
      <c r="C1519">
        <v>29.41</v>
      </c>
      <c r="E1519">
        <v>0.115</v>
      </c>
      <c r="F1519">
        <v>4</v>
      </c>
      <c r="G1519">
        <v>0.46</v>
      </c>
      <c r="H1519">
        <v>1.5640938456307301E-2</v>
      </c>
      <c r="I1519">
        <v>2.7E-2</v>
      </c>
      <c r="J1519">
        <v>0.03</v>
      </c>
      <c r="K1519">
        <v>3.4000000000000002E-2</v>
      </c>
    </row>
    <row r="1520" spans="2:11" x14ac:dyDescent="0.25">
      <c r="B1520" s="32">
        <v>38366</v>
      </c>
      <c r="C1520">
        <v>29.58</v>
      </c>
      <c r="E1520">
        <v>0.115</v>
      </c>
      <c r="F1520">
        <v>4</v>
      </c>
      <c r="G1520">
        <v>0.46</v>
      </c>
      <c r="H1520">
        <v>1.5551048005408999E-2</v>
      </c>
      <c r="I1520">
        <v>2.7E-2</v>
      </c>
      <c r="J1520">
        <v>0.03</v>
      </c>
      <c r="K1520">
        <v>3.4000000000000002E-2</v>
      </c>
    </row>
    <row r="1521" spans="2:11" x14ac:dyDescent="0.25">
      <c r="B1521" s="32">
        <v>38370</v>
      </c>
      <c r="C1521">
        <v>29.86</v>
      </c>
      <c r="E1521">
        <v>0.115</v>
      </c>
      <c r="F1521">
        <v>4</v>
      </c>
      <c r="G1521">
        <v>0.46</v>
      </c>
      <c r="H1521">
        <v>1.5405224380441999E-2</v>
      </c>
      <c r="I1521">
        <v>2.7E-2</v>
      </c>
      <c r="J1521">
        <v>0.03</v>
      </c>
      <c r="K1521">
        <v>3.4000000000000002E-2</v>
      </c>
    </row>
    <row r="1522" spans="2:11" x14ac:dyDescent="0.25">
      <c r="B1522" s="32">
        <v>38371</v>
      </c>
      <c r="C1522">
        <v>29.68</v>
      </c>
      <c r="E1522">
        <v>0.115</v>
      </c>
      <c r="F1522">
        <v>4</v>
      </c>
      <c r="G1522">
        <v>0.46</v>
      </c>
      <c r="H1522">
        <v>1.54986522911051E-2</v>
      </c>
      <c r="I1522">
        <v>2.7E-2</v>
      </c>
      <c r="J1522">
        <v>0.03</v>
      </c>
      <c r="K1522">
        <v>3.4000000000000002E-2</v>
      </c>
    </row>
    <row r="1523" spans="2:11" x14ac:dyDescent="0.25">
      <c r="B1523" s="32">
        <v>38372</v>
      </c>
      <c r="C1523">
        <v>29.2</v>
      </c>
      <c r="E1523">
        <v>0.115</v>
      </c>
      <c r="F1523">
        <v>4</v>
      </c>
      <c r="G1523">
        <v>0.46</v>
      </c>
      <c r="H1523">
        <v>1.5753424657534199E-2</v>
      </c>
      <c r="I1523">
        <v>2.7E-2</v>
      </c>
      <c r="J1523">
        <v>0.03</v>
      </c>
      <c r="K1523">
        <v>3.4000000000000002E-2</v>
      </c>
    </row>
    <row r="1524" spans="2:11" x14ac:dyDescent="0.25">
      <c r="B1524" s="32">
        <v>38373</v>
      </c>
      <c r="C1524">
        <v>28.95</v>
      </c>
      <c r="E1524">
        <v>0.115</v>
      </c>
      <c r="F1524">
        <v>4</v>
      </c>
      <c r="G1524">
        <v>0.46</v>
      </c>
      <c r="H1524">
        <v>1.5889464594127801E-2</v>
      </c>
      <c r="I1524">
        <v>2.7E-2</v>
      </c>
      <c r="J1524">
        <v>0.03</v>
      </c>
      <c r="K1524">
        <v>3.4000000000000002E-2</v>
      </c>
    </row>
    <row r="1525" spans="2:11" x14ac:dyDescent="0.25">
      <c r="B1525" s="32">
        <v>38376</v>
      </c>
      <c r="C1525">
        <v>28.99</v>
      </c>
      <c r="E1525">
        <v>0.115</v>
      </c>
      <c r="F1525">
        <v>4</v>
      </c>
      <c r="G1525">
        <v>0.46</v>
      </c>
      <c r="H1525">
        <v>1.5867540531217601E-2</v>
      </c>
      <c r="I1525">
        <v>2.7E-2</v>
      </c>
      <c r="J1525">
        <v>0.03</v>
      </c>
      <c r="K1525">
        <v>3.4000000000000002E-2</v>
      </c>
    </row>
    <row r="1526" spans="2:11" x14ac:dyDescent="0.25">
      <c r="B1526" s="32">
        <v>38377</v>
      </c>
      <c r="C1526">
        <v>29.1</v>
      </c>
      <c r="E1526">
        <v>0.115</v>
      </c>
      <c r="F1526">
        <v>4</v>
      </c>
      <c r="G1526">
        <v>0.46</v>
      </c>
      <c r="H1526">
        <v>1.5807560137456999E-2</v>
      </c>
      <c r="I1526">
        <v>2.7E-2</v>
      </c>
      <c r="J1526">
        <v>0.03</v>
      </c>
      <c r="K1526">
        <v>3.4000000000000002E-2</v>
      </c>
    </row>
    <row r="1527" spans="2:11" x14ac:dyDescent="0.25">
      <c r="B1527" s="32">
        <v>38378</v>
      </c>
      <c r="C1527">
        <v>29.05</v>
      </c>
      <c r="E1527">
        <v>0.115</v>
      </c>
      <c r="F1527">
        <v>4</v>
      </c>
      <c r="G1527">
        <v>0.46</v>
      </c>
      <c r="H1527">
        <v>1.5834767641996501E-2</v>
      </c>
      <c r="I1527">
        <v>2.7E-2</v>
      </c>
      <c r="J1527">
        <v>0.03</v>
      </c>
      <c r="K1527">
        <v>3.4000000000000002E-2</v>
      </c>
    </row>
    <row r="1528" spans="2:11" x14ac:dyDescent="0.25">
      <c r="B1528" s="32">
        <v>38379</v>
      </c>
      <c r="C1528">
        <v>29.44</v>
      </c>
      <c r="E1528">
        <v>0.115</v>
      </c>
      <c r="F1528">
        <v>4</v>
      </c>
      <c r="G1528">
        <v>0.46</v>
      </c>
      <c r="H1528">
        <v>1.5625E-2</v>
      </c>
      <c r="I1528">
        <v>2.7E-2</v>
      </c>
      <c r="J1528">
        <v>0.03</v>
      </c>
      <c r="K1528">
        <v>3.4000000000000002E-2</v>
      </c>
    </row>
    <row r="1529" spans="2:11" x14ac:dyDescent="0.25">
      <c r="B1529" s="32">
        <v>38380</v>
      </c>
      <c r="C1529">
        <v>29.38</v>
      </c>
      <c r="E1529">
        <v>0.115</v>
      </c>
      <c r="F1529">
        <v>4</v>
      </c>
      <c r="G1529">
        <v>0.46</v>
      </c>
      <c r="H1529">
        <v>1.56569094622191E-2</v>
      </c>
      <c r="I1529">
        <v>2.7E-2</v>
      </c>
      <c r="J1529">
        <v>0.03</v>
      </c>
      <c r="K1529">
        <v>3.4000000000000002E-2</v>
      </c>
    </row>
    <row r="1530" spans="2:11" x14ac:dyDescent="0.25">
      <c r="B1530" s="32">
        <v>38383</v>
      </c>
      <c r="C1530">
        <v>29.93</v>
      </c>
      <c r="E1530">
        <v>0.115</v>
      </c>
      <c r="F1530">
        <v>4</v>
      </c>
      <c r="G1530">
        <v>0.46</v>
      </c>
      <c r="H1530">
        <v>1.53691947878382E-2</v>
      </c>
      <c r="I1530">
        <v>2.7E-2</v>
      </c>
      <c r="J1530">
        <v>0.03</v>
      </c>
      <c r="K1530">
        <v>3.4000000000000002E-2</v>
      </c>
    </row>
    <row r="1531" spans="2:11" x14ac:dyDescent="0.25">
      <c r="B1531" s="32">
        <v>38384</v>
      </c>
      <c r="C1531">
        <v>30.22</v>
      </c>
      <c r="E1531">
        <v>0.115</v>
      </c>
      <c r="F1531">
        <v>4</v>
      </c>
      <c r="G1531">
        <v>0.46</v>
      </c>
      <c r="H1531">
        <v>1.5221707478491E-2</v>
      </c>
      <c r="I1531">
        <v>2.7E-2</v>
      </c>
      <c r="J1531">
        <v>0.03</v>
      </c>
      <c r="K1531">
        <v>3.4000000000000002E-2</v>
      </c>
    </row>
    <row r="1532" spans="2:11" x14ac:dyDescent="0.25">
      <c r="B1532" s="32">
        <v>38385</v>
      </c>
      <c r="C1532">
        <v>30.06</v>
      </c>
      <c r="E1532">
        <v>0.115</v>
      </c>
      <c r="F1532">
        <v>4</v>
      </c>
      <c r="G1532">
        <v>0.46</v>
      </c>
      <c r="H1532">
        <v>1.5302727877578101E-2</v>
      </c>
      <c r="I1532">
        <v>2.7E-2</v>
      </c>
      <c r="J1532">
        <v>0.03</v>
      </c>
      <c r="K1532">
        <v>3.4000000000000002E-2</v>
      </c>
    </row>
    <row r="1533" spans="2:11" x14ac:dyDescent="0.25">
      <c r="B1533" s="32">
        <v>38386</v>
      </c>
      <c r="C1533">
        <v>29.6</v>
      </c>
      <c r="E1533">
        <v>0.115</v>
      </c>
      <c r="F1533">
        <v>4</v>
      </c>
      <c r="G1533">
        <v>0.46</v>
      </c>
      <c r="H1533">
        <v>1.55405405405405E-2</v>
      </c>
      <c r="I1533">
        <v>2.7E-2</v>
      </c>
      <c r="J1533">
        <v>0.03</v>
      </c>
      <c r="K1533">
        <v>3.4000000000000002E-2</v>
      </c>
    </row>
    <row r="1534" spans="2:11" x14ac:dyDescent="0.25">
      <c r="B1534" s="32">
        <v>38387</v>
      </c>
      <c r="C1534">
        <v>30.01</v>
      </c>
      <c r="E1534">
        <v>0.115</v>
      </c>
      <c r="F1534">
        <v>4</v>
      </c>
      <c r="G1534">
        <v>0.46</v>
      </c>
      <c r="H1534">
        <v>1.53282239253582E-2</v>
      </c>
      <c r="I1534">
        <v>2.7E-2</v>
      </c>
      <c r="J1534">
        <v>0.03</v>
      </c>
      <c r="K1534">
        <v>3.4000000000000002E-2</v>
      </c>
    </row>
    <row r="1535" spans="2:11" x14ac:dyDescent="0.25">
      <c r="B1535" s="32">
        <v>38390</v>
      </c>
      <c r="C1535">
        <v>29.69</v>
      </c>
      <c r="E1535">
        <v>0.115</v>
      </c>
      <c r="F1535">
        <v>4</v>
      </c>
      <c r="G1535">
        <v>0.46</v>
      </c>
      <c r="H1535">
        <v>1.54934321320309E-2</v>
      </c>
      <c r="I1535">
        <v>2.7E-2</v>
      </c>
      <c r="J1535">
        <v>0.03</v>
      </c>
      <c r="K1535">
        <v>3.4000000000000002E-2</v>
      </c>
    </row>
    <row r="1536" spans="2:11" x14ac:dyDescent="0.25">
      <c r="B1536" s="32">
        <v>38391</v>
      </c>
      <c r="C1536">
        <v>29.43</v>
      </c>
      <c r="E1536">
        <v>0.115</v>
      </c>
      <c r="F1536">
        <v>4</v>
      </c>
      <c r="G1536">
        <v>0.46</v>
      </c>
      <c r="H1536">
        <v>1.56303092082908E-2</v>
      </c>
      <c r="I1536">
        <v>2.7E-2</v>
      </c>
      <c r="J1536">
        <v>0.03</v>
      </c>
      <c r="K1536">
        <v>3.4000000000000002E-2</v>
      </c>
    </row>
    <row r="1537" spans="2:11" x14ac:dyDescent="0.25">
      <c r="B1537" s="32">
        <v>38392</v>
      </c>
      <c r="C1537">
        <v>29.44</v>
      </c>
      <c r="E1537">
        <v>0.115</v>
      </c>
      <c r="F1537">
        <v>4</v>
      </c>
      <c r="G1537">
        <v>0.46</v>
      </c>
      <c r="H1537">
        <v>1.5625E-2</v>
      </c>
      <c r="I1537">
        <v>2.7E-2</v>
      </c>
      <c r="J1537">
        <v>0.03</v>
      </c>
      <c r="K1537">
        <v>3.4000000000000002E-2</v>
      </c>
    </row>
    <row r="1538" spans="2:11" x14ac:dyDescent="0.25">
      <c r="B1538" s="32">
        <v>38393</v>
      </c>
      <c r="C1538">
        <v>29.77</v>
      </c>
      <c r="E1538">
        <v>0.115</v>
      </c>
      <c r="F1538">
        <v>4</v>
      </c>
      <c r="G1538">
        <v>0.46</v>
      </c>
      <c r="H1538">
        <v>1.5451797111185699E-2</v>
      </c>
      <c r="I1538">
        <v>2.7E-2</v>
      </c>
      <c r="J1538">
        <v>0.03</v>
      </c>
      <c r="K1538">
        <v>3.4000000000000002E-2</v>
      </c>
    </row>
    <row r="1539" spans="2:11" x14ac:dyDescent="0.25">
      <c r="B1539" s="32">
        <v>38394</v>
      </c>
      <c r="C1539">
        <v>30.47</v>
      </c>
      <c r="E1539">
        <v>0.115</v>
      </c>
      <c r="F1539">
        <v>4</v>
      </c>
      <c r="G1539">
        <v>0.46</v>
      </c>
      <c r="H1539">
        <v>1.50968165408598E-2</v>
      </c>
      <c r="I1539">
        <v>2.7E-2</v>
      </c>
      <c r="J1539">
        <v>0.03</v>
      </c>
      <c r="K1539">
        <v>3.4000000000000002E-2</v>
      </c>
    </row>
    <row r="1540" spans="2:11" x14ac:dyDescent="0.25">
      <c r="B1540" s="32">
        <v>38397</v>
      </c>
      <c r="C1540">
        <v>30.49</v>
      </c>
      <c r="E1540">
        <v>0.115</v>
      </c>
      <c r="F1540">
        <v>4</v>
      </c>
      <c r="G1540">
        <v>0.46</v>
      </c>
      <c r="H1540">
        <v>1.50869137422105E-2</v>
      </c>
      <c r="I1540">
        <v>2.7E-2</v>
      </c>
      <c r="J1540">
        <v>0.03</v>
      </c>
      <c r="K1540">
        <v>3.4000000000000002E-2</v>
      </c>
    </row>
    <row r="1541" spans="2:11" x14ac:dyDescent="0.25">
      <c r="B1541" s="32">
        <v>38398</v>
      </c>
      <c r="C1541">
        <v>30.74</v>
      </c>
      <c r="E1541">
        <v>0.115</v>
      </c>
      <c r="F1541">
        <v>4</v>
      </c>
      <c r="G1541">
        <v>0.46</v>
      </c>
      <c r="H1541">
        <v>1.49642160052049E-2</v>
      </c>
      <c r="I1541">
        <v>2.7E-2</v>
      </c>
      <c r="J1541">
        <v>0.03</v>
      </c>
      <c r="K1541">
        <v>3.4000000000000002E-2</v>
      </c>
    </row>
    <row r="1542" spans="2:11" x14ac:dyDescent="0.25">
      <c r="B1542" s="32">
        <v>38399</v>
      </c>
      <c r="C1542">
        <v>30.71</v>
      </c>
      <c r="E1542">
        <v>0.115</v>
      </c>
      <c r="F1542">
        <v>4</v>
      </c>
      <c r="G1542">
        <v>0.46</v>
      </c>
      <c r="H1542">
        <v>1.49788342559426E-2</v>
      </c>
      <c r="I1542">
        <v>2.7E-2</v>
      </c>
      <c r="J1542">
        <v>0.03</v>
      </c>
      <c r="K1542">
        <v>3.4000000000000002E-2</v>
      </c>
    </row>
    <row r="1543" spans="2:11" x14ac:dyDescent="0.25">
      <c r="B1543" s="32">
        <v>38400</v>
      </c>
      <c r="C1543">
        <v>30.56</v>
      </c>
      <c r="E1543">
        <v>0.115</v>
      </c>
      <c r="F1543">
        <v>4</v>
      </c>
      <c r="G1543">
        <v>0.46</v>
      </c>
      <c r="H1543">
        <v>1.50523560209424E-2</v>
      </c>
      <c r="I1543">
        <v>2.7E-2</v>
      </c>
      <c r="J1543">
        <v>0.03</v>
      </c>
      <c r="K1543">
        <v>3.4000000000000002E-2</v>
      </c>
    </row>
    <row r="1544" spans="2:11" x14ac:dyDescent="0.25">
      <c r="B1544" s="32">
        <v>38401</v>
      </c>
      <c r="C1544">
        <v>30.42</v>
      </c>
      <c r="E1544">
        <v>0.115</v>
      </c>
      <c r="F1544">
        <v>4</v>
      </c>
      <c r="G1544">
        <v>0.46</v>
      </c>
      <c r="H1544">
        <v>1.5121630506245799E-2</v>
      </c>
      <c r="I1544">
        <v>2.7E-2</v>
      </c>
      <c r="J1544">
        <v>0.03</v>
      </c>
      <c r="K1544">
        <v>3.4000000000000002E-2</v>
      </c>
    </row>
    <row r="1545" spans="2:11" x14ac:dyDescent="0.25">
      <c r="B1545" s="32">
        <v>38405</v>
      </c>
      <c r="C1545">
        <v>30.05</v>
      </c>
      <c r="E1545">
        <v>0.115</v>
      </c>
      <c r="F1545">
        <v>4</v>
      </c>
      <c r="G1545">
        <v>0.46</v>
      </c>
      <c r="H1545">
        <v>1.5307820299500801E-2</v>
      </c>
      <c r="I1545">
        <v>2.7E-2</v>
      </c>
      <c r="J1545">
        <v>0.03</v>
      </c>
      <c r="K1545">
        <v>3.4000000000000002E-2</v>
      </c>
    </row>
    <row r="1546" spans="2:11" x14ac:dyDescent="0.25">
      <c r="B1546" s="32">
        <v>38406</v>
      </c>
      <c r="C1546">
        <v>29.9</v>
      </c>
      <c r="E1546">
        <v>0.115</v>
      </c>
      <c r="F1546">
        <v>4</v>
      </c>
      <c r="G1546">
        <v>0.46</v>
      </c>
      <c r="H1546">
        <v>1.53846153846153E-2</v>
      </c>
      <c r="I1546">
        <v>2.7E-2</v>
      </c>
      <c r="J1546">
        <v>0.03</v>
      </c>
      <c r="K1546">
        <v>3.4000000000000002E-2</v>
      </c>
    </row>
    <row r="1547" spans="2:11" x14ac:dyDescent="0.25">
      <c r="B1547" s="32">
        <v>38407</v>
      </c>
      <c r="C1547">
        <v>30.02</v>
      </c>
      <c r="E1547">
        <v>0.115</v>
      </c>
      <c r="F1547">
        <v>4</v>
      </c>
      <c r="G1547">
        <v>0.46</v>
      </c>
      <c r="H1547">
        <v>1.5323117921385699E-2</v>
      </c>
      <c r="I1547">
        <v>2.7E-2</v>
      </c>
      <c r="J1547">
        <v>0.03</v>
      </c>
      <c r="K1547">
        <v>3.4000000000000002E-2</v>
      </c>
    </row>
    <row r="1548" spans="2:11" x14ac:dyDescent="0.25">
      <c r="B1548" s="32">
        <v>38408</v>
      </c>
      <c r="C1548">
        <v>30.65</v>
      </c>
      <c r="E1548">
        <v>0.115</v>
      </c>
      <c r="F1548">
        <v>4</v>
      </c>
      <c r="G1548">
        <v>0.46</v>
      </c>
      <c r="H1548">
        <v>1.50081566068515E-2</v>
      </c>
      <c r="I1548">
        <v>2.7E-2</v>
      </c>
      <c r="J1548">
        <v>0.03</v>
      </c>
      <c r="K1548">
        <v>3.4000000000000002E-2</v>
      </c>
    </row>
    <row r="1549" spans="2:11" x14ac:dyDescent="0.25">
      <c r="B1549" s="32">
        <v>38411</v>
      </c>
      <c r="C1549">
        <v>30.7</v>
      </c>
      <c r="E1549">
        <v>0.115</v>
      </c>
      <c r="F1549">
        <v>4</v>
      </c>
      <c r="G1549">
        <v>0.46</v>
      </c>
      <c r="H1549">
        <v>1.49837133550488E-2</v>
      </c>
      <c r="I1549">
        <v>2.7E-2</v>
      </c>
      <c r="J1549">
        <v>0.03</v>
      </c>
      <c r="K1549">
        <v>3.4000000000000002E-2</v>
      </c>
    </row>
    <row r="1550" spans="2:11" x14ac:dyDescent="0.25">
      <c r="B1550" s="32">
        <v>38412</v>
      </c>
      <c r="C1550">
        <v>31.31</v>
      </c>
      <c r="E1550">
        <v>0.115</v>
      </c>
      <c r="F1550">
        <v>4</v>
      </c>
      <c r="G1550">
        <v>0.46</v>
      </c>
      <c r="H1550">
        <v>1.4691791759821099E-2</v>
      </c>
      <c r="I1550">
        <v>2.7E-2</v>
      </c>
      <c r="J1550">
        <v>0.03</v>
      </c>
      <c r="K1550">
        <v>3.4000000000000002E-2</v>
      </c>
    </row>
    <row r="1551" spans="2:11" x14ac:dyDescent="0.25">
      <c r="B1551" s="32">
        <v>38413</v>
      </c>
      <c r="C1551">
        <v>31.27</v>
      </c>
      <c r="E1551">
        <v>0.115</v>
      </c>
      <c r="F1551">
        <v>4</v>
      </c>
      <c r="G1551">
        <v>0.46</v>
      </c>
      <c r="H1551">
        <v>1.4710585225455699E-2</v>
      </c>
      <c r="I1551">
        <v>2.7E-2</v>
      </c>
      <c r="J1551">
        <v>0.03</v>
      </c>
      <c r="K1551">
        <v>3.4000000000000002E-2</v>
      </c>
    </row>
    <row r="1552" spans="2:11" x14ac:dyDescent="0.25">
      <c r="B1552" s="32">
        <v>38414</v>
      </c>
      <c r="C1552">
        <v>31</v>
      </c>
      <c r="E1552">
        <v>0.115</v>
      </c>
      <c r="F1552">
        <v>4</v>
      </c>
      <c r="G1552">
        <v>0.46</v>
      </c>
      <c r="H1552">
        <v>1.48387096774193E-2</v>
      </c>
      <c r="I1552">
        <v>2.7E-2</v>
      </c>
      <c r="J1552">
        <v>0.03</v>
      </c>
      <c r="K1552">
        <v>3.4000000000000002E-2</v>
      </c>
    </row>
    <row r="1553" spans="2:11" x14ac:dyDescent="0.25">
      <c r="B1553" s="32">
        <v>38415</v>
      </c>
      <c r="C1553">
        <v>31.4</v>
      </c>
      <c r="E1553">
        <v>0.115</v>
      </c>
      <c r="F1553">
        <v>4</v>
      </c>
      <c r="G1553">
        <v>0.46</v>
      </c>
      <c r="H1553">
        <v>1.46496815286624E-2</v>
      </c>
      <c r="I1553">
        <v>2.7E-2</v>
      </c>
      <c r="J1553">
        <v>0.03</v>
      </c>
      <c r="K1553">
        <v>3.4000000000000002E-2</v>
      </c>
    </row>
    <row r="1554" spans="2:11" x14ac:dyDescent="0.25">
      <c r="B1554" s="32">
        <v>38418</v>
      </c>
      <c r="C1554">
        <v>31.48</v>
      </c>
      <c r="E1554">
        <v>0.115</v>
      </c>
      <c r="F1554">
        <v>4</v>
      </c>
      <c r="G1554">
        <v>0.46</v>
      </c>
      <c r="H1554">
        <v>1.46124523506988E-2</v>
      </c>
      <c r="I1554">
        <v>2.7E-2</v>
      </c>
      <c r="J1554">
        <v>0.03</v>
      </c>
      <c r="K1554">
        <v>3.4000000000000002E-2</v>
      </c>
    </row>
    <row r="1555" spans="2:11" x14ac:dyDescent="0.25">
      <c r="B1555" s="32">
        <v>38419</v>
      </c>
      <c r="C1555">
        <v>31.65</v>
      </c>
      <c r="E1555">
        <v>0.115</v>
      </c>
      <c r="F1555">
        <v>4</v>
      </c>
      <c r="G1555">
        <v>0.46</v>
      </c>
      <c r="H1555">
        <v>1.45339652448657E-2</v>
      </c>
      <c r="I1555">
        <v>2.7E-2</v>
      </c>
      <c r="J1555">
        <v>0.03</v>
      </c>
      <c r="K1555">
        <v>3.4000000000000002E-2</v>
      </c>
    </row>
    <row r="1556" spans="2:11" x14ac:dyDescent="0.25">
      <c r="B1556" s="32">
        <v>38420</v>
      </c>
      <c r="C1556">
        <v>31.39</v>
      </c>
      <c r="E1556">
        <v>0.115</v>
      </c>
      <c r="F1556">
        <v>4</v>
      </c>
      <c r="G1556">
        <v>0.46</v>
      </c>
      <c r="H1556">
        <v>1.4654348518636499E-2</v>
      </c>
      <c r="I1556">
        <v>2.7E-2</v>
      </c>
      <c r="J1556">
        <v>0.03</v>
      </c>
      <c r="K1556">
        <v>3.4000000000000002E-2</v>
      </c>
    </row>
    <row r="1557" spans="2:11" x14ac:dyDescent="0.25">
      <c r="B1557" s="32">
        <v>38421</v>
      </c>
      <c r="C1557">
        <v>31.3</v>
      </c>
      <c r="E1557">
        <v>0.115</v>
      </c>
      <c r="F1557">
        <v>4</v>
      </c>
      <c r="G1557">
        <v>0.46</v>
      </c>
      <c r="H1557">
        <v>1.4696485623003099E-2</v>
      </c>
      <c r="I1557">
        <v>2.7E-2</v>
      </c>
      <c r="J1557">
        <v>0.03</v>
      </c>
      <c r="K1557">
        <v>3.4000000000000002E-2</v>
      </c>
    </row>
    <row r="1558" spans="2:11" x14ac:dyDescent="0.25">
      <c r="B1558" s="32">
        <v>38422</v>
      </c>
      <c r="C1558">
        <v>30.54</v>
      </c>
      <c r="E1558">
        <v>0.115</v>
      </c>
      <c r="F1558">
        <v>4</v>
      </c>
      <c r="G1558">
        <v>0.46</v>
      </c>
      <c r="H1558">
        <v>1.5062213490504199E-2</v>
      </c>
      <c r="I1558">
        <v>2.7E-2</v>
      </c>
      <c r="J1558">
        <v>0.03</v>
      </c>
      <c r="K1558">
        <v>3.4000000000000002E-2</v>
      </c>
    </row>
    <row r="1559" spans="2:11" x14ac:dyDescent="0.25">
      <c r="B1559" s="32">
        <v>38425</v>
      </c>
      <c r="C1559">
        <v>31.08</v>
      </c>
      <c r="E1559">
        <v>0.115</v>
      </c>
      <c r="F1559">
        <v>4</v>
      </c>
      <c r="G1559">
        <v>0.46</v>
      </c>
      <c r="H1559">
        <v>1.4800514800514799E-2</v>
      </c>
      <c r="I1559">
        <v>2.7E-2</v>
      </c>
      <c r="J1559">
        <v>0.03</v>
      </c>
      <c r="K1559">
        <v>3.4000000000000002E-2</v>
      </c>
    </row>
    <row r="1560" spans="2:11" x14ac:dyDescent="0.25">
      <c r="B1560" s="32">
        <v>38426</v>
      </c>
      <c r="C1560">
        <v>30.74</v>
      </c>
      <c r="E1560">
        <v>0.115</v>
      </c>
      <c r="F1560">
        <v>4</v>
      </c>
      <c r="G1560">
        <v>0.46</v>
      </c>
      <c r="H1560">
        <v>1.49642160052049E-2</v>
      </c>
      <c r="I1560">
        <v>2.7E-2</v>
      </c>
      <c r="J1560">
        <v>0.03</v>
      </c>
      <c r="K1560">
        <v>3.4000000000000002E-2</v>
      </c>
    </row>
    <row r="1561" spans="2:11" x14ac:dyDescent="0.25">
      <c r="B1561" s="32">
        <v>38427</v>
      </c>
      <c r="C1561">
        <v>30.7</v>
      </c>
      <c r="E1561">
        <v>0.115</v>
      </c>
      <c r="F1561">
        <v>4</v>
      </c>
      <c r="G1561">
        <v>0.46</v>
      </c>
      <c r="H1561">
        <v>1.49837133550488E-2</v>
      </c>
      <c r="I1561">
        <v>2.7E-2</v>
      </c>
      <c r="J1561">
        <v>0.03</v>
      </c>
      <c r="K1561">
        <v>3.4000000000000002E-2</v>
      </c>
    </row>
    <row r="1562" spans="2:11" x14ac:dyDescent="0.25">
      <c r="B1562" s="32">
        <v>38428</v>
      </c>
      <c r="C1562">
        <v>30.65</v>
      </c>
      <c r="E1562">
        <v>0.115</v>
      </c>
      <c r="F1562">
        <v>4</v>
      </c>
      <c r="G1562">
        <v>0.46</v>
      </c>
      <c r="H1562">
        <v>1.50081566068515E-2</v>
      </c>
      <c r="I1562">
        <v>2.7E-2</v>
      </c>
      <c r="J1562">
        <v>0.03</v>
      </c>
      <c r="K1562">
        <v>3.4000000000000002E-2</v>
      </c>
    </row>
    <row r="1563" spans="2:11" x14ac:dyDescent="0.25">
      <c r="B1563" s="32">
        <v>38429</v>
      </c>
      <c r="C1563">
        <v>30.98</v>
      </c>
      <c r="E1563">
        <v>0.115</v>
      </c>
      <c r="F1563">
        <v>4</v>
      </c>
      <c r="G1563">
        <v>0.46</v>
      </c>
      <c r="H1563">
        <v>1.4848289218850799E-2</v>
      </c>
      <c r="I1563">
        <v>2.7E-2</v>
      </c>
      <c r="J1563">
        <v>0.03</v>
      </c>
      <c r="K1563">
        <v>3.4000000000000002E-2</v>
      </c>
    </row>
    <row r="1564" spans="2:11" x14ac:dyDescent="0.25">
      <c r="B1564" s="32">
        <v>38432</v>
      </c>
      <c r="C1564">
        <v>30.82</v>
      </c>
      <c r="E1564">
        <v>0.115</v>
      </c>
      <c r="F1564">
        <v>4</v>
      </c>
      <c r="G1564">
        <v>0.46</v>
      </c>
      <c r="H1564">
        <v>1.4925373134328301E-2</v>
      </c>
      <c r="I1564">
        <v>2.7E-2</v>
      </c>
      <c r="J1564">
        <v>0.03</v>
      </c>
      <c r="K1564">
        <v>3.4000000000000002E-2</v>
      </c>
    </row>
    <row r="1565" spans="2:11" x14ac:dyDescent="0.25">
      <c r="B1565" s="32">
        <v>38433</v>
      </c>
      <c r="C1565">
        <v>29.9</v>
      </c>
      <c r="D1565">
        <v>0.115</v>
      </c>
      <c r="E1565">
        <v>0.115</v>
      </c>
      <c r="F1565">
        <v>4</v>
      </c>
      <c r="G1565">
        <v>0.46</v>
      </c>
      <c r="H1565">
        <v>1.53846153846153E-2</v>
      </c>
      <c r="I1565">
        <v>2.7E-2</v>
      </c>
      <c r="J1565">
        <v>0.03</v>
      </c>
      <c r="K1565">
        <v>3.4000000000000002E-2</v>
      </c>
    </row>
    <row r="1566" spans="2:11" x14ac:dyDescent="0.25">
      <c r="B1566" s="32">
        <v>38434</v>
      </c>
      <c r="C1566">
        <v>29.54</v>
      </c>
      <c r="E1566">
        <v>0.115</v>
      </c>
      <c r="F1566">
        <v>4</v>
      </c>
      <c r="G1566">
        <v>0.46</v>
      </c>
      <c r="H1566">
        <v>1.5572105619498899E-2</v>
      </c>
      <c r="I1566">
        <v>2.7E-2</v>
      </c>
      <c r="J1566">
        <v>0.03</v>
      </c>
      <c r="K1566">
        <v>3.4000000000000002E-2</v>
      </c>
    </row>
    <row r="1567" spans="2:11" x14ac:dyDescent="0.25">
      <c r="B1567" s="32">
        <v>38435</v>
      </c>
      <c r="C1567">
        <v>29.66</v>
      </c>
      <c r="E1567">
        <v>0.115</v>
      </c>
      <c r="F1567">
        <v>4</v>
      </c>
      <c r="G1567">
        <v>0.46</v>
      </c>
      <c r="H1567">
        <v>1.55091031692515E-2</v>
      </c>
      <c r="I1567">
        <v>2.7E-2</v>
      </c>
      <c r="J1567">
        <v>0.03</v>
      </c>
      <c r="K1567">
        <v>3.4000000000000002E-2</v>
      </c>
    </row>
    <row r="1568" spans="2:11" x14ac:dyDescent="0.25">
      <c r="B1568" s="32">
        <v>38439</v>
      </c>
      <c r="C1568">
        <v>29.84</v>
      </c>
      <c r="E1568">
        <v>0.115</v>
      </c>
      <c r="F1568">
        <v>4</v>
      </c>
      <c r="G1568">
        <v>0.46</v>
      </c>
      <c r="H1568">
        <v>1.54155495978552E-2</v>
      </c>
      <c r="I1568">
        <v>2.7E-2</v>
      </c>
      <c r="J1568">
        <v>0.03</v>
      </c>
      <c r="K1568">
        <v>3.4000000000000002E-2</v>
      </c>
    </row>
    <row r="1569" spans="2:11" x14ac:dyDescent="0.25">
      <c r="B1569" s="32">
        <v>38440</v>
      </c>
      <c r="C1569">
        <v>29.34</v>
      </c>
      <c r="E1569">
        <v>0.115</v>
      </c>
      <c r="F1569">
        <v>4</v>
      </c>
      <c r="G1569">
        <v>0.46</v>
      </c>
      <c r="H1569">
        <v>1.56782549420586E-2</v>
      </c>
      <c r="I1569">
        <v>2.7E-2</v>
      </c>
      <c r="J1569">
        <v>0.03</v>
      </c>
      <c r="K1569">
        <v>3.4000000000000002E-2</v>
      </c>
    </row>
    <row r="1570" spans="2:11" x14ac:dyDescent="0.25">
      <c r="B1570" s="32">
        <v>38441</v>
      </c>
      <c r="C1570">
        <v>29.74</v>
      </c>
      <c r="E1570">
        <v>0.115</v>
      </c>
      <c r="F1570">
        <v>4</v>
      </c>
      <c r="G1570">
        <v>0.46</v>
      </c>
      <c r="H1570">
        <v>1.546738399462E-2</v>
      </c>
      <c r="I1570">
        <v>2.7E-2</v>
      </c>
      <c r="J1570">
        <v>0.03</v>
      </c>
      <c r="K1570">
        <v>3.4000000000000002E-2</v>
      </c>
    </row>
    <row r="1571" spans="2:11" x14ac:dyDescent="0.25">
      <c r="B1571" s="32">
        <v>38442</v>
      </c>
      <c r="C1571">
        <v>29.69</v>
      </c>
      <c r="E1571">
        <v>0.115</v>
      </c>
      <c r="F1571">
        <v>4</v>
      </c>
      <c r="G1571">
        <v>0.46</v>
      </c>
      <c r="H1571">
        <v>1.54934321320309E-2</v>
      </c>
      <c r="I1571">
        <v>2.7E-2</v>
      </c>
      <c r="J1571">
        <v>0.03</v>
      </c>
      <c r="K1571">
        <v>3.4000000000000002E-2</v>
      </c>
    </row>
    <row r="1572" spans="2:11" x14ac:dyDescent="0.25">
      <c r="B1572" s="32">
        <v>38443</v>
      </c>
      <c r="C1572">
        <v>29.4</v>
      </c>
      <c r="E1572">
        <v>0.115</v>
      </c>
      <c r="F1572">
        <v>4</v>
      </c>
      <c r="G1572">
        <v>0.46</v>
      </c>
      <c r="H1572">
        <v>1.56462585034013E-2</v>
      </c>
      <c r="I1572">
        <v>2.7E-2</v>
      </c>
      <c r="J1572">
        <v>0.03</v>
      </c>
      <c r="K1572">
        <v>3.4000000000000002E-2</v>
      </c>
    </row>
    <row r="1573" spans="2:11" x14ac:dyDescent="0.25">
      <c r="B1573" s="32">
        <v>38446</v>
      </c>
      <c r="C1573">
        <v>29.79</v>
      </c>
      <c r="E1573">
        <v>0.115</v>
      </c>
      <c r="F1573">
        <v>4</v>
      </c>
      <c r="G1573">
        <v>0.46</v>
      </c>
      <c r="H1573">
        <v>1.54414232964081E-2</v>
      </c>
      <c r="I1573">
        <v>2.7E-2</v>
      </c>
      <c r="J1573">
        <v>0.03</v>
      </c>
      <c r="K1573">
        <v>3.4000000000000002E-2</v>
      </c>
    </row>
    <row r="1574" spans="2:11" x14ac:dyDescent="0.25">
      <c r="B1574" s="32">
        <v>38447</v>
      </c>
      <c r="C1574">
        <v>29.64</v>
      </c>
      <c r="E1574">
        <v>0.115</v>
      </c>
      <c r="F1574">
        <v>4</v>
      </c>
      <c r="G1574">
        <v>0.46</v>
      </c>
      <c r="H1574">
        <v>1.5519568151147099E-2</v>
      </c>
      <c r="I1574">
        <v>2.7E-2</v>
      </c>
      <c r="J1574">
        <v>0.03</v>
      </c>
      <c r="K1574">
        <v>3.4000000000000002E-2</v>
      </c>
    </row>
    <row r="1575" spans="2:11" x14ac:dyDescent="0.25">
      <c r="B1575" s="32">
        <v>38448</v>
      </c>
      <c r="C1575">
        <v>29.53</v>
      </c>
      <c r="E1575">
        <v>0.115</v>
      </c>
      <c r="F1575">
        <v>4</v>
      </c>
      <c r="G1575">
        <v>0.46</v>
      </c>
      <c r="H1575">
        <v>1.5577378936674499E-2</v>
      </c>
      <c r="I1575">
        <v>2.7E-2</v>
      </c>
      <c r="J1575">
        <v>0.03</v>
      </c>
      <c r="K1575">
        <v>3.4000000000000002E-2</v>
      </c>
    </row>
    <row r="1576" spans="2:11" x14ac:dyDescent="0.25">
      <c r="B1576" s="32">
        <v>38449</v>
      </c>
      <c r="C1576">
        <v>29.48</v>
      </c>
      <c r="E1576">
        <v>0.115</v>
      </c>
      <c r="F1576">
        <v>4</v>
      </c>
      <c r="G1576">
        <v>0.46</v>
      </c>
      <c r="H1576">
        <v>1.56037991858887E-2</v>
      </c>
      <c r="I1576">
        <v>2.7E-2</v>
      </c>
      <c r="J1576">
        <v>0.03</v>
      </c>
      <c r="K1576">
        <v>3.4000000000000002E-2</v>
      </c>
    </row>
    <row r="1577" spans="2:11" x14ac:dyDescent="0.25">
      <c r="B1577" s="32">
        <v>38450</v>
      </c>
      <c r="C1577">
        <v>29.3</v>
      </c>
      <c r="E1577">
        <v>0.115</v>
      </c>
      <c r="F1577">
        <v>4</v>
      </c>
      <c r="G1577">
        <v>0.46</v>
      </c>
      <c r="H1577">
        <v>1.5699658703071599E-2</v>
      </c>
      <c r="I1577">
        <v>2.7E-2</v>
      </c>
      <c r="J1577">
        <v>0.03</v>
      </c>
      <c r="K1577">
        <v>3.4000000000000002E-2</v>
      </c>
    </row>
    <row r="1578" spans="2:11" x14ac:dyDescent="0.25">
      <c r="B1578" s="32">
        <v>38453</v>
      </c>
      <c r="C1578">
        <v>28.86</v>
      </c>
      <c r="E1578">
        <v>0.115</v>
      </c>
      <c r="F1578">
        <v>4</v>
      </c>
      <c r="G1578">
        <v>0.46</v>
      </c>
      <c r="H1578">
        <v>1.5939015939015901E-2</v>
      </c>
      <c r="I1578">
        <v>2.7E-2</v>
      </c>
      <c r="J1578">
        <v>0.03</v>
      </c>
      <c r="K1578">
        <v>3.4000000000000002E-2</v>
      </c>
    </row>
    <row r="1579" spans="2:11" x14ac:dyDescent="0.25">
      <c r="B1579" s="32">
        <v>38454</v>
      </c>
      <c r="C1579">
        <v>28.94</v>
      </c>
      <c r="E1579">
        <v>0.115</v>
      </c>
      <c r="F1579">
        <v>4</v>
      </c>
      <c r="G1579">
        <v>0.46</v>
      </c>
      <c r="H1579">
        <v>1.58949550794747E-2</v>
      </c>
      <c r="I1579">
        <v>2.7E-2</v>
      </c>
      <c r="J1579">
        <v>0.03</v>
      </c>
      <c r="K1579">
        <v>3.4000000000000002E-2</v>
      </c>
    </row>
    <row r="1580" spans="2:11" x14ac:dyDescent="0.25">
      <c r="B1580" s="32">
        <v>38455</v>
      </c>
      <c r="C1580">
        <v>28.52</v>
      </c>
      <c r="E1580">
        <v>0.115</v>
      </c>
      <c r="F1580">
        <v>4</v>
      </c>
      <c r="G1580">
        <v>0.46</v>
      </c>
      <c r="H1580">
        <v>1.6129032258064498E-2</v>
      </c>
      <c r="I1580">
        <v>2.7E-2</v>
      </c>
      <c r="J1580">
        <v>0.03</v>
      </c>
      <c r="K1580">
        <v>3.4000000000000002E-2</v>
      </c>
    </row>
    <row r="1581" spans="2:11" x14ac:dyDescent="0.25">
      <c r="B1581" s="32">
        <v>38456</v>
      </c>
      <c r="C1581">
        <v>28.27</v>
      </c>
      <c r="E1581">
        <v>0.115</v>
      </c>
      <c r="F1581">
        <v>4</v>
      </c>
      <c r="G1581">
        <v>0.46</v>
      </c>
      <c r="H1581">
        <v>1.62716660771135E-2</v>
      </c>
      <c r="I1581">
        <v>2.7E-2</v>
      </c>
      <c r="J1581">
        <v>0.03</v>
      </c>
      <c r="K1581">
        <v>3.4000000000000002E-2</v>
      </c>
    </row>
    <row r="1582" spans="2:11" x14ac:dyDescent="0.25">
      <c r="B1582" s="32">
        <v>38457</v>
      </c>
      <c r="C1582">
        <v>27.67</v>
      </c>
      <c r="E1582">
        <v>0.115</v>
      </c>
      <c r="F1582">
        <v>4</v>
      </c>
      <c r="G1582">
        <v>0.46</v>
      </c>
      <c r="H1582">
        <v>1.6624503071919001E-2</v>
      </c>
      <c r="I1582">
        <v>2.7E-2</v>
      </c>
      <c r="J1582">
        <v>0.03</v>
      </c>
      <c r="K1582">
        <v>3.4000000000000002E-2</v>
      </c>
    </row>
    <row r="1583" spans="2:11" x14ac:dyDescent="0.25">
      <c r="B1583" s="32">
        <v>38460</v>
      </c>
      <c r="C1583">
        <v>27.73</v>
      </c>
      <c r="E1583">
        <v>0.115</v>
      </c>
      <c r="F1583">
        <v>4</v>
      </c>
      <c r="G1583">
        <v>0.46</v>
      </c>
      <c r="H1583">
        <v>1.6588532275513799E-2</v>
      </c>
      <c r="I1583">
        <v>2.7E-2</v>
      </c>
      <c r="J1583">
        <v>0.03</v>
      </c>
      <c r="K1583">
        <v>3.4000000000000002E-2</v>
      </c>
    </row>
    <row r="1584" spans="2:11" x14ac:dyDescent="0.25">
      <c r="B1584" s="32">
        <v>38461</v>
      </c>
      <c r="C1584">
        <v>28.12</v>
      </c>
      <c r="E1584">
        <v>0.115</v>
      </c>
      <c r="F1584">
        <v>4</v>
      </c>
      <c r="G1584">
        <v>0.46</v>
      </c>
      <c r="H1584">
        <v>1.6358463726884698E-2</v>
      </c>
      <c r="I1584">
        <v>2.7E-2</v>
      </c>
      <c r="J1584">
        <v>0.03</v>
      </c>
      <c r="K1584">
        <v>3.4000000000000002E-2</v>
      </c>
    </row>
    <row r="1585" spans="2:11" x14ac:dyDescent="0.25">
      <c r="B1585" s="32">
        <v>38462</v>
      </c>
      <c r="C1585">
        <v>27.65</v>
      </c>
      <c r="E1585">
        <v>0.115</v>
      </c>
      <c r="F1585">
        <v>4</v>
      </c>
      <c r="G1585">
        <v>0.46</v>
      </c>
      <c r="H1585">
        <v>1.6636528028932999E-2</v>
      </c>
      <c r="I1585">
        <v>2.7E-2</v>
      </c>
      <c r="J1585">
        <v>0.03</v>
      </c>
      <c r="K1585">
        <v>3.4000000000000002E-2</v>
      </c>
    </row>
    <row r="1586" spans="2:11" x14ac:dyDescent="0.25">
      <c r="B1586" s="32">
        <v>38463</v>
      </c>
      <c r="C1586">
        <v>28.16</v>
      </c>
      <c r="E1586">
        <v>0.115</v>
      </c>
      <c r="F1586">
        <v>4</v>
      </c>
      <c r="G1586">
        <v>0.46</v>
      </c>
      <c r="H1586">
        <v>1.6335227272727199E-2</v>
      </c>
      <c r="I1586">
        <v>2.7E-2</v>
      </c>
      <c r="J1586">
        <v>0.03</v>
      </c>
      <c r="K1586">
        <v>3.4000000000000002E-2</v>
      </c>
    </row>
    <row r="1587" spans="2:11" x14ac:dyDescent="0.25">
      <c r="B1587" s="32">
        <v>38464</v>
      </c>
      <c r="C1587">
        <v>27.48</v>
      </c>
      <c r="E1587">
        <v>0.115</v>
      </c>
      <c r="F1587">
        <v>4</v>
      </c>
      <c r="G1587">
        <v>0.46</v>
      </c>
      <c r="H1587">
        <v>1.6739446870451199E-2</v>
      </c>
      <c r="I1587">
        <v>2.7E-2</v>
      </c>
      <c r="J1587">
        <v>0.03</v>
      </c>
      <c r="K1587">
        <v>3.4000000000000002E-2</v>
      </c>
    </row>
    <row r="1588" spans="2:11" x14ac:dyDescent="0.25">
      <c r="B1588" s="32">
        <v>38467</v>
      </c>
      <c r="C1588">
        <v>28.08</v>
      </c>
      <c r="E1588">
        <v>0.115</v>
      </c>
      <c r="F1588">
        <v>4</v>
      </c>
      <c r="G1588">
        <v>0.46</v>
      </c>
      <c r="H1588">
        <v>1.6381766381766302E-2</v>
      </c>
      <c r="I1588">
        <v>2.7E-2</v>
      </c>
      <c r="J1588">
        <v>0.03</v>
      </c>
      <c r="K1588">
        <v>3.4000000000000002E-2</v>
      </c>
    </row>
    <row r="1589" spans="2:11" x14ac:dyDescent="0.25">
      <c r="B1589" s="32">
        <v>38468</v>
      </c>
      <c r="C1589">
        <v>27.99</v>
      </c>
      <c r="E1589">
        <v>0.115</v>
      </c>
      <c r="F1589">
        <v>4</v>
      </c>
      <c r="G1589">
        <v>0.46</v>
      </c>
      <c r="H1589">
        <v>1.6434440871739901E-2</v>
      </c>
      <c r="I1589">
        <v>2.7E-2</v>
      </c>
      <c r="J1589">
        <v>0.03</v>
      </c>
      <c r="K1589">
        <v>3.4000000000000002E-2</v>
      </c>
    </row>
    <row r="1590" spans="2:11" x14ac:dyDescent="0.25">
      <c r="B1590" s="32">
        <v>38469</v>
      </c>
      <c r="C1590">
        <v>28.03</v>
      </c>
      <c r="E1590">
        <v>0.115</v>
      </c>
      <c r="F1590">
        <v>4</v>
      </c>
      <c r="G1590">
        <v>0.46</v>
      </c>
      <c r="H1590">
        <v>1.6410988226899698E-2</v>
      </c>
      <c r="I1590">
        <v>2.7E-2</v>
      </c>
      <c r="J1590">
        <v>0.03</v>
      </c>
      <c r="K1590">
        <v>3.4000000000000002E-2</v>
      </c>
    </row>
    <row r="1591" spans="2:11" x14ac:dyDescent="0.25">
      <c r="B1591" s="32">
        <v>38470</v>
      </c>
      <c r="C1591">
        <v>27.41</v>
      </c>
      <c r="E1591">
        <v>0.115</v>
      </c>
      <c r="F1591">
        <v>4</v>
      </c>
      <c r="G1591">
        <v>0.46</v>
      </c>
      <c r="H1591">
        <v>1.6782196278730298E-2</v>
      </c>
      <c r="I1591">
        <v>2.7E-2</v>
      </c>
      <c r="J1591">
        <v>0.03</v>
      </c>
      <c r="K1591">
        <v>3.4000000000000002E-2</v>
      </c>
    </row>
    <row r="1592" spans="2:11" x14ac:dyDescent="0.25">
      <c r="B1592" s="32">
        <v>38471</v>
      </c>
      <c r="C1592">
        <v>27.59</v>
      </c>
      <c r="E1592">
        <v>0.115</v>
      </c>
      <c r="F1592">
        <v>4</v>
      </c>
      <c r="G1592">
        <v>0.46</v>
      </c>
      <c r="H1592">
        <v>1.6672707502718299E-2</v>
      </c>
      <c r="I1592">
        <v>2.7E-2</v>
      </c>
      <c r="J1592">
        <v>0.03</v>
      </c>
      <c r="K1592">
        <v>3.4000000000000002E-2</v>
      </c>
    </row>
    <row r="1593" spans="2:11" x14ac:dyDescent="0.25">
      <c r="B1593" s="32">
        <v>38474</v>
      </c>
      <c r="C1593">
        <v>27.57</v>
      </c>
      <c r="E1593">
        <v>0.115</v>
      </c>
      <c r="F1593">
        <v>4</v>
      </c>
      <c r="G1593">
        <v>0.46</v>
      </c>
      <c r="H1593">
        <v>1.6684802321363799E-2</v>
      </c>
      <c r="I1593">
        <v>2.7E-2</v>
      </c>
      <c r="J1593">
        <v>0.03</v>
      </c>
      <c r="K1593">
        <v>3.4000000000000002E-2</v>
      </c>
    </row>
    <row r="1594" spans="2:11" x14ac:dyDescent="0.25">
      <c r="B1594" s="32">
        <v>38475</v>
      </c>
      <c r="C1594">
        <v>27.99</v>
      </c>
      <c r="E1594">
        <v>0.115</v>
      </c>
      <c r="F1594">
        <v>4</v>
      </c>
      <c r="G1594">
        <v>0.46</v>
      </c>
      <c r="H1594">
        <v>1.6434440871739901E-2</v>
      </c>
      <c r="I1594">
        <v>2.7E-2</v>
      </c>
      <c r="J1594">
        <v>0.03</v>
      </c>
      <c r="K1594">
        <v>3.4000000000000002E-2</v>
      </c>
    </row>
    <row r="1595" spans="2:11" x14ac:dyDescent="0.25">
      <c r="B1595" s="32">
        <v>38476</v>
      </c>
      <c r="C1595">
        <v>28.63</v>
      </c>
      <c r="E1595">
        <v>0.115</v>
      </c>
      <c r="F1595">
        <v>4</v>
      </c>
      <c r="G1595">
        <v>0.46</v>
      </c>
      <c r="H1595">
        <v>1.6067062521830201E-2</v>
      </c>
      <c r="I1595">
        <v>2.7E-2</v>
      </c>
      <c r="J1595">
        <v>0.03</v>
      </c>
      <c r="K1595">
        <v>3.4000000000000002E-2</v>
      </c>
    </row>
    <row r="1596" spans="2:11" x14ac:dyDescent="0.25">
      <c r="B1596" s="32">
        <v>38477</v>
      </c>
      <c r="C1596">
        <v>28.73</v>
      </c>
      <c r="E1596">
        <v>0.115</v>
      </c>
      <c r="F1596">
        <v>4</v>
      </c>
      <c r="G1596">
        <v>0.46</v>
      </c>
      <c r="H1596">
        <v>1.6011138183083799E-2</v>
      </c>
      <c r="I1596">
        <v>2.7E-2</v>
      </c>
      <c r="J1596">
        <v>0.03</v>
      </c>
      <c r="K1596">
        <v>3.4000000000000002E-2</v>
      </c>
    </row>
    <row r="1597" spans="2:11" x14ac:dyDescent="0.25">
      <c r="B1597" s="32">
        <v>38478</v>
      </c>
      <c r="C1597">
        <v>28.57</v>
      </c>
      <c r="E1597">
        <v>0.115</v>
      </c>
      <c r="F1597">
        <v>4</v>
      </c>
      <c r="G1597">
        <v>0.46</v>
      </c>
      <c r="H1597">
        <v>1.6100805040251999E-2</v>
      </c>
      <c r="I1597">
        <v>2.7E-2</v>
      </c>
      <c r="J1597">
        <v>0.03</v>
      </c>
      <c r="K1597">
        <v>3.4000000000000002E-2</v>
      </c>
    </row>
    <row r="1598" spans="2:11" x14ac:dyDescent="0.25">
      <c r="B1598" s="32">
        <v>38481</v>
      </c>
      <c r="C1598">
        <v>28.72</v>
      </c>
      <c r="E1598">
        <v>0.115</v>
      </c>
      <c r="F1598">
        <v>4</v>
      </c>
      <c r="G1598">
        <v>0.46</v>
      </c>
      <c r="H1598">
        <v>1.6016713091922E-2</v>
      </c>
      <c r="I1598">
        <v>2.7E-2</v>
      </c>
      <c r="J1598">
        <v>0.03</v>
      </c>
      <c r="K1598">
        <v>3.4000000000000002E-2</v>
      </c>
    </row>
    <row r="1599" spans="2:11" x14ac:dyDescent="0.25">
      <c r="B1599" s="32">
        <v>38482</v>
      </c>
      <c r="C1599">
        <v>28.47</v>
      </c>
      <c r="E1599">
        <v>0.115</v>
      </c>
      <c r="F1599">
        <v>4</v>
      </c>
      <c r="G1599">
        <v>0.46</v>
      </c>
      <c r="H1599">
        <v>1.6157358623112E-2</v>
      </c>
      <c r="I1599">
        <v>2.7E-2</v>
      </c>
      <c r="J1599">
        <v>0.03</v>
      </c>
      <c r="K1599">
        <v>3.4000000000000002E-2</v>
      </c>
    </row>
    <row r="1600" spans="2:11" x14ac:dyDescent="0.25">
      <c r="B1600" s="32">
        <v>38483</v>
      </c>
      <c r="C1600">
        <v>28.9</v>
      </c>
      <c r="E1600">
        <v>0.115</v>
      </c>
      <c r="F1600">
        <v>4</v>
      </c>
      <c r="G1600">
        <v>0.46</v>
      </c>
      <c r="H1600">
        <v>1.5916955017301001E-2</v>
      </c>
      <c r="I1600">
        <v>2.7E-2</v>
      </c>
      <c r="J1600">
        <v>0.03</v>
      </c>
      <c r="K1600">
        <v>3.4000000000000002E-2</v>
      </c>
    </row>
    <row r="1601" spans="2:11" x14ac:dyDescent="0.25">
      <c r="B1601" s="32">
        <v>38484</v>
      </c>
      <c r="C1601">
        <v>28.48</v>
      </c>
      <c r="E1601">
        <v>0.115</v>
      </c>
      <c r="F1601">
        <v>4</v>
      </c>
      <c r="G1601">
        <v>0.46</v>
      </c>
      <c r="H1601">
        <v>1.61516853932584E-2</v>
      </c>
      <c r="I1601">
        <v>2.7E-2</v>
      </c>
      <c r="J1601">
        <v>0.03</v>
      </c>
      <c r="K1601">
        <v>3.4000000000000002E-2</v>
      </c>
    </row>
    <row r="1602" spans="2:11" x14ac:dyDescent="0.25">
      <c r="B1602" s="32">
        <v>38485</v>
      </c>
      <c r="C1602">
        <v>28.17</v>
      </c>
      <c r="E1602">
        <v>0.115</v>
      </c>
      <c r="F1602">
        <v>4</v>
      </c>
      <c r="G1602">
        <v>0.46</v>
      </c>
      <c r="H1602">
        <v>1.6329428470003501E-2</v>
      </c>
      <c r="I1602">
        <v>2.7E-2</v>
      </c>
      <c r="J1602">
        <v>0.03</v>
      </c>
      <c r="K1602">
        <v>3.4000000000000002E-2</v>
      </c>
    </row>
    <row r="1603" spans="2:11" x14ac:dyDescent="0.25">
      <c r="B1603" s="32">
        <v>38488</v>
      </c>
      <c r="C1603">
        <v>28.96</v>
      </c>
      <c r="E1603">
        <v>0.115</v>
      </c>
      <c r="F1603">
        <v>4</v>
      </c>
      <c r="G1603">
        <v>0.46</v>
      </c>
      <c r="H1603">
        <v>1.5883977900552401E-2</v>
      </c>
      <c r="I1603">
        <v>2.7E-2</v>
      </c>
      <c r="J1603">
        <v>0.03</v>
      </c>
      <c r="K1603">
        <v>3.4000000000000002E-2</v>
      </c>
    </row>
    <row r="1604" spans="2:11" x14ac:dyDescent="0.25">
      <c r="B1604" s="32">
        <v>38489</v>
      </c>
      <c r="C1604">
        <v>29.15</v>
      </c>
      <c r="E1604">
        <v>0.115</v>
      </c>
      <c r="F1604">
        <v>4</v>
      </c>
      <c r="G1604">
        <v>0.46</v>
      </c>
      <c r="H1604">
        <v>1.5780445969125201E-2</v>
      </c>
      <c r="I1604">
        <v>2.7E-2</v>
      </c>
      <c r="J1604">
        <v>0.03</v>
      </c>
      <c r="K1604">
        <v>3.4000000000000002E-2</v>
      </c>
    </row>
    <row r="1605" spans="2:11" x14ac:dyDescent="0.25">
      <c r="B1605" s="32">
        <v>38490</v>
      </c>
      <c r="C1605">
        <v>29.56</v>
      </c>
      <c r="E1605">
        <v>0.115</v>
      </c>
      <c r="F1605">
        <v>4</v>
      </c>
      <c r="G1605">
        <v>0.46</v>
      </c>
      <c r="H1605">
        <v>1.55615696887686E-2</v>
      </c>
      <c r="I1605">
        <v>2.7E-2</v>
      </c>
      <c r="J1605">
        <v>0.03</v>
      </c>
      <c r="K1605">
        <v>3.4000000000000002E-2</v>
      </c>
    </row>
    <row r="1606" spans="2:11" x14ac:dyDescent="0.25">
      <c r="B1606" s="32">
        <v>38491</v>
      </c>
      <c r="C1606">
        <v>29.75</v>
      </c>
      <c r="E1606">
        <v>0.115</v>
      </c>
      <c r="F1606">
        <v>4</v>
      </c>
      <c r="G1606">
        <v>0.46</v>
      </c>
      <c r="H1606">
        <v>1.54621848739495E-2</v>
      </c>
      <c r="I1606">
        <v>2.7E-2</v>
      </c>
      <c r="J1606">
        <v>0.03</v>
      </c>
      <c r="K1606">
        <v>3.4000000000000002E-2</v>
      </c>
    </row>
    <row r="1607" spans="2:11" x14ac:dyDescent="0.25">
      <c r="B1607" s="32">
        <v>38492</v>
      </c>
      <c r="C1607">
        <v>29.77</v>
      </c>
      <c r="E1607">
        <v>0.115</v>
      </c>
      <c r="F1607">
        <v>4</v>
      </c>
      <c r="G1607">
        <v>0.46</v>
      </c>
      <c r="H1607">
        <v>1.5451797111185699E-2</v>
      </c>
      <c r="I1607">
        <v>2.7E-2</v>
      </c>
      <c r="J1607">
        <v>0.03</v>
      </c>
      <c r="K1607">
        <v>3.4000000000000002E-2</v>
      </c>
    </row>
    <row r="1608" spans="2:11" x14ac:dyDescent="0.25">
      <c r="B1608" s="32">
        <v>38495</v>
      </c>
      <c r="C1608">
        <v>29.86</v>
      </c>
      <c r="E1608">
        <v>0.115</v>
      </c>
      <c r="F1608">
        <v>4</v>
      </c>
      <c r="G1608">
        <v>0.46</v>
      </c>
      <c r="H1608">
        <v>1.5405224380441999E-2</v>
      </c>
      <c r="I1608">
        <v>2.7E-2</v>
      </c>
      <c r="J1608">
        <v>0.03</v>
      </c>
      <c r="K1608">
        <v>3.4000000000000002E-2</v>
      </c>
    </row>
    <row r="1609" spans="2:11" x14ac:dyDescent="0.25">
      <c r="B1609" s="32">
        <v>38496</v>
      </c>
      <c r="C1609">
        <v>29.64</v>
      </c>
      <c r="E1609">
        <v>0.115</v>
      </c>
      <c r="F1609">
        <v>4</v>
      </c>
      <c r="G1609">
        <v>0.46</v>
      </c>
      <c r="H1609">
        <v>1.5519568151147099E-2</v>
      </c>
      <c r="I1609">
        <v>2.7E-2</v>
      </c>
      <c r="J1609">
        <v>0.03</v>
      </c>
      <c r="K1609">
        <v>3.4000000000000002E-2</v>
      </c>
    </row>
    <row r="1610" spans="2:11" x14ac:dyDescent="0.25">
      <c r="B1610" s="32">
        <v>38497</v>
      </c>
      <c r="C1610">
        <v>29.17</v>
      </c>
      <c r="E1610">
        <v>0.115</v>
      </c>
      <c r="F1610">
        <v>4</v>
      </c>
      <c r="G1610">
        <v>0.46</v>
      </c>
      <c r="H1610">
        <v>1.5769626328419599E-2</v>
      </c>
      <c r="I1610">
        <v>2.7E-2</v>
      </c>
      <c r="J1610">
        <v>0.03</v>
      </c>
      <c r="K1610">
        <v>3.4000000000000002E-2</v>
      </c>
    </row>
    <row r="1611" spans="2:11" x14ac:dyDescent="0.25">
      <c r="B1611" s="32">
        <v>38498</v>
      </c>
      <c r="C1611">
        <v>29.53</v>
      </c>
      <c r="E1611">
        <v>0.115</v>
      </c>
      <c r="F1611">
        <v>4</v>
      </c>
      <c r="G1611">
        <v>0.46</v>
      </c>
      <c r="H1611">
        <v>1.5577378936674499E-2</v>
      </c>
      <c r="I1611">
        <v>2.7E-2</v>
      </c>
      <c r="J1611">
        <v>0.03</v>
      </c>
      <c r="K1611">
        <v>3.4000000000000002E-2</v>
      </c>
    </row>
    <row r="1612" spans="2:11" x14ac:dyDescent="0.25">
      <c r="B1612" s="32">
        <v>38499</v>
      </c>
      <c r="C1612">
        <v>29.68</v>
      </c>
      <c r="E1612">
        <v>0.115</v>
      </c>
      <c r="F1612">
        <v>4</v>
      </c>
      <c r="G1612">
        <v>0.46</v>
      </c>
      <c r="H1612">
        <v>1.54986522911051E-2</v>
      </c>
      <c r="I1612">
        <v>2.7E-2</v>
      </c>
      <c r="J1612">
        <v>0.03</v>
      </c>
      <c r="K1612">
        <v>3.4000000000000002E-2</v>
      </c>
    </row>
    <row r="1613" spans="2:11" x14ac:dyDescent="0.25">
      <c r="B1613" s="32">
        <v>38503</v>
      </c>
      <c r="C1613">
        <v>29.83</v>
      </c>
      <c r="E1613">
        <v>0.115</v>
      </c>
      <c r="F1613">
        <v>4</v>
      </c>
      <c r="G1613">
        <v>0.46</v>
      </c>
      <c r="H1613">
        <v>1.5420717398592E-2</v>
      </c>
      <c r="I1613">
        <v>2.7E-2</v>
      </c>
      <c r="J1613">
        <v>0.03</v>
      </c>
      <c r="K1613">
        <v>3.4000000000000002E-2</v>
      </c>
    </row>
    <row r="1614" spans="2:11" x14ac:dyDescent="0.25">
      <c r="B1614" s="32">
        <v>38504</v>
      </c>
      <c r="C1614">
        <v>29.88</v>
      </c>
      <c r="E1614">
        <v>0.115</v>
      </c>
      <c r="F1614">
        <v>4</v>
      </c>
      <c r="G1614">
        <v>0.46</v>
      </c>
      <c r="H1614">
        <v>1.53949129852744E-2</v>
      </c>
      <c r="I1614">
        <v>2.7E-2</v>
      </c>
      <c r="J1614">
        <v>0.03</v>
      </c>
      <c r="K1614">
        <v>3.4000000000000002E-2</v>
      </c>
    </row>
    <row r="1615" spans="2:11" x14ac:dyDescent="0.25">
      <c r="B1615" s="32">
        <v>38505</v>
      </c>
      <c r="C1615">
        <v>30.17</v>
      </c>
      <c r="E1615">
        <v>0.115</v>
      </c>
      <c r="F1615">
        <v>4</v>
      </c>
      <c r="G1615">
        <v>0.46</v>
      </c>
      <c r="H1615">
        <v>1.5246934040437501E-2</v>
      </c>
      <c r="I1615">
        <v>2.7E-2</v>
      </c>
      <c r="J1615">
        <v>0.03</v>
      </c>
      <c r="K1615">
        <v>3.4000000000000002E-2</v>
      </c>
    </row>
    <row r="1616" spans="2:11" x14ac:dyDescent="0.25">
      <c r="B1616" s="32">
        <v>38506</v>
      </c>
      <c r="C1616">
        <v>29.96</v>
      </c>
      <c r="E1616">
        <v>0.115</v>
      </c>
      <c r="F1616">
        <v>4</v>
      </c>
      <c r="G1616">
        <v>0.46</v>
      </c>
      <c r="H1616">
        <v>1.53538050734312E-2</v>
      </c>
      <c r="I1616">
        <v>2.7E-2</v>
      </c>
      <c r="J1616">
        <v>0.03</v>
      </c>
      <c r="K1616">
        <v>3.4000000000000002E-2</v>
      </c>
    </row>
    <row r="1617" spans="2:11" x14ac:dyDescent="0.25">
      <c r="B1617" s="32">
        <v>38509</v>
      </c>
      <c r="C1617">
        <v>30.17</v>
      </c>
      <c r="E1617">
        <v>0.115</v>
      </c>
      <c r="F1617">
        <v>4</v>
      </c>
      <c r="G1617">
        <v>0.46</v>
      </c>
      <c r="H1617">
        <v>1.5246934040437501E-2</v>
      </c>
      <c r="I1617">
        <v>2.7E-2</v>
      </c>
      <c r="J1617">
        <v>0.03</v>
      </c>
      <c r="K1617">
        <v>3.4000000000000002E-2</v>
      </c>
    </row>
    <row r="1618" spans="2:11" x14ac:dyDescent="0.25">
      <c r="B1618" s="32">
        <v>38510</v>
      </c>
      <c r="C1618">
        <v>30.24</v>
      </c>
      <c r="E1618">
        <v>0.115</v>
      </c>
      <c r="F1618">
        <v>4</v>
      </c>
      <c r="G1618">
        <v>0.46</v>
      </c>
      <c r="H1618">
        <v>1.52116402116402E-2</v>
      </c>
      <c r="I1618">
        <v>2.7E-2</v>
      </c>
      <c r="J1618">
        <v>0.03</v>
      </c>
      <c r="K1618">
        <v>3.4000000000000002E-2</v>
      </c>
    </row>
    <row r="1619" spans="2:11" x14ac:dyDescent="0.25">
      <c r="B1619" s="32">
        <v>38511</v>
      </c>
      <c r="C1619">
        <v>30.09</v>
      </c>
      <c r="E1619">
        <v>0.115</v>
      </c>
      <c r="F1619">
        <v>4</v>
      </c>
      <c r="G1619">
        <v>0.46</v>
      </c>
      <c r="H1619">
        <v>1.5287470920571601E-2</v>
      </c>
      <c r="I1619">
        <v>2.7E-2</v>
      </c>
      <c r="J1619">
        <v>0.03</v>
      </c>
      <c r="K1619">
        <v>3.4000000000000002E-2</v>
      </c>
    </row>
    <row r="1620" spans="2:11" x14ac:dyDescent="0.25">
      <c r="B1620" s="32">
        <v>38512</v>
      </c>
      <c r="C1620">
        <v>30.54</v>
      </c>
      <c r="E1620">
        <v>0.115</v>
      </c>
      <c r="F1620">
        <v>4</v>
      </c>
      <c r="G1620">
        <v>0.46</v>
      </c>
      <c r="H1620">
        <v>1.5062213490504199E-2</v>
      </c>
      <c r="I1620">
        <v>2.7E-2</v>
      </c>
      <c r="J1620">
        <v>0.03</v>
      </c>
      <c r="K1620">
        <v>3.4000000000000002E-2</v>
      </c>
    </row>
    <row r="1621" spans="2:11" x14ac:dyDescent="0.25">
      <c r="B1621" s="32">
        <v>38513</v>
      </c>
      <c r="C1621">
        <v>30.44</v>
      </c>
      <c r="E1621">
        <v>0.115</v>
      </c>
      <c r="F1621">
        <v>4</v>
      </c>
      <c r="G1621">
        <v>0.46</v>
      </c>
      <c r="H1621">
        <v>1.51116951379763E-2</v>
      </c>
      <c r="I1621">
        <v>2.7E-2</v>
      </c>
      <c r="J1621">
        <v>0.03</v>
      </c>
      <c r="K1621">
        <v>3.4000000000000002E-2</v>
      </c>
    </row>
    <row r="1622" spans="2:11" x14ac:dyDescent="0.25">
      <c r="B1622" s="32">
        <v>38516</v>
      </c>
      <c r="C1622">
        <v>30.38</v>
      </c>
      <c r="E1622">
        <v>0.115</v>
      </c>
      <c r="F1622">
        <v>4</v>
      </c>
      <c r="G1622">
        <v>0.46</v>
      </c>
      <c r="H1622">
        <v>1.51415404871626E-2</v>
      </c>
      <c r="I1622">
        <v>2.7E-2</v>
      </c>
      <c r="J1622">
        <v>0.03</v>
      </c>
      <c r="K1622">
        <v>3.4000000000000002E-2</v>
      </c>
    </row>
    <row r="1623" spans="2:11" x14ac:dyDescent="0.25">
      <c r="B1623" s="32">
        <v>38517</v>
      </c>
      <c r="C1623">
        <v>30.49</v>
      </c>
      <c r="E1623">
        <v>0.115</v>
      </c>
      <c r="F1623">
        <v>4</v>
      </c>
      <c r="G1623">
        <v>0.46</v>
      </c>
      <c r="H1623">
        <v>1.50869137422105E-2</v>
      </c>
      <c r="I1623">
        <v>2.7E-2</v>
      </c>
      <c r="J1623">
        <v>0.03</v>
      </c>
      <c r="K1623">
        <v>3.4000000000000002E-2</v>
      </c>
    </row>
    <row r="1624" spans="2:11" x14ac:dyDescent="0.25">
      <c r="B1624" s="32">
        <v>38518</v>
      </c>
      <c r="C1624">
        <v>30.47</v>
      </c>
      <c r="E1624">
        <v>0.115</v>
      </c>
      <c r="F1624">
        <v>4</v>
      </c>
      <c r="G1624">
        <v>0.46</v>
      </c>
      <c r="H1624">
        <v>1.50968165408598E-2</v>
      </c>
      <c r="I1624">
        <v>2.7E-2</v>
      </c>
      <c r="J1624">
        <v>0.03</v>
      </c>
      <c r="K1624">
        <v>3.4000000000000002E-2</v>
      </c>
    </row>
    <row r="1625" spans="2:11" x14ac:dyDescent="0.25">
      <c r="B1625" s="32">
        <v>38519</v>
      </c>
      <c r="C1625">
        <v>30.57</v>
      </c>
      <c r="E1625">
        <v>0.115</v>
      </c>
      <c r="F1625">
        <v>4</v>
      </c>
      <c r="G1625">
        <v>0.46</v>
      </c>
      <c r="H1625">
        <v>1.5047432122996401E-2</v>
      </c>
      <c r="I1625">
        <v>2.7E-2</v>
      </c>
      <c r="J1625">
        <v>0.03</v>
      </c>
      <c r="K1625">
        <v>3.4000000000000002E-2</v>
      </c>
    </row>
    <row r="1626" spans="2:11" x14ac:dyDescent="0.25">
      <c r="B1626" s="32">
        <v>38520</v>
      </c>
      <c r="C1626">
        <v>30.62</v>
      </c>
      <c r="E1626">
        <v>0.115</v>
      </c>
      <c r="F1626">
        <v>4</v>
      </c>
      <c r="G1626">
        <v>0.46</v>
      </c>
      <c r="H1626">
        <v>1.50228608752449E-2</v>
      </c>
      <c r="I1626">
        <v>2.7E-2</v>
      </c>
      <c r="J1626">
        <v>0.03</v>
      </c>
      <c r="K1626">
        <v>3.4000000000000002E-2</v>
      </c>
    </row>
    <row r="1627" spans="2:11" x14ac:dyDescent="0.25">
      <c r="B1627" s="32">
        <v>38523</v>
      </c>
      <c r="C1627">
        <v>30.49</v>
      </c>
      <c r="E1627">
        <v>0.115</v>
      </c>
      <c r="F1627">
        <v>4</v>
      </c>
      <c r="G1627">
        <v>0.46</v>
      </c>
      <c r="H1627">
        <v>1.50869137422105E-2</v>
      </c>
      <c r="I1627">
        <v>2.7E-2</v>
      </c>
      <c r="J1627">
        <v>0.03</v>
      </c>
      <c r="K1627">
        <v>3.4000000000000002E-2</v>
      </c>
    </row>
    <row r="1628" spans="2:11" x14ac:dyDescent="0.25">
      <c r="B1628" s="32">
        <v>38524</v>
      </c>
      <c r="C1628">
        <v>30.45</v>
      </c>
      <c r="E1628">
        <v>0.115</v>
      </c>
      <c r="F1628">
        <v>4</v>
      </c>
      <c r="G1628">
        <v>0.46</v>
      </c>
      <c r="H1628">
        <v>1.51067323481116E-2</v>
      </c>
      <c r="I1628">
        <v>2.7E-2</v>
      </c>
      <c r="J1628">
        <v>0.03</v>
      </c>
      <c r="K1628">
        <v>3.4000000000000002E-2</v>
      </c>
    </row>
    <row r="1629" spans="2:11" x14ac:dyDescent="0.25">
      <c r="B1629" s="32">
        <v>38525</v>
      </c>
      <c r="C1629">
        <v>30.56</v>
      </c>
      <c r="D1629">
        <v>0.115</v>
      </c>
      <c r="E1629">
        <v>0.115</v>
      </c>
      <c r="F1629">
        <v>4</v>
      </c>
      <c r="G1629">
        <v>0.46</v>
      </c>
      <c r="H1629">
        <v>1.50523560209424E-2</v>
      </c>
      <c r="I1629">
        <v>2.7E-2</v>
      </c>
      <c r="J1629">
        <v>0.03</v>
      </c>
      <c r="K1629">
        <v>3.4000000000000002E-2</v>
      </c>
    </row>
    <row r="1630" spans="2:11" x14ac:dyDescent="0.25">
      <c r="B1630" s="32">
        <v>38526</v>
      </c>
      <c r="C1630">
        <v>30.01</v>
      </c>
      <c r="E1630">
        <v>0.115</v>
      </c>
      <c r="F1630">
        <v>4</v>
      </c>
      <c r="G1630">
        <v>0.46</v>
      </c>
      <c r="H1630">
        <v>1.53282239253582E-2</v>
      </c>
      <c r="I1630">
        <v>2.7E-2</v>
      </c>
      <c r="J1630">
        <v>0.03</v>
      </c>
      <c r="K1630">
        <v>3.4000000000000002E-2</v>
      </c>
    </row>
    <row r="1631" spans="2:11" x14ac:dyDescent="0.25">
      <c r="B1631" s="32">
        <v>38527</v>
      </c>
      <c r="C1631">
        <v>30.62</v>
      </c>
      <c r="E1631">
        <v>0.115</v>
      </c>
      <c r="F1631">
        <v>4</v>
      </c>
      <c r="G1631">
        <v>0.46</v>
      </c>
      <c r="H1631">
        <v>1.50228608752449E-2</v>
      </c>
      <c r="I1631">
        <v>2.7E-2</v>
      </c>
      <c r="J1631">
        <v>0.03</v>
      </c>
      <c r="K1631">
        <v>3.4000000000000002E-2</v>
      </c>
    </row>
    <row r="1632" spans="2:11" x14ac:dyDescent="0.25">
      <c r="B1632" s="32">
        <v>38530</v>
      </c>
      <c r="C1632">
        <v>30.59</v>
      </c>
      <c r="E1632">
        <v>0.115</v>
      </c>
      <c r="F1632">
        <v>4</v>
      </c>
      <c r="G1632">
        <v>0.46</v>
      </c>
      <c r="H1632">
        <v>1.50375939849624E-2</v>
      </c>
      <c r="I1632">
        <v>2.7E-2</v>
      </c>
      <c r="J1632">
        <v>0.03</v>
      </c>
      <c r="K1632">
        <v>3.4000000000000002E-2</v>
      </c>
    </row>
    <row r="1633" spans="2:11" x14ac:dyDescent="0.25">
      <c r="B1633" s="32">
        <v>38531</v>
      </c>
      <c r="C1633">
        <v>31.37</v>
      </c>
      <c r="E1633">
        <v>0.115</v>
      </c>
      <c r="F1633">
        <v>4</v>
      </c>
      <c r="G1633">
        <v>0.46</v>
      </c>
      <c r="H1633">
        <v>1.46636914249282E-2</v>
      </c>
      <c r="I1633">
        <v>2.7E-2</v>
      </c>
      <c r="J1633">
        <v>0.03</v>
      </c>
      <c r="K1633">
        <v>3.4000000000000002E-2</v>
      </c>
    </row>
    <row r="1634" spans="2:11" x14ac:dyDescent="0.25">
      <c r="B1634" s="32">
        <v>38532</v>
      </c>
      <c r="C1634">
        <v>31.37</v>
      </c>
      <c r="E1634">
        <v>0.115</v>
      </c>
      <c r="F1634">
        <v>4</v>
      </c>
      <c r="G1634">
        <v>0.46</v>
      </c>
      <c r="H1634">
        <v>1.46636914249282E-2</v>
      </c>
      <c r="I1634">
        <v>2.7E-2</v>
      </c>
      <c r="J1634">
        <v>0.03</v>
      </c>
      <c r="K1634">
        <v>3.4000000000000002E-2</v>
      </c>
    </row>
    <row r="1635" spans="2:11" x14ac:dyDescent="0.25">
      <c r="B1635" s="32">
        <v>38533</v>
      </c>
      <c r="C1635">
        <v>31.3</v>
      </c>
      <c r="E1635">
        <v>0.115</v>
      </c>
      <c r="F1635">
        <v>4</v>
      </c>
      <c r="G1635">
        <v>0.46</v>
      </c>
      <c r="H1635">
        <v>1.4696485623003099E-2</v>
      </c>
      <c r="I1635">
        <v>2.7E-2</v>
      </c>
      <c r="J1635">
        <v>0.03</v>
      </c>
      <c r="K1635">
        <v>3.4000000000000002E-2</v>
      </c>
    </row>
    <row r="1636" spans="2:11" x14ac:dyDescent="0.25">
      <c r="B1636" s="32">
        <v>38534</v>
      </c>
      <c r="C1636">
        <v>31.3</v>
      </c>
      <c r="E1636">
        <v>0.115</v>
      </c>
      <c r="F1636">
        <v>4</v>
      </c>
      <c r="G1636">
        <v>0.46</v>
      </c>
      <c r="H1636">
        <v>1.4696485623003099E-2</v>
      </c>
      <c r="I1636">
        <v>2.7E-2</v>
      </c>
      <c r="J1636">
        <v>0.03</v>
      </c>
      <c r="K1636">
        <v>3.4000000000000002E-2</v>
      </c>
    </row>
    <row r="1637" spans="2:11" x14ac:dyDescent="0.25">
      <c r="B1637" s="32">
        <v>38538</v>
      </c>
      <c r="C1637">
        <v>31.57</v>
      </c>
      <c r="E1637">
        <v>0.115</v>
      </c>
      <c r="F1637">
        <v>4</v>
      </c>
      <c r="G1637">
        <v>0.46</v>
      </c>
      <c r="H1637">
        <v>1.45707950585999E-2</v>
      </c>
      <c r="I1637">
        <v>2.7E-2</v>
      </c>
      <c r="J1637">
        <v>0.03</v>
      </c>
      <c r="K1637">
        <v>3.4000000000000002E-2</v>
      </c>
    </row>
    <row r="1638" spans="2:11" x14ac:dyDescent="0.25">
      <c r="B1638" s="32">
        <v>38539</v>
      </c>
      <c r="C1638">
        <v>31.74</v>
      </c>
      <c r="E1638">
        <v>0.115</v>
      </c>
      <c r="F1638">
        <v>4</v>
      </c>
      <c r="G1638">
        <v>0.46</v>
      </c>
      <c r="H1638">
        <v>1.4492753623188401E-2</v>
      </c>
      <c r="I1638">
        <v>2.7E-2</v>
      </c>
      <c r="J1638">
        <v>0.03</v>
      </c>
      <c r="K1638">
        <v>3.4000000000000002E-2</v>
      </c>
    </row>
    <row r="1639" spans="2:11" x14ac:dyDescent="0.25">
      <c r="B1639" s="32">
        <v>38540</v>
      </c>
      <c r="C1639">
        <v>31.75</v>
      </c>
      <c r="E1639">
        <v>0.115</v>
      </c>
      <c r="F1639">
        <v>4</v>
      </c>
      <c r="G1639">
        <v>0.46</v>
      </c>
      <c r="H1639">
        <v>1.4488188976377899E-2</v>
      </c>
      <c r="I1639">
        <v>2.7E-2</v>
      </c>
      <c r="J1639">
        <v>0.03</v>
      </c>
      <c r="K1639">
        <v>3.4000000000000002E-2</v>
      </c>
    </row>
    <row r="1640" spans="2:11" x14ac:dyDescent="0.25">
      <c r="B1640" s="32">
        <v>38541</v>
      </c>
      <c r="C1640">
        <v>32.049999999999997</v>
      </c>
      <c r="E1640">
        <v>0.115</v>
      </c>
      <c r="F1640">
        <v>4</v>
      </c>
      <c r="G1640">
        <v>0.46</v>
      </c>
      <c r="H1640">
        <v>1.4352574102964101E-2</v>
      </c>
      <c r="I1640">
        <v>2.7E-2</v>
      </c>
      <c r="J1640">
        <v>0.03</v>
      </c>
      <c r="K1640">
        <v>3.4000000000000002E-2</v>
      </c>
    </row>
    <row r="1641" spans="2:11" x14ac:dyDescent="0.25">
      <c r="B1641" s="32">
        <v>38544</v>
      </c>
      <c r="C1641">
        <v>32.270000000000003</v>
      </c>
      <c r="E1641">
        <v>0.115</v>
      </c>
      <c r="F1641">
        <v>4</v>
      </c>
      <c r="G1641">
        <v>0.46</v>
      </c>
      <c r="H1641">
        <v>1.42547257514719E-2</v>
      </c>
      <c r="I1641">
        <v>2.7E-2</v>
      </c>
      <c r="J1641">
        <v>0.03</v>
      </c>
      <c r="K1641">
        <v>3.4000000000000002E-2</v>
      </c>
    </row>
    <row r="1642" spans="2:11" x14ac:dyDescent="0.25">
      <c r="B1642" s="32">
        <v>38545</v>
      </c>
      <c r="C1642">
        <v>32.75</v>
      </c>
      <c r="E1642">
        <v>0.115</v>
      </c>
      <c r="F1642">
        <v>4</v>
      </c>
      <c r="G1642">
        <v>0.46</v>
      </c>
      <c r="H1642">
        <v>1.40458015267175E-2</v>
      </c>
      <c r="I1642">
        <v>2.7E-2</v>
      </c>
      <c r="J1642">
        <v>0.03</v>
      </c>
      <c r="K1642">
        <v>3.4000000000000002E-2</v>
      </c>
    </row>
    <row r="1643" spans="2:11" x14ac:dyDescent="0.25">
      <c r="B1643" s="32">
        <v>38546</v>
      </c>
      <c r="C1643">
        <v>32.65</v>
      </c>
      <c r="E1643">
        <v>0.115</v>
      </c>
      <c r="F1643">
        <v>4</v>
      </c>
      <c r="G1643">
        <v>0.46</v>
      </c>
      <c r="H1643">
        <v>1.40888208269525E-2</v>
      </c>
      <c r="I1643">
        <v>2.7E-2</v>
      </c>
      <c r="J1643">
        <v>0.03</v>
      </c>
      <c r="K1643">
        <v>3.4000000000000002E-2</v>
      </c>
    </row>
    <row r="1644" spans="2:11" x14ac:dyDescent="0.25">
      <c r="B1644" s="32">
        <v>38547</v>
      </c>
      <c r="C1644">
        <v>32.799999999999997</v>
      </c>
      <c r="E1644">
        <v>0.115</v>
      </c>
      <c r="F1644">
        <v>4</v>
      </c>
      <c r="G1644">
        <v>0.46</v>
      </c>
      <c r="H1644">
        <v>1.4024390243902399E-2</v>
      </c>
      <c r="I1644">
        <v>2.7E-2</v>
      </c>
      <c r="J1644">
        <v>0.03</v>
      </c>
      <c r="K1644">
        <v>3.4000000000000002E-2</v>
      </c>
    </row>
    <row r="1645" spans="2:11" x14ac:dyDescent="0.25">
      <c r="B1645" s="32">
        <v>38548</v>
      </c>
      <c r="C1645">
        <v>32.89</v>
      </c>
      <c r="E1645">
        <v>0.115</v>
      </c>
      <c r="F1645">
        <v>4</v>
      </c>
      <c r="G1645">
        <v>0.46</v>
      </c>
      <c r="H1645">
        <v>1.3986013986013899E-2</v>
      </c>
      <c r="I1645">
        <v>2.7E-2</v>
      </c>
      <c r="J1645">
        <v>0.03</v>
      </c>
      <c r="K1645">
        <v>3.4000000000000002E-2</v>
      </c>
    </row>
    <row r="1646" spans="2:11" x14ac:dyDescent="0.25">
      <c r="B1646" s="32">
        <v>38551</v>
      </c>
      <c r="C1646">
        <v>33.06</v>
      </c>
      <c r="E1646">
        <v>0.115</v>
      </c>
      <c r="F1646">
        <v>4</v>
      </c>
      <c r="G1646">
        <v>0.46</v>
      </c>
      <c r="H1646">
        <v>1.3914095583786999E-2</v>
      </c>
      <c r="I1646">
        <v>2.7E-2</v>
      </c>
      <c r="J1646">
        <v>0.03</v>
      </c>
      <c r="K1646">
        <v>3.4000000000000002E-2</v>
      </c>
    </row>
    <row r="1647" spans="2:11" x14ac:dyDescent="0.25">
      <c r="B1647" s="32">
        <v>38552</v>
      </c>
      <c r="C1647">
        <v>33.630000000000003</v>
      </c>
      <c r="E1647">
        <v>0.115</v>
      </c>
      <c r="F1647">
        <v>4</v>
      </c>
      <c r="G1647">
        <v>0.46</v>
      </c>
      <c r="H1647">
        <v>1.36782634552482E-2</v>
      </c>
      <c r="I1647">
        <v>2.7E-2</v>
      </c>
      <c r="J1647">
        <v>0.03</v>
      </c>
      <c r="K1647">
        <v>3.4000000000000002E-2</v>
      </c>
    </row>
    <row r="1648" spans="2:11" x14ac:dyDescent="0.25">
      <c r="B1648" s="32">
        <v>38553</v>
      </c>
      <c r="C1648">
        <v>33.42</v>
      </c>
      <c r="E1648">
        <v>0.115</v>
      </c>
      <c r="F1648">
        <v>4</v>
      </c>
      <c r="G1648">
        <v>0.46</v>
      </c>
      <c r="H1648">
        <v>1.3764213046080101E-2</v>
      </c>
      <c r="I1648">
        <v>2.7E-2</v>
      </c>
      <c r="J1648">
        <v>0.03</v>
      </c>
      <c r="K1648">
        <v>3.4000000000000002E-2</v>
      </c>
    </row>
    <row r="1649" spans="2:11" x14ac:dyDescent="0.25">
      <c r="B1649" s="32">
        <v>38554</v>
      </c>
      <c r="C1649">
        <v>33.22</v>
      </c>
      <c r="E1649">
        <v>0.115</v>
      </c>
      <c r="F1649">
        <v>4</v>
      </c>
      <c r="G1649">
        <v>0.46</v>
      </c>
      <c r="H1649">
        <v>1.38470800722456E-2</v>
      </c>
      <c r="I1649">
        <v>2.7E-2</v>
      </c>
      <c r="J1649">
        <v>0.03</v>
      </c>
      <c r="K1649">
        <v>3.4000000000000002E-2</v>
      </c>
    </row>
    <row r="1650" spans="2:11" x14ac:dyDescent="0.25">
      <c r="B1650" s="32">
        <v>38555</v>
      </c>
      <c r="C1650">
        <v>33.369999999999997</v>
      </c>
      <c r="E1650">
        <v>0.115</v>
      </c>
      <c r="F1650">
        <v>4</v>
      </c>
      <c r="G1650">
        <v>0.46</v>
      </c>
      <c r="H1650">
        <v>1.37848366796523E-2</v>
      </c>
      <c r="I1650">
        <v>2.7E-2</v>
      </c>
      <c r="J1650">
        <v>0.03</v>
      </c>
      <c r="K1650">
        <v>3.4000000000000002E-2</v>
      </c>
    </row>
    <row r="1651" spans="2:11" x14ac:dyDescent="0.25">
      <c r="B1651" s="32">
        <v>38558</v>
      </c>
      <c r="C1651">
        <v>33.25</v>
      </c>
      <c r="E1651">
        <v>0.115</v>
      </c>
      <c r="F1651">
        <v>4</v>
      </c>
      <c r="G1651">
        <v>0.46</v>
      </c>
      <c r="H1651">
        <v>1.3834586466165401E-2</v>
      </c>
      <c r="I1651">
        <v>2.7E-2</v>
      </c>
      <c r="J1651">
        <v>0.03</v>
      </c>
      <c r="K1651">
        <v>3.4000000000000002E-2</v>
      </c>
    </row>
    <row r="1652" spans="2:11" x14ac:dyDescent="0.25">
      <c r="B1652" s="32">
        <v>38559</v>
      </c>
      <c r="C1652">
        <v>33.14</v>
      </c>
      <c r="E1652">
        <v>0.115</v>
      </c>
      <c r="F1652">
        <v>4</v>
      </c>
      <c r="G1652">
        <v>0.46</v>
      </c>
      <c r="H1652">
        <v>1.38805069402534E-2</v>
      </c>
      <c r="I1652">
        <v>2.7E-2</v>
      </c>
      <c r="J1652">
        <v>0.03</v>
      </c>
      <c r="K1652">
        <v>3.4000000000000002E-2</v>
      </c>
    </row>
    <row r="1653" spans="2:11" x14ac:dyDescent="0.25">
      <c r="B1653" s="32">
        <v>38560</v>
      </c>
      <c r="C1653">
        <v>33.11</v>
      </c>
      <c r="E1653">
        <v>0.115</v>
      </c>
      <c r="F1653">
        <v>4</v>
      </c>
      <c r="G1653">
        <v>0.46</v>
      </c>
      <c r="H1653">
        <v>1.3893083660525499E-2</v>
      </c>
      <c r="I1653">
        <v>2.7E-2</v>
      </c>
      <c r="J1653">
        <v>0.03</v>
      </c>
      <c r="K1653">
        <v>3.4000000000000002E-2</v>
      </c>
    </row>
    <row r="1654" spans="2:11" x14ac:dyDescent="0.25">
      <c r="B1654" s="32">
        <v>38561</v>
      </c>
      <c r="C1654">
        <v>33.450000000000003</v>
      </c>
      <c r="E1654">
        <v>0.115</v>
      </c>
      <c r="F1654">
        <v>4</v>
      </c>
      <c r="G1654">
        <v>0.46</v>
      </c>
      <c r="H1654">
        <v>1.3751868460388599E-2</v>
      </c>
      <c r="I1654">
        <v>2.7E-2</v>
      </c>
      <c r="J1654">
        <v>0.03</v>
      </c>
      <c r="K1654">
        <v>3.4000000000000002E-2</v>
      </c>
    </row>
    <row r="1655" spans="2:11" x14ac:dyDescent="0.25">
      <c r="B1655" s="32">
        <v>38562</v>
      </c>
      <c r="C1655">
        <v>33.18</v>
      </c>
      <c r="E1655">
        <v>0.115</v>
      </c>
      <c r="F1655">
        <v>4</v>
      </c>
      <c r="G1655">
        <v>0.46</v>
      </c>
      <c r="H1655">
        <v>1.38637733574442E-2</v>
      </c>
      <c r="I1655">
        <v>2.7E-2</v>
      </c>
      <c r="J1655">
        <v>0.03</v>
      </c>
      <c r="K1655">
        <v>3.4000000000000002E-2</v>
      </c>
    </row>
    <row r="1656" spans="2:11" x14ac:dyDescent="0.25">
      <c r="B1656" s="32">
        <v>38565</v>
      </c>
      <c r="C1656">
        <v>33.450000000000003</v>
      </c>
      <c r="E1656">
        <v>0.115</v>
      </c>
      <c r="F1656">
        <v>4</v>
      </c>
      <c r="G1656">
        <v>0.46</v>
      </c>
      <c r="H1656">
        <v>1.3751868460388599E-2</v>
      </c>
      <c r="I1656">
        <v>2.7E-2</v>
      </c>
      <c r="J1656">
        <v>0.03</v>
      </c>
      <c r="K1656">
        <v>3.4000000000000002E-2</v>
      </c>
    </row>
    <row r="1657" spans="2:11" x14ac:dyDescent="0.25">
      <c r="B1657" s="32">
        <v>38566</v>
      </c>
      <c r="C1657">
        <v>33.72</v>
      </c>
      <c r="E1657">
        <v>0.115</v>
      </c>
      <c r="F1657">
        <v>4</v>
      </c>
      <c r="G1657">
        <v>0.46</v>
      </c>
      <c r="H1657">
        <v>1.3641755634638099E-2</v>
      </c>
      <c r="I1657">
        <v>2.7E-2</v>
      </c>
      <c r="J1657">
        <v>0.03</v>
      </c>
      <c r="K1657">
        <v>3.4000000000000002E-2</v>
      </c>
    </row>
    <row r="1658" spans="2:11" x14ac:dyDescent="0.25">
      <c r="B1658" s="32">
        <v>38567</v>
      </c>
      <c r="C1658">
        <v>33.86</v>
      </c>
      <c r="E1658">
        <v>0.115</v>
      </c>
      <c r="F1658">
        <v>4</v>
      </c>
      <c r="G1658">
        <v>0.46</v>
      </c>
      <c r="H1658">
        <v>1.3585351447135199E-2</v>
      </c>
      <c r="I1658">
        <v>2.7E-2</v>
      </c>
      <c r="J1658">
        <v>0.03</v>
      </c>
      <c r="K1658">
        <v>3.4000000000000002E-2</v>
      </c>
    </row>
    <row r="1659" spans="2:11" x14ac:dyDescent="0.25">
      <c r="B1659" s="32">
        <v>38568</v>
      </c>
      <c r="C1659">
        <v>33.17</v>
      </c>
      <c r="E1659">
        <v>0.115</v>
      </c>
      <c r="F1659">
        <v>4</v>
      </c>
      <c r="G1659">
        <v>0.46</v>
      </c>
      <c r="H1659">
        <v>1.38679529695507E-2</v>
      </c>
      <c r="I1659">
        <v>2.7E-2</v>
      </c>
      <c r="J1659">
        <v>0.03</v>
      </c>
      <c r="K1659">
        <v>3.4000000000000002E-2</v>
      </c>
    </row>
    <row r="1660" spans="2:11" x14ac:dyDescent="0.25">
      <c r="B1660" s="32">
        <v>38569</v>
      </c>
      <c r="C1660">
        <v>32.67</v>
      </c>
      <c r="E1660">
        <v>0.115</v>
      </c>
      <c r="F1660">
        <v>4</v>
      </c>
      <c r="G1660">
        <v>0.46</v>
      </c>
      <c r="H1660">
        <v>1.4080195898377701E-2</v>
      </c>
      <c r="I1660">
        <v>2.7E-2</v>
      </c>
      <c r="J1660">
        <v>0.03</v>
      </c>
      <c r="K1660">
        <v>3.4000000000000002E-2</v>
      </c>
    </row>
    <row r="1661" spans="2:11" x14ac:dyDescent="0.25">
      <c r="B1661" s="32">
        <v>38572</v>
      </c>
      <c r="C1661">
        <v>32.69</v>
      </c>
      <c r="E1661">
        <v>0.115</v>
      </c>
      <c r="F1661">
        <v>4</v>
      </c>
      <c r="G1661">
        <v>0.46</v>
      </c>
      <c r="H1661">
        <v>1.40715815234016E-2</v>
      </c>
      <c r="I1661">
        <v>2.7E-2</v>
      </c>
      <c r="J1661">
        <v>0.03</v>
      </c>
      <c r="K1661">
        <v>3.4000000000000002E-2</v>
      </c>
    </row>
    <row r="1662" spans="2:11" x14ac:dyDescent="0.25">
      <c r="B1662" s="32">
        <v>38573</v>
      </c>
      <c r="C1662">
        <v>32.86</v>
      </c>
      <c r="E1662">
        <v>0.115</v>
      </c>
      <c r="F1662">
        <v>4</v>
      </c>
      <c r="G1662">
        <v>0.46</v>
      </c>
      <c r="H1662">
        <v>1.39987827145465E-2</v>
      </c>
      <c r="I1662">
        <v>2.7E-2</v>
      </c>
      <c r="J1662">
        <v>0.03</v>
      </c>
      <c r="K1662">
        <v>3.4000000000000002E-2</v>
      </c>
    </row>
    <row r="1663" spans="2:11" x14ac:dyDescent="0.25">
      <c r="B1663" s="32">
        <v>38574</v>
      </c>
      <c r="C1663">
        <v>32.950000000000003</v>
      </c>
      <c r="E1663">
        <v>0.115</v>
      </c>
      <c r="F1663">
        <v>4</v>
      </c>
      <c r="G1663">
        <v>0.46</v>
      </c>
      <c r="H1663">
        <v>1.39605462822458E-2</v>
      </c>
      <c r="I1663">
        <v>2.7E-2</v>
      </c>
      <c r="J1663">
        <v>0.03</v>
      </c>
      <c r="K1663">
        <v>3.4000000000000002E-2</v>
      </c>
    </row>
    <row r="1664" spans="2:11" x14ac:dyDescent="0.25">
      <c r="B1664" s="32">
        <v>38575</v>
      </c>
      <c r="C1664">
        <v>33.14</v>
      </c>
      <c r="E1664">
        <v>0.115</v>
      </c>
      <c r="F1664">
        <v>4</v>
      </c>
      <c r="G1664">
        <v>0.46</v>
      </c>
      <c r="H1664">
        <v>1.38805069402534E-2</v>
      </c>
      <c r="I1664">
        <v>2.7E-2</v>
      </c>
      <c r="J1664">
        <v>0.03</v>
      </c>
      <c r="K1664">
        <v>3.4000000000000002E-2</v>
      </c>
    </row>
    <row r="1665" spans="2:11" x14ac:dyDescent="0.25">
      <c r="B1665" s="32">
        <v>38576</v>
      </c>
      <c r="C1665">
        <v>32.82</v>
      </c>
      <c r="E1665">
        <v>0.115</v>
      </c>
      <c r="F1665">
        <v>4</v>
      </c>
      <c r="G1665">
        <v>0.46</v>
      </c>
      <c r="H1665">
        <v>1.4015843997562401E-2</v>
      </c>
      <c r="I1665">
        <v>2.7E-2</v>
      </c>
      <c r="J1665">
        <v>0.03</v>
      </c>
      <c r="K1665">
        <v>3.4000000000000002E-2</v>
      </c>
    </row>
    <row r="1666" spans="2:11" x14ac:dyDescent="0.25">
      <c r="B1666" s="32">
        <v>38579</v>
      </c>
      <c r="C1666">
        <v>32.770000000000003</v>
      </c>
      <c r="E1666">
        <v>0.115</v>
      </c>
      <c r="F1666">
        <v>4</v>
      </c>
      <c r="G1666">
        <v>0.46</v>
      </c>
      <c r="H1666">
        <v>1.40372291730241E-2</v>
      </c>
      <c r="I1666">
        <v>2.7E-2</v>
      </c>
      <c r="J1666">
        <v>0.03</v>
      </c>
      <c r="K1666">
        <v>3.4000000000000002E-2</v>
      </c>
    </row>
    <row r="1667" spans="2:11" x14ac:dyDescent="0.25">
      <c r="B1667" s="32">
        <v>38580</v>
      </c>
      <c r="C1667">
        <v>32</v>
      </c>
      <c r="E1667">
        <v>0.115</v>
      </c>
      <c r="F1667">
        <v>4</v>
      </c>
      <c r="G1667">
        <v>0.46</v>
      </c>
      <c r="H1667">
        <v>1.4375000000000001E-2</v>
      </c>
      <c r="I1667">
        <v>2.7E-2</v>
      </c>
      <c r="J1667">
        <v>0.03</v>
      </c>
      <c r="K1667">
        <v>3.4000000000000002E-2</v>
      </c>
    </row>
    <row r="1668" spans="2:11" x14ac:dyDescent="0.25">
      <c r="B1668" s="32">
        <v>38581</v>
      </c>
      <c r="C1668">
        <v>32.130000000000003</v>
      </c>
      <c r="E1668">
        <v>0.115</v>
      </c>
      <c r="F1668">
        <v>4</v>
      </c>
      <c r="G1668">
        <v>0.46</v>
      </c>
      <c r="H1668">
        <v>1.4316837846249601E-2</v>
      </c>
      <c r="I1668">
        <v>2.7E-2</v>
      </c>
      <c r="J1668">
        <v>0.03</v>
      </c>
      <c r="K1668">
        <v>3.4000000000000002E-2</v>
      </c>
    </row>
    <row r="1669" spans="2:11" x14ac:dyDescent="0.25">
      <c r="B1669" s="32">
        <v>38582</v>
      </c>
      <c r="C1669">
        <v>31.99</v>
      </c>
      <c r="E1669">
        <v>0.115</v>
      </c>
      <c r="F1669">
        <v>4</v>
      </c>
      <c r="G1669">
        <v>0.46</v>
      </c>
      <c r="H1669">
        <v>1.4379493591747399E-2</v>
      </c>
      <c r="I1669">
        <v>2.7E-2</v>
      </c>
      <c r="J1669">
        <v>0.03</v>
      </c>
      <c r="K1669">
        <v>3.4000000000000002E-2</v>
      </c>
    </row>
    <row r="1670" spans="2:11" x14ac:dyDescent="0.25">
      <c r="B1670" s="32">
        <v>38583</v>
      </c>
      <c r="C1670">
        <v>31.97</v>
      </c>
      <c r="E1670">
        <v>0.115</v>
      </c>
      <c r="F1670">
        <v>4</v>
      </c>
      <c r="G1670">
        <v>0.46</v>
      </c>
      <c r="H1670">
        <v>1.4388489208633001E-2</v>
      </c>
      <c r="I1670">
        <v>2.7E-2</v>
      </c>
      <c r="J1670">
        <v>0.03</v>
      </c>
      <c r="K1670">
        <v>3.4000000000000002E-2</v>
      </c>
    </row>
    <row r="1671" spans="2:11" x14ac:dyDescent="0.25">
      <c r="B1671" s="32">
        <v>38586</v>
      </c>
      <c r="C1671">
        <v>32.159999999999997</v>
      </c>
      <c r="E1671">
        <v>0.115</v>
      </c>
      <c r="F1671">
        <v>4</v>
      </c>
      <c r="G1671">
        <v>0.46</v>
      </c>
      <c r="H1671">
        <v>1.4303482587064599E-2</v>
      </c>
      <c r="I1671">
        <v>2.7E-2</v>
      </c>
      <c r="J1671">
        <v>0.03</v>
      </c>
      <c r="K1671">
        <v>3.4000000000000002E-2</v>
      </c>
    </row>
    <row r="1672" spans="2:11" x14ac:dyDescent="0.25">
      <c r="B1672" s="32">
        <v>38587</v>
      </c>
      <c r="C1672">
        <v>31.88</v>
      </c>
      <c r="E1672">
        <v>0.115</v>
      </c>
      <c r="F1672">
        <v>4</v>
      </c>
      <c r="G1672">
        <v>0.46</v>
      </c>
      <c r="H1672">
        <v>1.4429109159347499E-2</v>
      </c>
      <c r="I1672">
        <v>2.7E-2</v>
      </c>
      <c r="J1672">
        <v>0.03</v>
      </c>
      <c r="K1672">
        <v>3.4000000000000002E-2</v>
      </c>
    </row>
    <row r="1673" spans="2:11" x14ac:dyDescent="0.25">
      <c r="B1673" s="32">
        <v>38588</v>
      </c>
      <c r="C1673">
        <v>32.04</v>
      </c>
      <c r="E1673">
        <v>0.115</v>
      </c>
      <c r="F1673">
        <v>4</v>
      </c>
      <c r="G1673">
        <v>0.46</v>
      </c>
      <c r="H1673">
        <v>1.43570536828963E-2</v>
      </c>
      <c r="I1673">
        <v>2.7E-2</v>
      </c>
      <c r="J1673">
        <v>0.03</v>
      </c>
      <c r="K1673">
        <v>3.4000000000000002E-2</v>
      </c>
    </row>
    <row r="1674" spans="2:11" x14ac:dyDescent="0.25">
      <c r="B1674" s="32">
        <v>38589</v>
      </c>
      <c r="C1674">
        <v>32.19</v>
      </c>
      <c r="E1674">
        <v>0.115</v>
      </c>
      <c r="F1674">
        <v>4</v>
      </c>
      <c r="G1674">
        <v>0.46</v>
      </c>
      <c r="H1674">
        <v>1.42901522211867E-2</v>
      </c>
      <c r="I1674">
        <v>2.7E-2</v>
      </c>
      <c r="J1674">
        <v>0.03</v>
      </c>
      <c r="K1674">
        <v>3.4000000000000002E-2</v>
      </c>
    </row>
    <row r="1675" spans="2:11" x14ac:dyDescent="0.25">
      <c r="B1675" s="32">
        <v>38590</v>
      </c>
      <c r="C1675">
        <v>32.090000000000003</v>
      </c>
      <c r="E1675">
        <v>0.115</v>
      </c>
      <c r="F1675">
        <v>4</v>
      </c>
      <c r="G1675">
        <v>0.46</v>
      </c>
      <c r="H1675">
        <v>1.43346837020878E-2</v>
      </c>
      <c r="I1675">
        <v>2.7E-2</v>
      </c>
      <c r="J1675">
        <v>0.03</v>
      </c>
      <c r="K1675">
        <v>3.4000000000000002E-2</v>
      </c>
    </row>
    <row r="1676" spans="2:11" x14ac:dyDescent="0.25">
      <c r="B1676" s="32">
        <v>38593</v>
      </c>
      <c r="C1676">
        <v>32</v>
      </c>
      <c r="E1676">
        <v>0.115</v>
      </c>
      <c r="F1676">
        <v>4</v>
      </c>
      <c r="G1676">
        <v>0.46</v>
      </c>
      <c r="H1676">
        <v>1.4375000000000001E-2</v>
      </c>
      <c r="I1676">
        <v>2.7E-2</v>
      </c>
      <c r="J1676">
        <v>0.03</v>
      </c>
      <c r="K1676">
        <v>3.4000000000000002E-2</v>
      </c>
    </row>
    <row r="1677" spans="2:11" x14ac:dyDescent="0.25">
      <c r="B1677" s="32">
        <v>38594</v>
      </c>
      <c r="C1677">
        <v>31.38</v>
      </c>
      <c r="E1677">
        <v>0.115</v>
      </c>
      <c r="F1677">
        <v>4</v>
      </c>
      <c r="G1677">
        <v>0.46</v>
      </c>
      <c r="H1677">
        <v>1.4659018483110201E-2</v>
      </c>
      <c r="I1677">
        <v>2.7E-2</v>
      </c>
      <c r="J1677">
        <v>0.03</v>
      </c>
      <c r="K1677">
        <v>3.4000000000000002E-2</v>
      </c>
    </row>
    <row r="1678" spans="2:11" x14ac:dyDescent="0.25">
      <c r="B1678" s="32">
        <v>38595</v>
      </c>
      <c r="C1678">
        <v>31.5</v>
      </c>
      <c r="E1678">
        <v>0.115</v>
      </c>
      <c r="F1678">
        <v>4</v>
      </c>
      <c r="G1678">
        <v>0.46</v>
      </c>
      <c r="H1678">
        <v>1.4603174603174601E-2</v>
      </c>
      <c r="I1678">
        <v>2.7E-2</v>
      </c>
      <c r="J1678">
        <v>0.03</v>
      </c>
      <c r="K1678">
        <v>3.4000000000000002E-2</v>
      </c>
    </row>
    <row r="1679" spans="2:11" x14ac:dyDescent="0.25">
      <c r="B1679" s="32">
        <v>38596</v>
      </c>
      <c r="C1679">
        <v>31.64</v>
      </c>
      <c r="E1679">
        <v>0.115</v>
      </c>
      <c r="F1679">
        <v>4</v>
      </c>
      <c r="G1679">
        <v>0.46</v>
      </c>
      <c r="H1679">
        <v>1.4538558786346301E-2</v>
      </c>
      <c r="I1679">
        <v>2.7E-2</v>
      </c>
      <c r="J1679">
        <v>0.03</v>
      </c>
      <c r="K1679">
        <v>3.4000000000000002E-2</v>
      </c>
    </row>
    <row r="1680" spans="2:11" x14ac:dyDescent="0.25">
      <c r="B1680" s="32">
        <v>38597</v>
      </c>
      <c r="C1680">
        <v>31.47</v>
      </c>
      <c r="E1680">
        <v>0.115</v>
      </c>
      <c r="F1680">
        <v>4</v>
      </c>
      <c r="G1680">
        <v>0.46</v>
      </c>
      <c r="H1680">
        <v>1.46170956466476E-2</v>
      </c>
      <c r="I1680">
        <v>2.7E-2</v>
      </c>
      <c r="J1680">
        <v>0.03</v>
      </c>
      <c r="K1680">
        <v>3.4000000000000002E-2</v>
      </c>
    </row>
    <row r="1681" spans="2:11" x14ac:dyDescent="0.25">
      <c r="B1681" s="32">
        <v>38601</v>
      </c>
      <c r="C1681">
        <v>31.8</v>
      </c>
      <c r="E1681">
        <v>0.115</v>
      </c>
      <c r="F1681">
        <v>4</v>
      </c>
      <c r="G1681">
        <v>0.46</v>
      </c>
      <c r="H1681">
        <v>1.44654088050314E-2</v>
      </c>
      <c r="I1681">
        <v>2.7E-2</v>
      </c>
      <c r="J1681">
        <v>0.03</v>
      </c>
      <c r="K1681">
        <v>3.4000000000000002E-2</v>
      </c>
    </row>
    <row r="1682" spans="2:11" x14ac:dyDescent="0.25">
      <c r="B1682" s="32">
        <v>38602</v>
      </c>
      <c r="C1682">
        <v>31.7</v>
      </c>
      <c r="E1682">
        <v>0.115</v>
      </c>
      <c r="F1682">
        <v>4</v>
      </c>
      <c r="G1682">
        <v>0.46</v>
      </c>
      <c r="H1682">
        <v>1.4511041009463699E-2</v>
      </c>
      <c r="I1682">
        <v>2.7E-2</v>
      </c>
      <c r="J1682">
        <v>0.03</v>
      </c>
      <c r="K1682">
        <v>3.4000000000000002E-2</v>
      </c>
    </row>
    <row r="1683" spans="2:11" x14ac:dyDescent="0.25">
      <c r="B1683" s="32">
        <v>38603</v>
      </c>
      <c r="C1683">
        <v>31.52</v>
      </c>
      <c r="E1683">
        <v>0.115</v>
      </c>
      <c r="F1683">
        <v>4</v>
      </c>
      <c r="G1683">
        <v>0.46</v>
      </c>
      <c r="H1683">
        <v>1.45939086294416E-2</v>
      </c>
      <c r="I1683">
        <v>2.7E-2</v>
      </c>
      <c r="J1683">
        <v>0.03</v>
      </c>
      <c r="K1683">
        <v>3.4000000000000002E-2</v>
      </c>
    </row>
    <row r="1684" spans="2:11" x14ac:dyDescent="0.25">
      <c r="B1684" s="32">
        <v>38604</v>
      </c>
      <c r="C1684">
        <v>31.69</v>
      </c>
      <c r="E1684">
        <v>0.115</v>
      </c>
      <c r="F1684">
        <v>4</v>
      </c>
      <c r="G1684">
        <v>0.46</v>
      </c>
      <c r="H1684">
        <v>1.4515620069422501E-2</v>
      </c>
      <c r="I1684">
        <v>2.7E-2</v>
      </c>
      <c r="J1684">
        <v>0.03</v>
      </c>
      <c r="K1684">
        <v>3.4000000000000002E-2</v>
      </c>
    </row>
    <row r="1685" spans="2:11" x14ac:dyDescent="0.25">
      <c r="B1685" s="32">
        <v>38607</v>
      </c>
      <c r="C1685">
        <v>31.98</v>
      </c>
      <c r="E1685">
        <v>0.115</v>
      </c>
      <c r="F1685">
        <v>4</v>
      </c>
      <c r="G1685">
        <v>0.46</v>
      </c>
      <c r="H1685">
        <v>1.4383989993746E-2</v>
      </c>
      <c r="I1685">
        <v>2.7E-2</v>
      </c>
      <c r="J1685">
        <v>0.03</v>
      </c>
      <c r="K1685">
        <v>3.4000000000000002E-2</v>
      </c>
    </row>
    <row r="1686" spans="2:11" x14ac:dyDescent="0.25">
      <c r="B1686" s="32">
        <v>38608</v>
      </c>
      <c r="C1686">
        <v>31.72</v>
      </c>
      <c r="E1686">
        <v>0.115</v>
      </c>
      <c r="F1686">
        <v>4</v>
      </c>
      <c r="G1686">
        <v>0.46</v>
      </c>
      <c r="H1686">
        <v>1.45018915510718E-2</v>
      </c>
      <c r="I1686">
        <v>2.7E-2</v>
      </c>
      <c r="J1686">
        <v>0.03</v>
      </c>
      <c r="K1686">
        <v>3.4000000000000002E-2</v>
      </c>
    </row>
    <row r="1687" spans="2:11" x14ac:dyDescent="0.25">
      <c r="B1687" s="32">
        <v>38609</v>
      </c>
      <c r="C1687">
        <v>31.49</v>
      </c>
      <c r="E1687">
        <v>0.115</v>
      </c>
      <c r="F1687">
        <v>4</v>
      </c>
      <c r="G1687">
        <v>0.46</v>
      </c>
      <c r="H1687">
        <v>1.46078120038107E-2</v>
      </c>
      <c r="I1687">
        <v>2.7E-2</v>
      </c>
      <c r="J1687">
        <v>0.03</v>
      </c>
      <c r="K1687">
        <v>3.4000000000000002E-2</v>
      </c>
    </row>
    <row r="1688" spans="2:11" x14ac:dyDescent="0.25">
      <c r="B1688" s="32">
        <v>38610</v>
      </c>
      <c r="C1688">
        <v>31.57</v>
      </c>
      <c r="E1688">
        <v>0.115</v>
      </c>
      <c r="F1688">
        <v>4</v>
      </c>
      <c r="G1688">
        <v>0.46</v>
      </c>
      <c r="H1688">
        <v>1.45707950585999E-2</v>
      </c>
      <c r="I1688">
        <v>2.7E-2</v>
      </c>
      <c r="J1688">
        <v>0.03</v>
      </c>
      <c r="K1688">
        <v>3.4000000000000002E-2</v>
      </c>
    </row>
    <row r="1689" spans="2:11" x14ac:dyDescent="0.25">
      <c r="B1689" s="32">
        <v>38611</v>
      </c>
      <c r="C1689">
        <v>31.99</v>
      </c>
      <c r="E1689">
        <v>0.115</v>
      </c>
      <c r="F1689">
        <v>4</v>
      </c>
      <c r="G1689">
        <v>0.46</v>
      </c>
      <c r="H1689">
        <v>1.4379493591747399E-2</v>
      </c>
      <c r="I1689">
        <v>2.7E-2</v>
      </c>
      <c r="J1689">
        <v>0.03</v>
      </c>
      <c r="K1689">
        <v>3.4000000000000002E-2</v>
      </c>
    </row>
    <row r="1690" spans="2:11" x14ac:dyDescent="0.25">
      <c r="B1690" s="32">
        <v>38614</v>
      </c>
      <c r="C1690">
        <v>31.8</v>
      </c>
      <c r="E1690">
        <v>0.115</v>
      </c>
      <c r="F1690">
        <v>4</v>
      </c>
      <c r="G1690">
        <v>0.46</v>
      </c>
      <c r="H1690">
        <v>1.44654088050314E-2</v>
      </c>
      <c r="I1690">
        <v>2.7E-2</v>
      </c>
      <c r="J1690">
        <v>0.03</v>
      </c>
      <c r="K1690">
        <v>3.4000000000000002E-2</v>
      </c>
    </row>
    <row r="1691" spans="2:11" x14ac:dyDescent="0.25">
      <c r="B1691" s="32">
        <v>38615</v>
      </c>
      <c r="C1691">
        <v>32.229999999999997</v>
      </c>
      <c r="E1691">
        <v>0.115</v>
      </c>
      <c r="F1691">
        <v>4</v>
      </c>
      <c r="G1691">
        <v>0.46</v>
      </c>
      <c r="H1691">
        <v>1.4272417002792401E-2</v>
      </c>
      <c r="I1691">
        <v>2.7E-2</v>
      </c>
      <c r="J1691">
        <v>0.03</v>
      </c>
      <c r="K1691">
        <v>3.4000000000000002E-2</v>
      </c>
    </row>
    <row r="1692" spans="2:11" x14ac:dyDescent="0.25">
      <c r="B1692" s="32">
        <v>38616</v>
      </c>
      <c r="C1692">
        <v>31.02</v>
      </c>
      <c r="E1692">
        <v>0.115</v>
      </c>
      <c r="F1692">
        <v>4</v>
      </c>
      <c r="G1692">
        <v>0.46</v>
      </c>
      <c r="H1692">
        <v>1.48291424887169E-2</v>
      </c>
      <c r="I1692">
        <v>2.7E-2</v>
      </c>
      <c r="J1692">
        <v>0.03</v>
      </c>
      <c r="K1692">
        <v>3.4000000000000002E-2</v>
      </c>
    </row>
    <row r="1693" spans="2:11" x14ac:dyDescent="0.25">
      <c r="B1693" s="32">
        <v>38617</v>
      </c>
      <c r="C1693">
        <v>31.4</v>
      </c>
      <c r="D1693">
        <v>0.115</v>
      </c>
      <c r="E1693">
        <v>0.115</v>
      </c>
      <c r="F1693">
        <v>4</v>
      </c>
      <c r="G1693">
        <v>0.46</v>
      </c>
      <c r="H1693">
        <v>1.46496815286624E-2</v>
      </c>
      <c r="I1693">
        <v>2.7E-2</v>
      </c>
      <c r="J1693">
        <v>0.03</v>
      </c>
      <c r="K1693">
        <v>3.4000000000000002E-2</v>
      </c>
    </row>
    <row r="1694" spans="2:11" x14ac:dyDescent="0.25">
      <c r="B1694" s="32">
        <v>38618</v>
      </c>
      <c r="C1694">
        <v>31.45</v>
      </c>
      <c r="E1694">
        <v>0.115</v>
      </c>
      <c r="F1694">
        <v>4</v>
      </c>
      <c r="G1694">
        <v>0.46</v>
      </c>
      <c r="H1694">
        <v>1.46263910969793E-2</v>
      </c>
      <c r="I1694">
        <v>2.7E-2</v>
      </c>
      <c r="J1694">
        <v>0.03</v>
      </c>
      <c r="K1694">
        <v>3.4000000000000002E-2</v>
      </c>
    </row>
    <row r="1695" spans="2:11" x14ac:dyDescent="0.25">
      <c r="B1695" s="32">
        <v>38621</v>
      </c>
      <c r="C1695">
        <v>31.51</v>
      </c>
      <c r="E1695">
        <v>0.115</v>
      </c>
      <c r="F1695">
        <v>4</v>
      </c>
      <c r="G1695">
        <v>0.46</v>
      </c>
      <c r="H1695">
        <v>1.4598540145985399E-2</v>
      </c>
      <c r="I1695">
        <v>2.7E-2</v>
      </c>
      <c r="J1695">
        <v>0.03</v>
      </c>
      <c r="K1695">
        <v>3.4000000000000002E-2</v>
      </c>
    </row>
    <row r="1696" spans="2:11" x14ac:dyDescent="0.25">
      <c r="B1696" s="32">
        <v>38622</v>
      </c>
      <c r="C1696">
        <v>31.63</v>
      </c>
      <c r="E1696">
        <v>0.115</v>
      </c>
      <c r="F1696">
        <v>4</v>
      </c>
      <c r="G1696">
        <v>0.46</v>
      </c>
      <c r="H1696">
        <v>1.4543155232374301E-2</v>
      </c>
      <c r="I1696">
        <v>2.7E-2</v>
      </c>
      <c r="J1696">
        <v>0.03</v>
      </c>
      <c r="K1696">
        <v>3.4000000000000002E-2</v>
      </c>
    </row>
    <row r="1697" spans="2:11" x14ac:dyDescent="0.25">
      <c r="B1697" s="32">
        <v>38623</v>
      </c>
      <c r="C1697">
        <v>31.67</v>
      </c>
      <c r="E1697">
        <v>0.115</v>
      </c>
      <c r="F1697">
        <v>4</v>
      </c>
      <c r="G1697">
        <v>0.46</v>
      </c>
      <c r="H1697">
        <v>1.45247868645405E-2</v>
      </c>
      <c r="I1697">
        <v>2.7E-2</v>
      </c>
      <c r="J1697">
        <v>0.03</v>
      </c>
      <c r="K1697">
        <v>3.4000000000000002E-2</v>
      </c>
    </row>
    <row r="1698" spans="2:11" x14ac:dyDescent="0.25">
      <c r="B1698" s="32">
        <v>38624</v>
      </c>
      <c r="C1698">
        <v>32.369999999999997</v>
      </c>
      <c r="E1698">
        <v>0.115</v>
      </c>
      <c r="F1698">
        <v>4</v>
      </c>
      <c r="G1698">
        <v>0.46</v>
      </c>
      <c r="H1698">
        <v>1.4210688909483999E-2</v>
      </c>
      <c r="I1698">
        <v>2.7E-2</v>
      </c>
      <c r="J1698">
        <v>0.03</v>
      </c>
      <c r="K1698">
        <v>3.4000000000000002E-2</v>
      </c>
    </row>
    <row r="1699" spans="2:11" x14ac:dyDescent="0.25">
      <c r="B1699" s="32">
        <v>38625</v>
      </c>
      <c r="C1699">
        <v>32.65</v>
      </c>
      <c r="E1699">
        <v>0.115</v>
      </c>
      <c r="F1699">
        <v>4</v>
      </c>
      <c r="G1699">
        <v>0.46</v>
      </c>
      <c r="H1699">
        <v>1.40888208269525E-2</v>
      </c>
      <c r="I1699">
        <v>2.7E-2</v>
      </c>
      <c r="J1699">
        <v>0.03</v>
      </c>
      <c r="K1699">
        <v>3.4000000000000002E-2</v>
      </c>
    </row>
    <row r="1700" spans="2:11" x14ac:dyDescent="0.25">
      <c r="B1700" s="32">
        <v>38628</v>
      </c>
      <c r="C1700">
        <v>32.619999999999997</v>
      </c>
      <c r="E1700">
        <v>0.115</v>
      </c>
      <c r="F1700">
        <v>4</v>
      </c>
      <c r="G1700">
        <v>0.46</v>
      </c>
      <c r="H1700">
        <v>1.41017780502759E-2</v>
      </c>
      <c r="I1700">
        <v>2.7E-2</v>
      </c>
      <c r="J1700">
        <v>0.03</v>
      </c>
      <c r="K1700">
        <v>3.4000000000000002E-2</v>
      </c>
    </row>
    <row r="1701" spans="2:11" x14ac:dyDescent="0.25">
      <c r="B1701" s="32">
        <v>38629</v>
      </c>
      <c r="C1701">
        <v>32.33</v>
      </c>
      <c r="E1701">
        <v>0.115</v>
      </c>
      <c r="F1701">
        <v>4</v>
      </c>
      <c r="G1701">
        <v>0.46</v>
      </c>
      <c r="H1701">
        <v>1.4228270955768599E-2</v>
      </c>
      <c r="I1701">
        <v>2.7E-2</v>
      </c>
      <c r="J1701">
        <v>0.03</v>
      </c>
      <c r="K1701">
        <v>3.4000000000000002E-2</v>
      </c>
    </row>
    <row r="1702" spans="2:11" x14ac:dyDescent="0.25">
      <c r="B1702" s="32">
        <v>38630</v>
      </c>
      <c r="C1702">
        <v>31.98</v>
      </c>
      <c r="E1702">
        <v>0.115</v>
      </c>
      <c r="F1702">
        <v>4</v>
      </c>
      <c r="G1702">
        <v>0.46</v>
      </c>
      <c r="H1702">
        <v>1.4383989993746E-2</v>
      </c>
      <c r="I1702">
        <v>2.7E-2</v>
      </c>
      <c r="J1702">
        <v>0.03</v>
      </c>
      <c r="K1702">
        <v>3.4000000000000002E-2</v>
      </c>
    </row>
    <row r="1703" spans="2:11" x14ac:dyDescent="0.25">
      <c r="B1703" s="32">
        <v>38631</v>
      </c>
      <c r="C1703">
        <v>31.93</v>
      </c>
      <c r="E1703">
        <v>0.115</v>
      </c>
      <c r="F1703">
        <v>4</v>
      </c>
      <c r="G1703">
        <v>0.46</v>
      </c>
      <c r="H1703">
        <v>1.44065142499217E-2</v>
      </c>
      <c r="I1703">
        <v>2.7E-2</v>
      </c>
      <c r="J1703">
        <v>0.03</v>
      </c>
      <c r="K1703">
        <v>3.4000000000000002E-2</v>
      </c>
    </row>
    <row r="1704" spans="2:11" x14ac:dyDescent="0.25">
      <c r="B1704" s="32">
        <v>38632</v>
      </c>
      <c r="C1704">
        <v>31.61</v>
      </c>
      <c r="E1704">
        <v>0.115</v>
      </c>
      <c r="F1704">
        <v>4</v>
      </c>
      <c r="G1704">
        <v>0.46</v>
      </c>
      <c r="H1704">
        <v>1.4552356849098299E-2</v>
      </c>
      <c r="I1704">
        <v>2.7E-2</v>
      </c>
      <c r="J1704">
        <v>0.03</v>
      </c>
      <c r="K1704">
        <v>3.4000000000000002E-2</v>
      </c>
    </row>
    <row r="1705" spans="2:11" x14ac:dyDescent="0.25">
      <c r="B1705" s="32">
        <v>38635</v>
      </c>
      <c r="C1705">
        <v>31.84</v>
      </c>
      <c r="E1705">
        <v>0.115</v>
      </c>
      <c r="F1705">
        <v>4</v>
      </c>
      <c r="G1705">
        <v>0.46</v>
      </c>
      <c r="H1705">
        <v>1.44472361809045E-2</v>
      </c>
      <c r="I1705">
        <v>2.7E-2</v>
      </c>
      <c r="J1705">
        <v>0.03</v>
      </c>
      <c r="K1705">
        <v>3.4000000000000002E-2</v>
      </c>
    </row>
    <row r="1706" spans="2:11" x14ac:dyDescent="0.25">
      <c r="B1706" s="32">
        <v>38636</v>
      </c>
      <c r="C1706">
        <v>31.33</v>
      </c>
      <c r="E1706">
        <v>0.115</v>
      </c>
      <c r="F1706">
        <v>4</v>
      </c>
      <c r="G1706">
        <v>0.46</v>
      </c>
      <c r="H1706">
        <v>1.46824130226619E-2</v>
      </c>
      <c r="I1706">
        <v>2.7E-2</v>
      </c>
      <c r="J1706">
        <v>0.03</v>
      </c>
      <c r="K1706">
        <v>3.4000000000000002E-2</v>
      </c>
    </row>
    <row r="1707" spans="2:11" x14ac:dyDescent="0.25">
      <c r="B1707" s="32">
        <v>38637</v>
      </c>
      <c r="C1707">
        <v>30.65</v>
      </c>
      <c r="E1707">
        <v>0.115</v>
      </c>
      <c r="F1707">
        <v>4</v>
      </c>
      <c r="G1707">
        <v>0.46</v>
      </c>
      <c r="H1707">
        <v>1.50081566068515E-2</v>
      </c>
      <c r="I1707">
        <v>2.7E-2</v>
      </c>
      <c r="J1707">
        <v>0.03</v>
      </c>
      <c r="K1707">
        <v>3.4000000000000002E-2</v>
      </c>
    </row>
    <row r="1708" spans="2:11" x14ac:dyDescent="0.25">
      <c r="B1708" s="32">
        <v>38638</v>
      </c>
      <c r="C1708">
        <v>30.45</v>
      </c>
      <c r="E1708">
        <v>0.115</v>
      </c>
      <c r="F1708">
        <v>4</v>
      </c>
      <c r="G1708">
        <v>0.46</v>
      </c>
      <c r="H1708">
        <v>1.51067323481116E-2</v>
      </c>
      <c r="I1708">
        <v>2.7E-2</v>
      </c>
      <c r="J1708">
        <v>0.03</v>
      </c>
      <c r="K1708">
        <v>3.4000000000000002E-2</v>
      </c>
    </row>
    <row r="1709" spans="2:11" x14ac:dyDescent="0.25">
      <c r="B1709" s="32">
        <v>38639</v>
      </c>
      <c r="C1709">
        <v>31.03</v>
      </c>
      <c r="E1709">
        <v>0.115</v>
      </c>
      <c r="F1709">
        <v>4</v>
      </c>
      <c r="G1709">
        <v>0.46</v>
      </c>
      <c r="H1709">
        <v>1.4824363519174899E-2</v>
      </c>
      <c r="I1709">
        <v>2.7E-2</v>
      </c>
      <c r="J1709">
        <v>0.03</v>
      </c>
      <c r="K1709">
        <v>3.4000000000000002E-2</v>
      </c>
    </row>
    <row r="1710" spans="2:11" x14ac:dyDescent="0.25">
      <c r="B1710" s="32">
        <v>38642</v>
      </c>
      <c r="C1710">
        <v>31.01</v>
      </c>
      <c r="E1710">
        <v>0.115</v>
      </c>
      <c r="F1710">
        <v>4</v>
      </c>
      <c r="G1710">
        <v>0.46</v>
      </c>
      <c r="H1710">
        <v>1.48339245404708E-2</v>
      </c>
      <c r="I1710">
        <v>2.7E-2</v>
      </c>
      <c r="J1710">
        <v>0.03</v>
      </c>
      <c r="K1710">
        <v>3.4000000000000002E-2</v>
      </c>
    </row>
    <row r="1711" spans="2:11" x14ac:dyDescent="0.25">
      <c r="B1711" s="32">
        <v>38643</v>
      </c>
      <c r="C1711">
        <v>30.8</v>
      </c>
      <c r="E1711">
        <v>0.115</v>
      </c>
      <c r="F1711">
        <v>4</v>
      </c>
      <c r="G1711">
        <v>0.46</v>
      </c>
      <c r="H1711">
        <v>1.49350649350649E-2</v>
      </c>
      <c r="I1711">
        <v>2.7E-2</v>
      </c>
      <c r="J1711">
        <v>0.03</v>
      </c>
      <c r="K1711">
        <v>3.4000000000000002E-2</v>
      </c>
    </row>
    <row r="1712" spans="2:11" x14ac:dyDescent="0.25">
      <c r="B1712" s="32">
        <v>38644</v>
      </c>
      <c r="C1712">
        <v>31.72</v>
      </c>
      <c r="E1712">
        <v>0.115</v>
      </c>
      <c r="F1712">
        <v>4</v>
      </c>
      <c r="G1712">
        <v>0.46</v>
      </c>
      <c r="H1712">
        <v>1.45018915510718E-2</v>
      </c>
      <c r="I1712">
        <v>2.7E-2</v>
      </c>
      <c r="J1712">
        <v>0.03</v>
      </c>
      <c r="K1712">
        <v>3.4000000000000002E-2</v>
      </c>
    </row>
    <row r="1713" spans="2:11" x14ac:dyDescent="0.25">
      <c r="B1713" s="32">
        <v>38645</v>
      </c>
      <c r="C1713">
        <v>31.42</v>
      </c>
      <c r="E1713">
        <v>0.115</v>
      </c>
      <c r="F1713">
        <v>4</v>
      </c>
      <c r="G1713">
        <v>0.46</v>
      </c>
      <c r="H1713">
        <v>1.4640356460852899E-2</v>
      </c>
      <c r="I1713">
        <v>2.7E-2</v>
      </c>
      <c r="J1713">
        <v>0.03</v>
      </c>
      <c r="K1713">
        <v>3.4000000000000002E-2</v>
      </c>
    </row>
    <row r="1714" spans="2:11" x14ac:dyDescent="0.25">
      <c r="B1714" s="32">
        <v>38646</v>
      </c>
      <c r="C1714">
        <v>31.57</v>
      </c>
      <c r="E1714">
        <v>0.115</v>
      </c>
      <c r="F1714">
        <v>4</v>
      </c>
      <c r="G1714">
        <v>0.46</v>
      </c>
      <c r="H1714">
        <v>1.45707950585999E-2</v>
      </c>
      <c r="I1714">
        <v>2.7E-2</v>
      </c>
      <c r="J1714">
        <v>0.03</v>
      </c>
      <c r="K1714">
        <v>3.4000000000000002E-2</v>
      </c>
    </row>
    <row r="1715" spans="2:11" x14ac:dyDescent="0.25">
      <c r="B1715" s="32">
        <v>38649</v>
      </c>
      <c r="C1715">
        <v>32.520000000000003</v>
      </c>
      <c r="E1715">
        <v>0.115</v>
      </c>
      <c r="F1715">
        <v>4</v>
      </c>
      <c r="G1715">
        <v>0.46</v>
      </c>
      <c r="H1715">
        <v>1.4145141451414499E-2</v>
      </c>
      <c r="I1715">
        <v>2.7E-2</v>
      </c>
      <c r="J1715">
        <v>0.03</v>
      </c>
      <c r="K1715">
        <v>3.4000000000000002E-2</v>
      </c>
    </row>
    <row r="1716" spans="2:11" x14ac:dyDescent="0.25">
      <c r="B1716" s="32">
        <v>38650</v>
      </c>
      <c r="C1716">
        <v>32.369999999999997</v>
      </c>
      <c r="E1716">
        <v>0.115</v>
      </c>
      <c r="F1716">
        <v>4</v>
      </c>
      <c r="G1716">
        <v>0.46</v>
      </c>
      <c r="H1716">
        <v>1.4210688909483999E-2</v>
      </c>
      <c r="I1716">
        <v>2.7E-2</v>
      </c>
      <c r="J1716">
        <v>0.03</v>
      </c>
      <c r="K1716">
        <v>3.4000000000000002E-2</v>
      </c>
    </row>
    <row r="1717" spans="2:11" x14ac:dyDescent="0.25">
      <c r="B1717" s="32">
        <v>38651</v>
      </c>
      <c r="C1717">
        <v>32.42</v>
      </c>
      <c r="E1717">
        <v>0.115</v>
      </c>
      <c r="F1717">
        <v>4</v>
      </c>
      <c r="G1717">
        <v>0.46</v>
      </c>
      <c r="H1717">
        <v>1.4188772362739001E-2</v>
      </c>
      <c r="I1717">
        <v>2.7E-2</v>
      </c>
      <c r="J1717">
        <v>0.03</v>
      </c>
      <c r="K1717">
        <v>3.4000000000000002E-2</v>
      </c>
    </row>
    <row r="1718" spans="2:11" x14ac:dyDescent="0.25">
      <c r="B1718" s="32">
        <v>38652</v>
      </c>
      <c r="C1718">
        <v>32.200000000000003</v>
      </c>
      <c r="E1718">
        <v>0.115</v>
      </c>
      <c r="F1718">
        <v>4</v>
      </c>
      <c r="G1718">
        <v>0.46</v>
      </c>
      <c r="H1718">
        <v>1.42857142857142E-2</v>
      </c>
      <c r="I1718">
        <v>2.7E-2</v>
      </c>
      <c r="J1718">
        <v>0.03</v>
      </c>
      <c r="K1718">
        <v>3.4000000000000002E-2</v>
      </c>
    </row>
    <row r="1719" spans="2:11" x14ac:dyDescent="0.25">
      <c r="B1719" s="32">
        <v>38653</v>
      </c>
      <c r="C1719">
        <v>32.39</v>
      </c>
      <c r="E1719">
        <v>0.115</v>
      </c>
      <c r="F1719">
        <v>4</v>
      </c>
      <c r="G1719">
        <v>0.46</v>
      </c>
      <c r="H1719">
        <v>1.42019141710404E-2</v>
      </c>
      <c r="I1719">
        <v>2.7E-2</v>
      </c>
      <c r="J1719">
        <v>0.03</v>
      </c>
      <c r="K1719">
        <v>3.4000000000000002E-2</v>
      </c>
    </row>
    <row r="1720" spans="2:11" x14ac:dyDescent="0.25">
      <c r="B1720" s="32">
        <v>38656</v>
      </c>
      <c r="C1720">
        <v>32.76</v>
      </c>
      <c r="E1720">
        <v>0.115</v>
      </c>
      <c r="F1720">
        <v>4</v>
      </c>
      <c r="G1720">
        <v>0.46</v>
      </c>
      <c r="H1720">
        <v>1.4041514041514E-2</v>
      </c>
      <c r="I1720">
        <v>2.7E-2</v>
      </c>
      <c r="J1720">
        <v>0.03</v>
      </c>
      <c r="K1720">
        <v>3.4000000000000002E-2</v>
      </c>
    </row>
    <row r="1721" spans="2:11" x14ac:dyDescent="0.25">
      <c r="B1721" s="32">
        <v>38657</v>
      </c>
      <c r="C1721">
        <v>33.049999999999997</v>
      </c>
      <c r="E1721">
        <v>0.115</v>
      </c>
      <c r="F1721">
        <v>4</v>
      </c>
      <c r="G1721">
        <v>0.46</v>
      </c>
      <c r="H1721">
        <v>1.39183055975794E-2</v>
      </c>
      <c r="I1721">
        <v>2.7E-2</v>
      </c>
      <c r="J1721">
        <v>0.03</v>
      </c>
      <c r="K1721">
        <v>3.4000000000000002E-2</v>
      </c>
    </row>
    <row r="1722" spans="2:11" x14ac:dyDescent="0.25">
      <c r="B1722" s="32">
        <v>38658</v>
      </c>
      <c r="C1722">
        <v>33.44</v>
      </c>
      <c r="E1722">
        <v>0.115</v>
      </c>
      <c r="F1722">
        <v>4</v>
      </c>
      <c r="G1722">
        <v>0.46</v>
      </c>
      <c r="H1722">
        <v>1.3755980861244001E-2</v>
      </c>
      <c r="I1722">
        <v>2.7E-2</v>
      </c>
      <c r="J1722">
        <v>0.03</v>
      </c>
      <c r="K1722">
        <v>3.4000000000000002E-2</v>
      </c>
    </row>
    <row r="1723" spans="2:11" x14ac:dyDescent="0.25">
      <c r="B1723" s="32">
        <v>38659</v>
      </c>
      <c r="C1723">
        <v>33.549999999999997</v>
      </c>
      <c r="E1723">
        <v>0.115</v>
      </c>
      <c r="F1723">
        <v>4</v>
      </c>
      <c r="G1723">
        <v>0.46</v>
      </c>
      <c r="H1723">
        <v>1.37108792846497E-2</v>
      </c>
      <c r="I1723">
        <v>2.7E-2</v>
      </c>
      <c r="J1723">
        <v>0.03</v>
      </c>
      <c r="K1723">
        <v>3.4000000000000002E-2</v>
      </c>
    </row>
    <row r="1724" spans="2:11" x14ac:dyDescent="0.25">
      <c r="B1724" s="32">
        <v>38660</v>
      </c>
      <c r="C1724">
        <v>33.64</v>
      </c>
      <c r="E1724">
        <v>0.115</v>
      </c>
      <c r="F1724">
        <v>4</v>
      </c>
      <c r="G1724">
        <v>0.46</v>
      </c>
      <c r="H1724">
        <v>1.36741973840665E-2</v>
      </c>
      <c r="I1724">
        <v>2.7E-2</v>
      </c>
      <c r="J1724">
        <v>0.03</v>
      </c>
      <c r="K1724">
        <v>3.4000000000000002E-2</v>
      </c>
    </row>
    <row r="1725" spans="2:11" x14ac:dyDescent="0.25">
      <c r="B1725" s="32">
        <v>38663</v>
      </c>
      <c r="C1725">
        <v>33.81</v>
      </c>
      <c r="E1725">
        <v>0.115</v>
      </c>
      <c r="F1725">
        <v>4</v>
      </c>
      <c r="G1725">
        <v>0.46</v>
      </c>
      <c r="H1725">
        <v>1.3605442176870699E-2</v>
      </c>
      <c r="I1725">
        <v>2.7E-2</v>
      </c>
      <c r="J1725">
        <v>0.03</v>
      </c>
      <c r="K1725">
        <v>3.4000000000000002E-2</v>
      </c>
    </row>
    <row r="1726" spans="2:11" x14ac:dyDescent="0.25">
      <c r="B1726" s="32">
        <v>38664</v>
      </c>
      <c r="C1726">
        <v>33.78</v>
      </c>
      <c r="E1726">
        <v>0.115</v>
      </c>
      <c r="F1726">
        <v>4</v>
      </c>
      <c r="G1726">
        <v>0.46</v>
      </c>
      <c r="H1726">
        <v>1.36175251628182E-2</v>
      </c>
      <c r="I1726">
        <v>2.7E-2</v>
      </c>
      <c r="J1726">
        <v>0.03</v>
      </c>
      <c r="K1726">
        <v>3.4000000000000002E-2</v>
      </c>
    </row>
    <row r="1727" spans="2:11" x14ac:dyDescent="0.25">
      <c r="B1727" s="32">
        <v>38665</v>
      </c>
      <c r="C1727">
        <v>34.049999999999997</v>
      </c>
      <c r="E1727">
        <v>0.115</v>
      </c>
      <c r="F1727">
        <v>4</v>
      </c>
      <c r="G1727">
        <v>0.46</v>
      </c>
      <c r="H1727">
        <v>1.3509544787077801E-2</v>
      </c>
      <c r="I1727">
        <v>2.7E-2</v>
      </c>
      <c r="J1727">
        <v>0.03</v>
      </c>
      <c r="K1727">
        <v>3.4000000000000002E-2</v>
      </c>
    </row>
    <row r="1728" spans="2:11" x14ac:dyDescent="0.25">
      <c r="B1728" s="32">
        <v>38666</v>
      </c>
      <c r="C1728">
        <v>34.770000000000003</v>
      </c>
      <c r="E1728">
        <v>0.115</v>
      </c>
      <c r="F1728">
        <v>4</v>
      </c>
      <c r="G1728">
        <v>0.46</v>
      </c>
      <c r="H1728">
        <v>1.3229795800977801E-2</v>
      </c>
      <c r="I1728">
        <v>2.7E-2</v>
      </c>
      <c r="J1728">
        <v>0.03</v>
      </c>
      <c r="K1728">
        <v>3.4000000000000002E-2</v>
      </c>
    </row>
    <row r="1729" spans="2:11" x14ac:dyDescent="0.25">
      <c r="B1729" s="32">
        <v>38667</v>
      </c>
      <c r="C1729">
        <v>34.89</v>
      </c>
      <c r="E1729">
        <v>0.115</v>
      </c>
      <c r="F1729">
        <v>4</v>
      </c>
      <c r="G1729">
        <v>0.46</v>
      </c>
      <c r="H1729">
        <v>1.31842934938377E-2</v>
      </c>
      <c r="I1729">
        <v>2.7E-2</v>
      </c>
      <c r="J1729">
        <v>0.03</v>
      </c>
      <c r="K1729">
        <v>3.4000000000000002E-2</v>
      </c>
    </row>
    <row r="1730" spans="2:11" x14ac:dyDescent="0.25">
      <c r="B1730" s="32">
        <v>38670</v>
      </c>
      <c r="C1730">
        <v>34.93</v>
      </c>
      <c r="E1730">
        <v>0.115</v>
      </c>
      <c r="F1730">
        <v>4</v>
      </c>
      <c r="G1730">
        <v>0.46</v>
      </c>
      <c r="H1730">
        <v>1.3169195533924901E-2</v>
      </c>
      <c r="I1730">
        <v>2.7E-2</v>
      </c>
      <c r="J1730">
        <v>0.03</v>
      </c>
      <c r="K1730">
        <v>3.4000000000000002E-2</v>
      </c>
    </row>
    <row r="1731" spans="2:11" x14ac:dyDescent="0.25">
      <c r="B1731" s="32">
        <v>38671</v>
      </c>
      <c r="C1731">
        <v>34.57</v>
      </c>
      <c r="E1731">
        <v>0.115</v>
      </c>
      <c r="F1731">
        <v>4</v>
      </c>
      <c r="G1731">
        <v>0.46</v>
      </c>
      <c r="H1731">
        <v>1.33063349725195E-2</v>
      </c>
      <c r="I1731">
        <v>2.7E-2</v>
      </c>
      <c r="J1731">
        <v>0.03</v>
      </c>
      <c r="K1731">
        <v>3.4000000000000002E-2</v>
      </c>
    </row>
    <row r="1732" spans="2:11" x14ac:dyDescent="0.25">
      <c r="B1732" s="32">
        <v>38672</v>
      </c>
      <c r="C1732">
        <v>34.75</v>
      </c>
      <c r="E1732">
        <v>0.115</v>
      </c>
      <c r="F1732">
        <v>4</v>
      </c>
      <c r="G1732">
        <v>0.46</v>
      </c>
      <c r="H1732">
        <v>1.32374100719424E-2</v>
      </c>
      <c r="I1732">
        <v>2.7E-2</v>
      </c>
      <c r="J1732">
        <v>0.03</v>
      </c>
      <c r="K1732">
        <v>3.4000000000000002E-2</v>
      </c>
    </row>
    <row r="1733" spans="2:11" x14ac:dyDescent="0.25">
      <c r="B1733" s="32">
        <v>38673</v>
      </c>
      <c r="C1733">
        <v>35.36</v>
      </c>
      <c r="E1733">
        <v>0.115</v>
      </c>
      <c r="F1733">
        <v>4</v>
      </c>
      <c r="G1733">
        <v>0.46</v>
      </c>
      <c r="H1733">
        <v>1.3009049773755599E-2</v>
      </c>
      <c r="I1733">
        <v>2.7E-2</v>
      </c>
      <c r="J1733">
        <v>0.03</v>
      </c>
      <c r="K1733">
        <v>3.4000000000000002E-2</v>
      </c>
    </row>
    <row r="1734" spans="2:11" x14ac:dyDescent="0.25">
      <c r="B1734" s="32">
        <v>38674</v>
      </c>
      <c r="C1734">
        <v>35.51</v>
      </c>
      <c r="E1734">
        <v>0.115</v>
      </c>
      <c r="F1734">
        <v>4</v>
      </c>
      <c r="G1734">
        <v>0.46</v>
      </c>
      <c r="H1734">
        <v>1.2954097437341499E-2</v>
      </c>
      <c r="I1734">
        <v>2.7E-2</v>
      </c>
      <c r="J1734">
        <v>0.03</v>
      </c>
      <c r="K1734">
        <v>3.4000000000000002E-2</v>
      </c>
    </row>
    <row r="1735" spans="2:11" x14ac:dyDescent="0.25">
      <c r="B1735" s="32">
        <v>38677</v>
      </c>
      <c r="C1735">
        <v>35.9</v>
      </c>
      <c r="E1735">
        <v>0.115</v>
      </c>
      <c r="F1735">
        <v>4</v>
      </c>
      <c r="G1735">
        <v>0.46</v>
      </c>
      <c r="H1735">
        <v>1.2813370473537601E-2</v>
      </c>
      <c r="I1735">
        <v>2.7E-2</v>
      </c>
      <c r="J1735">
        <v>0.03</v>
      </c>
      <c r="K1735">
        <v>3.4000000000000002E-2</v>
      </c>
    </row>
    <row r="1736" spans="2:11" x14ac:dyDescent="0.25">
      <c r="B1736" s="32">
        <v>38678</v>
      </c>
      <c r="C1736">
        <v>35.89</v>
      </c>
      <c r="E1736">
        <v>0.115</v>
      </c>
      <c r="F1736">
        <v>4</v>
      </c>
      <c r="G1736">
        <v>0.46</v>
      </c>
      <c r="H1736">
        <v>1.28169406519921E-2</v>
      </c>
      <c r="I1736">
        <v>2.7E-2</v>
      </c>
      <c r="J1736">
        <v>0.03</v>
      </c>
      <c r="K1736">
        <v>3.4000000000000002E-2</v>
      </c>
    </row>
    <row r="1737" spans="2:11" x14ac:dyDescent="0.25">
      <c r="B1737" s="32">
        <v>38679</v>
      </c>
      <c r="C1737">
        <v>36.18</v>
      </c>
      <c r="E1737">
        <v>0.115</v>
      </c>
      <c r="F1737">
        <v>4</v>
      </c>
      <c r="G1737">
        <v>0.46</v>
      </c>
      <c r="H1737">
        <v>1.2714206744057399E-2</v>
      </c>
      <c r="I1737">
        <v>2.7E-2</v>
      </c>
      <c r="J1737">
        <v>0.03</v>
      </c>
      <c r="K1737">
        <v>3.4000000000000002E-2</v>
      </c>
    </row>
    <row r="1738" spans="2:11" x14ac:dyDescent="0.25">
      <c r="B1738" s="32">
        <v>38681</v>
      </c>
      <c r="C1738">
        <v>36.93</v>
      </c>
      <c r="E1738">
        <v>0.115</v>
      </c>
      <c r="F1738">
        <v>4</v>
      </c>
      <c r="G1738">
        <v>0.46</v>
      </c>
      <c r="H1738">
        <v>1.2455997833739499E-2</v>
      </c>
      <c r="I1738">
        <v>2.7E-2</v>
      </c>
      <c r="J1738">
        <v>0.03</v>
      </c>
      <c r="K1738">
        <v>3.4000000000000002E-2</v>
      </c>
    </row>
    <row r="1739" spans="2:11" x14ac:dyDescent="0.25">
      <c r="B1739" s="32">
        <v>38684</v>
      </c>
      <c r="C1739">
        <v>36.49</v>
      </c>
      <c r="E1739">
        <v>0.115</v>
      </c>
      <c r="F1739">
        <v>4</v>
      </c>
      <c r="G1739">
        <v>0.46</v>
      </c>
      <c r="H1739">
        <v>1.26061934776651E-2</v>
      </c>
      <c r="I1739">
        <v>2.7E-2</v>
      </c>
      <c r="J1739">
        <v>0.03</v>
      </c>
      <c r="K1739">
        <v>3.4000000000000002E-2</v>
      </c>
    </row>
    <row r="1740" spans="2:11" x14ac:dyDescent="0.25">
      <c r="B1740" s="32">
        <v>38685</v>
      </c>
      <c r="C1740">
        <v>36.409999999999997</v>
      </c>
      <c r="E1740">
        <v>0.115</v>
      </c>
      <c r="F1740">
        <v>4</v>
      </c>
      <c r="G1740">
        <v>0.46</v>
      </c>
      <c r="H1740">
        <v>1.26338917879703E-2</v>
      </c>
      <c r="I1740">
        <v>2.7E-2</v>
      </c>
      <c r="J1740">
        <v>0.03</v>
      </c>
      <c r="K1740">
        <v>3.4000000000000002E-2</v>
      </c>
    </row>
    <row r="1741" spans="2:11" x14ac:dyDescent="0.25">
      <c r="B1741" s="32">
        <v>38686</v>
      </c>
      <c r="C1741">
        <v>35.979999999999997</v>
      </c>
      <c r="E1741">
        <v>0.115</v>
      </c>
      <c r="F1741">
        <v>4</v>
      </c>
      <c r="G1741">
        <v>0.46</v>
      </c>
      <c r="H1741">
        <v>1.2784880489160599E-2</v>
      </c>
      <c r="I1741">
        <v>2.7E-2</v>
      </c>
      <c r="J1741">
        <v>0.03</v>
      </c>
      <c r="K1741">
        <v>3.4000000000000002E-2</v>
      </c>
    </row>
    <row r="1742" spans="2:11" x14ac:dyDescent="0.25">
      <c r="B1742" s="32">
        <v>38687</v>
      </c>
      <c r="C1742">
        <v>36.18</v>
      </c>
      <c r="E1742">
        <v>0.115</v>
      </c>
      <c r="F1742">
        <v>4</v>
      </c>
      <c r="G1742">
        <v>0.46</v>
      </c>
      <c r="H1742">
        <v>1.2714206744057399E-2</v>
      </c>
      <c r="I1742">
        <v>2.7E-2</v>
      </c>
      <c r="J1742">
        <v>0.03</v>
      </c>
      <c r="K1742">
        <v>3.4000000000000002E-2</v>
      </c>
    </row>
    <row r="1743" spans="2:11" x14ac:dyDescent="0.25">
      <c r="B1743" s="32">
        <v>38688</v>
      </c>
      <c r="C1743">
        <v>36.520000000000003</v>
      </c>
      <c r="E1743">
        <v>0.115</v>
      </c>
      <c r="F1743">
        <v>4</v>
      </c>
      <c r="G1743">
        <v>0.46</v>
      </c>
      <c r="H1743">
        <v>1.2595837897042699E-2</v>
      </c>
      <c r="I1743">
        <v>2.7E-2</v>
      </c>
      <c r="J1743">
        <v>0.03</v>
      </c>
      <c r="K1743">
        <v>3.4000000000000002E-2</v>
      </c>
    </row>
    <row r="1744" spans="2:11" x14ac:dyDescent="0.25">
      <c r="B1744" s="32">
        <v>38691</v>
      </c>
      <c r="C1744">
        <v>36.53</v>
      </c>
      <c r="E1744">
        <v>0.115</v>
      </c>
      <c r="F1744">
        <v>4</v>
      </c>
      <c r="G1744">
        <v>0.46</v>
      </c>
      <c r="H1744">
        <v>1.2592389816589101E-2</v>
      </c>
      <c r="I1744">
        <v>2.7E-2</v>
      </c>
      <c r="J1744">
        <v>0.03</v>
      </c>
      <c r="K1744">
        <v>3.4000000000000002E-2</v>
      </c>
    </row>
    <row r="1745" spans="2:11" x14ac:dyDescent="0.25">
      <c r="B1745" s="32">
        <v>38692</v>
      </c>
      <c r="C1745">
        <v>36.33</v>
      </c>
      <c r="E1745">
        <v>0.115</v>
      </c>
      <c r="F1745">
        <v>4</v>
      </c>
      <c r="G1745">
        <v>0.46</v>
      </c>
      <c r="H1745">
        <v>1.26617120836774E-2</v>
      </c>
      <c r="I1745">
        <v>2.7E-2</v>
      </c>
      <c r="J1745">
        <v>0.03</v>
      </c>
      <c r="K1745">
        <v>3.4000000000000002E-2</v>
      </c>
    </row>
    <row r="1746" spans="2:11" x14ac:dyDescent="0.25">
      <c r="B1746" s="32">
        <v>38693</v>
      </c>
      <c r="C1746">
        <v>36.270000000000003</v>
      </c>
      <c r="E1746">
        <v>0.115</v>
      </c>
      <c r="F1746">
        <v>4</v>
      </c>
      <c r="G1746">
        <v>0.46</v>
      </c>
      <c r="H1746">
        <v>1.2682657843948101E-2</v>
      </c>
      <c r="I1746">
        <v>2.7E-2</v>
      </c>
      <c r="J1746">
        <v>0.03</v>
      </c>
      <c r="K1746">
        <v>3.4000000000000002E-2</v>
      </c>
    </row>
    <row r="1747" spans="2:11" x14ac:dyDescent="0.25">
      <c r="B1747" s="32">
        <v>38694</v>
      </c>
      <c r="C1747">
        <v>36.369999999999997</v>
      </c>
      <c r="E1747">
        <v>0.115</v>
      </c>
      <c r="F1747">
        <v>4</v>
      </c>
      <c r="G1747">
        <v>0.46</v>
      </c>
      <c r="H1747">
        <v>1.26477866373384E-2</v>
      </c>
      <c r="I1747">
        <v>2.7E-2</v>
      </c>
      <c r="J1747">
        <v>0.03</v>
      </c>
      <c r="K1747">
        <v>3.4000000000000002E-2</v>
      </c>
    </row>
    <row r="1748" spans="2:11" x14ac:dyDescent="0.25">
      <c r="B1748" s="32">
        <v>38695</v>
      </c>
      <c r="C1748">
        <v>36.68</v>
      </c>
      <c r="E1748">
        <v>0.115</v>
      </c>
      <c r="F1748">
        <v>4</v>
      </c>
      <c r="G1748">
        <v>0.46</v>
      </c>
      <c r="H1748">
        <v>1.25408942202835E-2</v>
      </c>
      <c r="I1748">
        <v>2.7E-2</v>
      </c>
      <c r="J1748">
        <v>0.03</v>
      </c>
      <c r="K1748">
        <v>3.4000000000000002E-2</v>
      </c>
    </row>
    <row r="1749" spans="2:11" x14ac:dyDescent="0.25">
      <c r="B1749" s="32">
        <v>38698</v>
      </c>
      <c r="C1749">
        <v>36.770000000000003</v>
      </c>
      <c r="E1749">
        <v>0.115</v>
      </c>
      <c r="F1749">
        <v>4</v>
      </c>
      <c r="G1749">
        <v>0.46</v>
      </c>
      <c r="H1749">
        <v>1.2510198531411399E-2</v>
      </c>
      <c r="I1749">
        <v>2.7E-2</v>
      </c>
      <c r="J1749">
        <v>0.03</v>
      </c>
      <c r="K1749">
        <v>3.4000000000000002E-2</v>
      </c>
    </row>
    <row r="1750" spans="2:11" x14ac:dyDescent="0.25">
      <c r="B1750" s="32">
        <v>38699</v>
      </c>
      <c r="C1750">
        <v>37.06</v>
      </c>
      <c r="E1750">
        <v>0.115</v>
      </c>
      <c r="F1750">
        <v>4</v>
      </c>
      <c r="G1750">
        <v>0.46</v>
      </c>
      <c r="H1750">
        <v>1.24123043712898E-2</v>
      </c>
      <c r="I1750">
        <v>2.7E-2</v>
      </c>
      <c r="J1750">
        <v>0.03</v>
      </c>
      <c r="K1750">
        <v>3.4000000000000002E-2</v>
      </c>
    </row>
    <row r="1751" spans="2:11" x14ac:dyDescent="0.25">
      <c r="B1751" s="32">
        <v>38700</v>
      </c>
      <c r="C1751">
        <v>37.369999999999997</v>
      </c>
      <c r="E1751">
        <v>0.115</v>
      </c>
      <c r="F1751">
        <v>4</v>
      </c>
      <c r="G1751">
        <v>0.46</v>
      </c>
      <c r="H1751">
        <v>1.2309339042012301E-2</v>
      </c>
      <c r="I1751">
        <v>2.7E-2</v>
      </c>
      <c r="J1751">
        <v>0.03</v>
      </c>
      <c r="K1751">
        <v>3.4000000000000002E-2</v>
      </c>
    </row>
    <row r="1752" spans="2:11" x14ac:dyDescent="0.25">
      <c r="B1752" s="32">
        <v>38701</v>
      </c>
      <c r="C1752">
        <v>37.35</v>
      </c>
      <c r="E1752">
        <v>0.115</v>
      </c>
      <c r="F1752">
        <v>4</v>
      </c>
      <c r="G1752">
        <v>0.46</v>
      </c>
      <c r="H1752">
        <v>1.2315930388219499E-2</v>
      </c>
      <c r="I1752">
        <v>2.7E-2</v>
      </c>
      <c r="J1752">
        <v>0.03</v>
      </c>
      <c r="K1752">
        <v>3.4000000000000002E-2</v>
      </c>
    </row>
    <row r="1753" spans="2:11" x14ac:dyDescent="0.25">
      <c r="B1753" s="32">
        <v>38702</v>
      </c>
      <c r="C1753">
        <v>37.25</v>
      </c>
      <c r="E1753">
        <v>0.115</v>
      </c>
      <c r="F1753">
        <v>4</v>
      </c>
      <c r="G1753">
        <v>0.46</v>
      </c>
      <c r="H1753">
        <v>1.23489932885906E-2</v>
      </c>
      <c r="I1753">
        <v>2.7E-2</v>
      </c>
      <c r="J1753">
        <v>0.03</v>
      </c>
      <c r="K1753">
        <v>3.4000000000000002E-2</v>
      </c>
    </row>
    <row r="1754" spans="2:11" x14ac:dyDescent="0.25">
      <c r="B1754" s="32">
        <v>38705</v>
      </c>
      <c r="C1754">
        <v>36.74</v>
      </c>
      <c r="E1754">
        <v>0.115</v>
      </c>
      <c r="F1754">
        <v>4</v>
      </c>
      <c r="G1754">
        <v>0.46</v>
      </c>
      <c r="H1754">
        <v>1.25204137180185E-2</v>
      </c>
      <c r="I1754">
        <v>2.7E-2</v>
      </c>
      <c r="J1754">
        <v>0.03</v>
      </c>
      <c r="K1754">
        <v>3.4000000000000002E-2</v>
      </c>
    </row>
    <row r="1755" spans="2:11" x14ac:dyDescent="0.25">
      <c r="B1755" s="32">
        <v>38706</v>
      </c>
      <c r="C1755">
        <v>36.18</v>
      </c>
      <c r="E1755">
        <v>0.115</v>
      </c>
      <c r="F1755">
        <v>4</v>
      </c>
      <c r="G1755">
        <v>0.46</v>
      </c>
      <c r="H1755">
        <v>1.2714206744057399E-2</v>
      </c>
      <c r="I1755">
        <v>2.7E-2</v>
      </c>
      <c r="J1755">
        <v>0.03</v>
      </c>
      <c r="K1755">
        <v>3.4000000000000002E-2</v>
      </c>
    </row>
    <row r="1756" spans="2:11" x14ac:dyDescent="0.25">
      <c r="B1756" s="32">
        <v>38707</v>
      </c>
      <c r="C1756">
        <v>36.26</v>
      </c>
      <c r="E1756">
        <v>0.115</v>
      </c>
      <c r="F1756">
        <v>4</v>
      </c>
      <c r="G1756">
        <v>0.46</v>
      </c>
      <c r="H1756">
        <v>1.26861555432984E-2</v>
      </c>
      <c r="I1756">
        <v>2.7E-2</v>
      </c>
      <c r="J1756">
        <v>0.03</v>
      </c>
      <c r="K1756">
        <v>3.4000000000000002E-2</v>
      </c>
    </row>
    <row r="1757" spans="2:11" x14ac:dyDescent="0.25">
      <c r="B1757" s="32">
        <v>38708</v>
      </c>
      <c r="C1757">
        <v>36.340000000000003</v>
      </c>
      <c r="E1757">
        <v>0.115</v>
      </c>
      <c r="F1757">
        <v>4</v>
      </c>
      <c r="G1757">
        <v>0.46</v>
      </c>
      <c r="H1757">
        <v>1.26582278481012E-2</v>
      </c>
      <c r="I1757">
        <v>2.7E-2</v>
      </c>
      <c r="J1757">
        <v>0.03</v>
      </c>
      <c r="K1757">
        <v>3.4000000000000002E-2</v>
      </c>
    </row>
    <row r="1758" spans="2:11" x14ac:dyDescent="0.25">
      <c r="B1758" s="32">
        <v>38709</v>
      </c>
      <c r="C1758">
        <v>36.65</v>
      </c>
      <c r="E1758">
        <v>0.115</v>
      </c>
      <c r="F1758">
        <v>4</v>
      </c>
      <c r="G1758">
        <v>0.46</v>
      </c>
      <c r="H1758">
        <v>1.2551159618008101E-2</v>
      </c>
      <c r="I1758">
        <v>2.7E-2</v>
      </c>
      <c r="J1758">
        <v>0.03</v>
      </c>
      <c r="K1758">
        <v>3.4000000000000002E-2</v>
      </c>
    </row>
    <row r="1759" spans="2:11" x14ac:dyDescent="0.25">
      <c r="B1759" s="32">
        <v>38713</v>
      </c>
      <c r="C1759">
        <v>36.25</v>
      </c>
      <c r="E1759">
        <v>0.115</v>
      </c>
      <c r="F1759">
        <v>4</v>
      </c>
      <c r="G1759">
        <v>0.46</v>
      </c>
      <c r="H1759">
        <v>1.2689655172413701E-2</v>
      </c>
      <c r="I1759">
        <v>2.7E-2</v>
      </c>
      <c r="J1759">
        <v>0.03</v>
      </c>
      <c r="K1759">
        <v>3.4000000000000002E-2</v>
      </c>
    </row>
    <row r="1760" spans="2:11" x14ac:dyDescent="0.25">
      <c r="B1760" s="32">
        <v>38714</v>
      </c>
      <c r="C1760">
        <v>36.270000000000003</v>
      </c>
      <c r="D1760">
        <v>0.14000000000000001</v>
      </c>
      <c r="E1760">
        <v>0.14000000000000001</v>
      </c>
      <c r="F1760">
        <v>4</v>
      </c>
      <c r="G1760">
        <v>0.56000000000000005</v>
      </c>
      <c r="H1760">
        <v>1.5439757375241199E-2</v>
      </c>
      <c r="I1760">
        <v>2.7E-2</v>
      </c>
      <c r="J1760">
        <v>0.03</v>
      </c>
      <c r="K1760">
        <v>3.4000000000000002E-2</v>
      </c>
    </row>
    <row r="1761" spans="2:11" x14ac:dyDescent="0.25">
      <c r="B1761" s="32">
        <v>38715</v>
      </c>
      <c r="C1761">
        <v>36.03</v>
      </c>
      <c r="E1761">
        <v>0.14000000000000001</v>
      </c>
      <c r="F1761">
        <v>4</v>
      </c>
      <c r="G1761">
        <v>0.56000000000000005</v>
      </c>
      <c r="H1761">
        <v>1.55426033860671E-2</v>
      </c>
      <c r="I1761">
        <v>2.7E-2</v>
      </c>
      <c r="J1761">
        <v>0.03</v>
      </c>
      <c r="K1761">
        <v>3.4000000000000002E-2</v>
      </c>
    </row>
    <row r="1762" spans="2:11" x14ac:dyDescent="0.25">
      <c r="B1762" s="32">
        <v>38716</v>
      </c>
      <c r="C1762">
        <v>36.020000000000003</v>
      </c>
      <c r="E1762">
        <v>0.14000000000000001</v>
      </c>
      <c r="F1762">
        <v>4</v>
      </c>
      <c r="G1762">
        <v>0.56000000000000005</v>
      </c>
      <c r="H1762">
        <v>1.55469183786785E-2</v>
      </c>
      <c r="I1762">
        <v>2.7E-2</v>
      </c>
      <c r="J1762">
        <v>0.03</v>
      </c>
      <c r="K1762">
        <v>3.4000000000000002E-2</v>
      </c>
    </row>
    <row r="1763" spans="2:11" x14ac:dyDescent="0.25">
      <c r="B1763" s="32">
        <v>38720</v>
      </c>
      <c r="C1763">
        <v>36.5</v>
      </c>
      <c r="E1763">
        <v>0.14000000000000001</v>
      </c>
      <c r="F1763">
        <v>4</v>
      </c>
      <c r="G1763">
        <v>0.56000000000000005</v>
      </c>
      <c r="H1763">
        <v>1.53424657534246E-2</v>
      </c>
      <c r="I1763">
        <v>2.7E-2</v>
      </c>
      <c r="J1763">
        <v>0.03</v>
      </c>
      <c r="K1763">
        <v>3.4000000000000002E-2</v>
      </c>
    </row>
    <row r="1764" spans="2:11" x14ac:dyDescent="0.25">
      <c r="B1764" s="32">
        <v>38721</v>
      </c>
      <c r="C1764">
        <v>36.659999999999997</v>
      </c>
      <c r="E1764">
        <v>0.14000000000000001</v>
      </c>
      <c r="F1764">
        <v>4</v>
      </c>
      <c r="G1764">
        <v>0.56000000000000005</v>
      </c>
      <c r="H1764">
        <v>1.5275504637206699E-2</v>
      </c>
      <c r="I1764">
        <v>2.7E-2</v>
      </c>
      <c r="J1764">
        <v>0.03</v>
      </c>
      <c r="K1764">
        <v>3.4000000000000002E-2</v>
      </c>
    </row>
    <row r="1765" spans="2:11" x14ac:dyDescent="0.25">
      <c r="B1765" s="32">
        <v>38722</v>
      </c>
      <c r="C1765">
        <v>36.630000000000003</v>
      </c>
      <c r="E1765">
        <v>0.14000000000000001</v>
      </c>
      <c r="F1765">
        <v>4</v>
      </c>
      <c r="G1765">
        <v>0.56000000000000005</v>
      </c>
      <c r="H1765">
        <v>1.5288015288015201E-2</v>
      </c>
      <c r="I1765">
        <v>2.7E-2</v>
      </c>
      <c r="J1765">
        <v>0.03</v>
      </c>
      <c r="K1765">
        <v>3.4000000000000002E-2</v>
      </c>
    </row>
    <row r="1766" spans="2:11" x14ac:dyDescent="0.25">
      <c r="B1766" s="32">
        <v>38723</v>
      </c>
      <c r="C1766">
        <v>36.93</v>
      </c>
      <c r="E1766">
        <v>0.14000000000000001</v>
      </c>
      <c r="F1766">
        <v>4</v>
      </c>
      <c r="G1766">
        <v>0.56000000000000005</v>
      </c>
      <c r="H1766">
        <v>1.5163823449769799E-2</v>
      </c>
      <c r="I1766">
        <v>2.7E-2</v>
      </c>
      <c r="J1766">
        <v>0.03</v>
      </c>
      <c r="K1766">
        <v>3.4000000000000002E-2</v>
      </c>
    </row>
    <row r="1767" spans="2:11" x14ac:dyDescent="0.25">
      <c r="B1767" s="32">
        <v>38726</v>
      </c>
      <c r="C1767">
        <v>37.43</v>
      </c>
      <c r="E1767">
        <v>0.14000000000000001</v>
      </c>
      <c r="F1767">
        <v>4</v>
      </c>
      <c r="G1767">
        <v>0.56000000000000005</v>
      </c>
      <c r="H1767">
        <v>1.4961261020571701E-2</v>
      </c>
      <c r="I1767">
        <v>2.7E-2</v>
      </c>
      <c r="J1767">
        <v>0.03</v>
      </c>
      <c r="K1767">
        <v>3.4000000000000002E-2</v>
      </c>
    </row>
    <row r="1768" spans="2:11" x14ac:dyDescent="0.25">
      <c r="B1768" s="32">
        <v>38727</v>
      </c>
      <c r="C1768">
        <v>37.29</v>
      </c>
      <c r="E1768">
        <v>0.14000000000000001</v>
      </c>
      <c r="F1768">
        <v>4</v>
      </c>
      <c r="G1768">
        <v>0.56000000000000005</v>
      </c>
      <c r="H1768">
        <v>1.5017430946634399E-2</v>
      </c>
      <c r="I1768">
        <v>2.7E-2</v>
      </c>
      <c r="J1768">
        <v>0.03</v>
      </c>
      <c r="K1768">
        <v>3.4000000000000002E-2</v>
      </c>
    </row>
    <row r="1769" spans="2:11" x14ac:dyDescent="0.25">
      <c r="B1769" s="32">
        <v>38728</v>
      </c>
      <c r="C1769">
        <v>38.22</v>
      </c>
      <c r="E1769">
        <v>0.14000000000000001</v>
      </c>
      <c r="F1769">
        <v>4</v>
      </c>
      <c r="G1769">
        <v>0.56000000000000005</v>
      </c>
      <c r="H1769">
        <v>1.46520146520146E-2</v>
      </c>
      <c r="I1769">
        <v>2.7E-2</v>
      </c>
      <c r="J1769">
        <v>0.03</v>
      </c>
      <c r="K1769">
        <v>3.4000000000000002E-2</v>
      </c>
    </row>
    <row r="1770" spans="2:11" x14ac:dyDescent="0.25">
      <c r="B1770" s="32">
        <v>38729</v>
      </c>
      <c r="C1770">
        <v>38.1</v>
      </c>
      <c r="E1770">
        <v>0.14000000000000001</v>
      </c>
      <c r="F1770">
        <v>4</v>
      </c>
      <c r="G1770">
        <v>0.56000000000000005</v>
      </c>
      <c r="H1770">
        <v>1.4698162729658701E-2</v>
      </c>
      <c r="I1770">
        <v>2.7E-2</v>
      </c>
      <c r="J1770">
        <v>0.03</v>
      </c>
      <c r="K1770">
        <v>3.4000000000000002E-2</v>
      </c>
    </row>
    <row r="1771" spans="2:11" x14ac:dyDescent="0.25">
      <c r="B1771" s="32">
        <v>38730</v>
      </c>
      <c r="C1771">
        <v>38.01</v>
      </c>
      <c r="E1771">
        <v>0.14000000000000001</v>
      </c>
      <c r="F1771">
        <v>4</v>
      </c>
      <c r="G1771">
        <v>0.56000000000000005</v>
      </c>
      <c r="H1771">
        <v>1.47329650092081E-2</v>
      </c>
      <c r="I1771">
        <v>2.7E-2</v>
      </c>
      <c r="J1771">
        <v>0.03</v>
      </c>
      <c r="K1771">
        <v>3.4000000000000002E-2</v>
      </c>
    </row>
    <row r="1772" spans="2:11" x14ac:dyDescent="0.25">
      <c r="B1772" s="32">
        <v>38734</v>
      </c>
      <c r="C1772">
        <v>37.520000000000003</v>
      </c>
      <c r="E1772">
        <v>0.14000000000000001</v>
      </c>
      <c r="F1772">
        <v>4</v>
      </c>
      <c r="G1772">
        <v>0.56000000000000005</v>
      </c>
      <c r="H1772">
        <v>1.4925373134328301E-2</v>
      </c>
      <c r="I1772">
        <v>2.7E-2</v>
      </c>
      <c r="J1772">
        <v>0.03</v>
      </c>
      <c r="K1772">
        <v>3.4000000000000002E-2</v>
      </c>
    </row>
    <row r="1773" spans="2:11" x14ac:dyDescent="0.25">
      <c r="B1773" s="32">
        <v>38735</v>
      </c>
      <c r="C1773">
        <v>38.01</v>
      </c>
      <c r="E1773">
        <v>0.14000000000000001</v>
      </c>
      <c r="F1773">
        <v>4</v>
      </c>
      <c r="G1773">
        <v>0.56000000000000005</v>
      </c>
      <c r="H1773">
        <v>1.47329650092081E-2</v>
      </c>
      <c r="I1773">
        <v>2.7E-2</v>
      </c>
      <c r="J1773">
        <v>0.03</v>
      </c>
      <c r="K1773">
        <v>3.4000000000000002E-2</v>
      </c>
    </row>
    <row r="1774" spans="2:11" x14ac:dyDescent="0.25">
      <c r="B1774" s="32">
        <v>38736</v>
      </c>
      <c r="C1774">
        <v>38.35</v>
      </c>
      <c r="E1774">
        <v>0.14000000000000001</v>
      </c>
      <c r="F1774">
        <v>4</v>
      </c>
      <c r="G1774">
        <v>0.56000000000000005</v>
      </c>
      <c r="H1774">
        <v>1.4602346805736599E-2</v>
      </c>
      <c r="I1774">
        <v>2.7E-2</v>
      </c>
      <c r="J1774">
        <v>0.03</v>
      </c>
      <c r="K1774">
        <v>3.4000000000000002E-2</v>
      </c>
    </row>
    <row r="1775" spans="2:11" x14ac:dyDescent="0.25">
      <c r="B1775" s="32">
        <v>38737</v>
      </c>
      <c r="C1775">
        <v>37.81</v>
      </c>
      <c r="E1775">
        <v>0.14000000000000001</v>
      </c>
      <c r="F1775">
        <v>4</v>
      </c>
      <c r="G1775">
        <v>0.56000000000000005</v>
      </c>
      <c r="H1775">
        <v>1.48108965882041E-2</v>
      </c>
      <c r="I1775">
        <v>2.7E-2</v>
      </c>
      <c r="J1775">
        <v>0.03</v>
      </c>
      <c r="K1775">
        <v>3.4000000000000002E-2</v>
      </c>
    </row>
    <row r="1776" spans="2:11" x14ac:dyDescent="0.25">
      <c r="B1776" s="32">
        <v>38740</v>
      </c>
      <c r="C1776">
        <v>38.090000000000003</v>
      </c>
      <c r="E1776">
        <v>0.14000000000000001</v>
      </c>
      <c r="F1776">
        <v>4</v>
      </c>
      <c r="G1776">
        <v>0.56000000000000005</v>
      </c>
      <c r="H1776">
        <v>1.470202152796E-2</v>
      </c>
      <c r="I1776">
        <v>2.7E-2</v>
      </c>
      <c r="J1776">
        <v>0.03</v>
      </c>
      <c r="K1776">
        <v>3.4000000000000002E-2</v>
      </c>
    </row>
    <row r="1777" spans="2:11" x14ac:dyDescent="0.25">
      <c r="B1777" s="32">
        <v>38741</v>
      </c>
      <c r="C1777">
        <v>38.43</v>
      </c>
      <c r="E1777">
        <v>0.14000000000000001</v>
      </c>
      <c r="F1777">
        <v>4</v>
      </c>
      <c r="G1777">
        <v>0.56000000000000005</v>
      </c>
      <c r="H1777">
        <v>1.4571948998178499E-2</v>
      </c>
      <c r="I1777">
        <v>2.7E-2</v>
      </c>
      <c r="J1777">
        <v>0.03</v>
      </c>
      <c r="K1777">
        <v>3.4000000000000002E-2</v>
      </c>
    </row>
    <row r="1778" spans="2:11" x14ac:dyDescent="0.25">
      <c r="B1778" s="32">
        <v>38742</v>
      </c>
      <c r="C1778">
        <v>38.6</v>
      </c>
      <c r="E1778">
        <v>0.14000000000000001</v>
      </c>
      <c r="F1778">
        <v>4</v>
      </c>
      <c r="G1778">
        <v>0.56000000000000005</v>
      </c>
      <c r="H1778">
        <v>1.45077720207253E-2</v>
      </c>
      <c r="I1778">
        <v>2.7E-2</v>
      </c>
      <c r="J1778">
        <v>0.03</v>
      </c>
      <c r="K1778">
        <v>3.4000000000000002E-2</v>
      </c>
    </row>
    <row r="1779" spans="2:11" x14ac:dyDescent="0.25">
      <c r="B1779" s="32">
        <v>38743</v>
      </c>
      <c r="C1779">
        <v>39.549999999999997</v>
      </c>
      <c r="E1779">
        <v>0.14000000000000001</v>
      </c>
      <c r="F1779">
        <v>4</v>
      </c>
      <c r="G1779">
        <v>0.56000000000000005</v>
      </c>
      <c r="H1779">
        <v>1.41592920353982E-2</v>
      </c>
      <c r="I1779">
        <v>2.7E-2</v>
      </c>
      <c r="J1779">
        <v>0.03</v>
      </c>
      <c r="K1779">
        <v>3.4000000000000002E-2</v>
      </c>
    </row>
    <row r="1780" spans="2:11" x14ac:dyDescent="0.25">
      <c r="B1780" s="32">
        <v>38744</v>
      </c>
      <c r="C1780">
        <v>39.06</v>
      </c>
      <c r="E1780">
        <v>0.14000000000000001</v>
      </c>
      <c r="F1780">
        <v>4</v>
      </c>
      <c r="G1780">
        <v>0.56000000000000005</v>
      </c>
      <c r="H1780">
        <v>1.4336917562724E-2</v>
      </c>
      <c r="I1780">
        <v>2.7E-2</v>
      </c>
      <c r="J1780">
        <v>0.03</v>
      </c>
      <c r="K1780">
        <v>3.4000000000000002E-2</v>
      </c>
    </row>
    <row r="1781" spans="2:11" x14ac:dyDescent="0.25">
      <c r="B1781" s="32">
        <v>38747</v>
      </c>
      <c r="C1781">
        <v>38.47</v>
      </c>
      <c r="E1781">
        <v>0.14000000000000001</v>
      </c>
      <c r="F1781">
        <v>4</v>
      </c>
      <c r="G1781">
        <v>0.56000000000000005</v>
      </c>
      <c r="H1781">
        <v>1.4556797504549E-2</v>
      </c>
      <c r="I1781">
        <v>2.7E-2</v>
      </c>
      <c r="J1781">
        <v>0.03</v>
      </c>
      <c r="K1781">
        <v>3.4000000000000002E-2</v>
      </c>
    </row>
    <row r="1782" spans="2:11" x14ac:dyDescent="0.25">
      <c r="B1782" s="32">
        <v>38748</v>
      </c>
      <c r="C1782">
        <v>38.22</v>
      </c>
      <c r="E1782">
        <v>0.14000000000000001</v>
      </c>
      <c r="F1782">
        <v>4</v>
      </c>
      <c r="G1782">
        <v>0.56000000000000005</v>
      </c>
      <c r="H1782">
        <v>1.46520146520146E-2</v>
      </c>
      <c r="I1782">
        <v>2.7E-2</v>
      </c>
      <c r="J1782">
        <v>0.03</v>
      </c>
      <c r="K1782">
        <v>3.4000000000000002E-2</v>
      </c>
    </row>
    <row r="1783" spans="2:11" x14ac:dyDescent="0.25">
      <c r="B1783" s="32">
        <v>38749</v>
      </c>
      <c r="C1783">
        <v>38.31</v>
      </c>
      <c r="E1783">
        <v>0.14000000000000001</v>
      </c>
      <c r="F1783">
        <v>4</v>
      </c>
      <c r="G1783">
        <v>0.56000000000000005</v>
      </c>
      <c r="H1783">
        <v>1.4617593317671601E-2</v>
      </c>
      <c r="I1783">
        <v>2.7E-2</v>
      </c>
      <c r="J1783">
        <v>0.03</v>
      </c>
      <c r="K1783">
        <v>3.4000000000000002E-2</v>
      </c>
    </row>
    <row r="1784" spans="2:11" x14ac:dyDescent="0.25">
      <c r="B1784" s="32">
        <v>38750</v>
      </c>
      <c r="C1784">
        <v>38.409999999999997</v>
      </c>
      <c r="E1784">
        <v>0.14000000000000001</v>
      </c>
      <c r="F1784">
        <v>4</v>
      </c>
      <c r="G1784">
        <v>0.56000000000000005</v>
      </c>
      <c r="H1784">
        <v>1.4579536579015799E-2</v>
      </c>
      <c r="I1784">
        <v>2.7E-2</v>
      </c>
      <c r="J1784">
        <v>0.03</v>
      </c>
      <c r="K1784">
        <v>3.4000000000000002E-2</v>
      </c>
    </row>
    <row r="1785" spans="2:11" x14ac:dyDescent="0.25">
      <c r="B1785" s="32">
        <v>38751</v>
      </c>
      <c r="C1785">
        <v>38.22</v>
      </c>
      <c r="E1785">
        <v>0.14000000000000001</v>
      </c>
      <c r="F1785">
        <v>4</v>
      </c>
      <c r="G1785">
        <v>0.56000000000000005</v>
      </c>
      <c r="H1785">
        <v>1.46520146520146E-2</v>
      </c>
      <c r="I1785">
        <v>2.7E-2</v>
      </c>
      <c r="J1785">
        <v>0.03</v>
      </c>
      <c r="K1785">
        <v>3.4000000000000002E-2</v>
      </c>
    </row>
    <row r="1786" spans="2:11" x14ac:dyDescent="0.25">
      <c r="B1786" s="32">
        <v>38754</v>
      </c>
      <c r="C1786">
        <v>38.15</v>
      </c>
      <c r="E1786">
        <v>0.14000000000000001</v>
      </c>
      <c r="F1786">
        <v>4</v>
      </c>
      <c r="G1786">
        <v>0.56000000000000005</v>
      </c>
      <c r="H1786">
        <v>1.4678899082568799E-2</v>
      </c>
      <c r="I1786">
        <v>2.7E-2</v>
      </c>
      <c r="J1786">
        <v>0.03</v>
      </c>
      <c r="K1786">
        <v>3.4000000000000002E-2</v>
      </c>
    </row>
    <row r="1787" spans="2:11" x14ac:dyDescent="0.25">
      <c r="B1787" s="32">
        <v>38755</v>
      </c>
      <c r="C1787">
        <v>37.29</v>
      </c>
      <c r="E1787">
        <v>0.14000000000000001</v>
      </c>
      <c r="F1787">
        <v>4</v>
      </c>
      <c r="G1787">
        <v>0.56000000000000005</v>
      </c>
      <c r="H1787">
        <v>1.5017430946634399E-2</v>
      </c>
      <c r="I1787">
        <v>2.7E-2</v>
      </c>
      <c r="J1787">
        <v>0.03</v>
      </c>
      <c r="K1787">
        <v>3.4000000000000002E-2</v>
      </c>
    </row>
    <row r="1788" spans="2:11" x14ac:dyDescent="0.25">
      <c r="B1788" s="32">
        <v>38756</v>
      </c>
      <c r="C1788">
        <v>37.5</v>
      </c>
      <c r="E1788">
        <v>0.14000000000000001</v>
      </c>
      <c r="F1788">
        <v>4</v>
      </c>
      <c r="G1788">
        <v>0.56000000000000005</v>
      </c>
      <c r="H1788">
        <v>1.49333333333333E-2</v>
      </c>
      <c r="I1788">
        <v>2.7E-2</v>
      </c>
      <c r="J1788">
        <v>0.03</v>
      </c>
      <c r="K1788">
        <v>3.4000000000000002E-2</v>
      </c>
    </row>
    <row r="1789" spans="2:11" x14ac:dyDescent="0.25">
      <c r="B1789" s="32">
        <v>38757</v>
      </c>
      <c r="C1789">
        <v>37.33</v>
      </c>
      <c r="E1789">
        <v>0.14000000000000001</v>
      </c>
      <c r="F1789">
        <v>4</v>
      </c>
      <c r="G1789">
        <v>0.56000000000000005</v>
      </c>
      <c r="H1789">
        <v>1.5001339405303999E-2</v>
      </c>
      <c r="I1789">
        <v>2.7E-2</v>
      </c>
      <c r="J1789">
        <v>0.03</v>
      </c>
      <c r="K1789">
        <v>3.4000000000000002E-2</v>
      </c>
    </row>
    <row r="1790" spans="2:11" x14ac:dyDescent="0.25">
      <c r="B1790" s="32">
        <v>38758</v>
      </c>
      <c r="C1790">
        <v>37.21</v>
      </c>
      <c r="E1790">
        <v>0.14000000000000001</v>
      </c>
      <c r="F1790">
        <v>4</v>
      </c>
      <c r="G1790">
        <v>0.56000000000000005</v>
      </c>
      <c r="H1790">
        <v>1.50497178177909E-2</v>
      </c>
      <c r="I1790">
        <v>2.7E-2</v>
      </c>
      <c r="J1790">
        <v>0.03</v>
      </c>
      <c r="K1790">
        <v>3.4000000000000002E-2</v>
      </c>
    </row>
    <row r="1791" spans="2:11" x14ac:dyDescent="0.25">
      <c r="B1791" s="32">
        <v>38761</v>
      </c>
      <c r="C1791">
        <v>36.96</v>
      </c>
      <c r="E1791">
        <v>0.14000000000000001</v>
      </c>
      <c r="F1791">
        <v>4</v>
      </c>
      <c r="G1791">
        <v>0.56000000000000005</v>
      </c>
      <c r="H1791">
        <v>1.51515151515151E-2</v>
      </c>
      <c r="I1791">
        <v>2.7E-2</v>
      </c>
      <c r="J1791">
        <v>0.03</v>
      </c>
      <c r="K1791">
        <v>3.4000000000000002E-2</v>
      </c>
    </row>
    <row r="1792" spans="2:11" x14ac:dyDescent="0.25">
      <c r="B1792" s="32">
        <v>38762</v>
      </c>
      <c r="C1792">
        <v>37.590000000000003</v>
      </c>
      <c r="E1792">
        <v>0.14000000000000001</v>
      </c>
      <c r="F1792">
        <v>4</v>
      </c>
      <c r="G1792">
        <v>0.56000000000000005</v>
      </c>
      <c r="H1792">
        <v>1.4897579143389199E-2</v>
      </c>
      <c r="I1792">
        <v>2.7E-2</v>
      </c>
      <c r="J1792">
        <v>0.03</v>
      </c>
      <c r="K1792">
        <v>3.4000000000000002E-2</v>
      </c>
    </row>
    <row r="1793" spans="2:11" x14ac:dyDescent="0.25">
      <c r="B1793" s="32">
        <v>38763</v>
      </c>
      <c r="C1793">
        <v>37.869999999999997</v>
      </c>
      <c r="E1793">
        <v>0.14000000000000001</v>
      </c>
      <c r="F1793">
        <v>4</v>
      </c>
      <c r="G1793">
        <v>0.56000000000000005</v>
      </c>
      <c r="H1793">
        <v>1.47874306839186E-2</v>
      </c>
      <c r="I1793">
        <v>2.7E-2</v>
      </c>
      <c r="J1793">
        <v>0.03</v>
      </c>
      <c r="K1793">
        <v>3.4000000000000002E-2</v>
      </c>
    </row>
    <row r="1794" spans="2:11" x14ac:dyDescent="0.25">
      <c r="B1794" s="32">
        <v>38764</v>
      </c>
      <c r="C1794">
        <v>38.18</v>
      </c>
      <c r="E1794">
        <v>0.14000000000000001</v>
      </c>
      <c r="F1794">
        <v>4</v>
      </c>
      <c r="G1794">
        <v>0.56000000000000005</v>
      </c>
      <c r="H1794">
        <v>1.4667365112624399E-2</v>
      </c>
      <c r="I1794">
        <v>2.7E-2</v>
      </c>
      <c r="J1794">
        <v>0.03</v>
      </c>
      <c r="K1794">
        <v>3.4000000000000002E-2</v>
      </c>
    </row>
    <row r="1795" spans="2:11" x14ac:dyDescent="0.25">
      <c r="B1795" s="32">
        <v>38765</v>
      </c>
      <c r="C1795">
        <v>38.18</v>
      </c>
      <c r="E1795">
        <v>0.14000000000000001</v>
      </c>
      <c r="F1795">
        <v>4</v>
      </c>
      <c r="G1795">
        <v>0.56000000000000005</v>
      </c>
      <c r="H1795">
        <v>1.4667365112624399E-2</v>
      </c>
      <c r="I1795">
        <v>2.7E-2</v>
      </c>
      <c r="J1795">
        <v>0.03</v>
      </c>
      <c r="K1795">
        <v>3.4000000000000002E-2</v>
      </c>
    </row>
    <row r="1796" spans="2:11" x14ac:dyDescent="0.25">
      <c r="B1796" s="32">
        <v>38769</v>
      </c>
      <c r="C1796">
        <v>37.72</v>
      </c>
      <c r="E1796">
        <v>0.14000000000000001</v>
      </c>
      <c r="F1796">
        <v>4</v>
      </c>
      <c r="G1796">
        <v>0.56000000000000005</v>
      </c>
      <c r="H1796">
        <v>1.48462354188759E-2</v>
      </c>
      <c r="I1796">
        <v>2.7E-2</v>
      </c>
      <c r="J1796">
        <v>0.03</v>
      </c>
      <c r="K1796">
        <v>3.4000000000000002E-2</v>
      </c>
    </row>
    <row r="1797" spans="2:11" x14ac:dyDescent="0.25">
      <c r="B1797" s="32">
        <v>38770</v>
      </c>
      <c r="C1797">
        <v>38.29</v>
      </c>
      <c r="E1797">
        <v>0.14000000000000001</v>
      </c>
      <c r="F1797">
        <v>4</v>
      </c>
      <c r="G1797">
        <v>0.56000000000000005</v>
      </c>
      <c r="H1797">
        <v>1.46252285191956E-2</v>
      </c>
      <c r="I1797">
        <v>2.7E-2</v>
      </c>
      <c r="J1797">
        <v>0.03</v>
      </c>
      <c r="K1797">
        <v>3.4000000000000002E-2</v>
      </c>
    </row>
    <row r="1798" spans="2:11" x14ac:dyDescent="0.25">
      <c r="B1798" s="32">
        <v>38771</v>
      </c>
      <c r="C1798">
        <v>38.35</v>
      </c>
      <c r="E1798">
        <v>0.14000000000000001</v>
      </c>
      <c r="F1798">
        <v>4</v>
      </c>
      <c r="G1798">
        <v>0.56000000000000005</v>
      </c>
      <c r="H1798">
        <v>1.4602346805736599E-2</v>
      </c>
      <c r="I1798">
        <v>2.7E-2</v>
      </c>
      <c r="J1798">
        <v>0.03</v>
      </c>
      <c r="K1798">
        <v>3.4000000000000002E-2</v>
      </c>
    </row>
    <row r="1799" spans="2:11" x14ac:dyDescent="0.25">
      <c r="B1799" s="32">
        <v>38772</v>
      </c>
      <c r="C1799">
        <v>38.36</v>
      </c>
      <c r="E1799">
        <v>0.14000000000000001</v>
      </c>
      <c r="F1799">
        <v>4</v>
      </c>
      <c r="G1799">
        <v>0.56000000000000005</v>
      </c>
      <c r="H1799">
        <v>1.4598540145985399E-2</v>
      </c>
      <c r="I1799">
        <v>2.7E-2</v>
      </c>
      <c r="J1799">
        <v>0.03</v>
      </c>
      <c r="K1799">
        <v>3.4000000000000002E-2</v>
      </c>
    </row>
    <row r="1800" spans="2:11" x14ac:dyDescent="0.25">
      <c r="B1800" s="32">
        <v>38775</v>
      </c>
      <c r="C1800">
        <v>38.619999999999997</v>
      </c>
      <c r="E1800">
        <v>0.14000000000000001</v>
      </c>
      <c r="F1800">
        <v>4</v>
      </c>
      <c r="G1800">
        <v>0.56000000000000005</v>
      </c>
      <c r="H1800">
        <v>1.45002589331952E-2</v>
      </c>
      <c r="I1800">
        <v>2.7E-2</v>
      </c>
      <c r="J1800">
        <v>0.03</v>
      </c>
      <c r="K1800">
        <v>3.4000000000000002E-2</v>
      </c>
    </row>
    <row r="1801" spans="2:11" x14ac:dyDescent="0.25">
      <c r="B1801" s="32">
        <v>38776</v>
      </c>
      <c r="C1801">
        <v>38.39</v>
      </c>
      <c r="E1801">
        <v>0.14000000000000001</v>
      </c>
      <c r="F1801">
        <v>4</v>
      </c>
      <c r="G1801">
        <v>0.56000000000000005</v>
      </c>
      <c r="H1801">
        <v>1.4587132065642E-2</v>
      </c>
      <c r="I1801">
        <v>2.7E-2</v>
      </c>
      <c r="J1801">
        <v>0.03</v>
      </c>
      <c r="K1801">
        <v>3.4000000000000002E-2</v>
      </c>
    </row>
    <row r="1802" spans="2:11" x14ac:dyDescent="0.25">
      <c r="B1802" s="32">
        <v>38777</v>
      </c>
      <c r="C1802">
        <v>38.619999999999997</v>
      </c>
      <c r="E1802">
        <v>0.14000000000000001</v>
      </c>
      <c r="F1802">
        <v>4</v>
      </c>
      <c r="G1802">
        <v>0.56000000000000005</v>
      </c>
      <c r="H1802">
        <v>1.45002589331952E-2</v>
      </c>
      <c r="I1802">
        <v>2.7E-2</v>
      </c>
      <c r="J1802">
        <v>0.03</v>
      </c>
      <c r="K1802">
        <v>3.4000000000000002E-2</v>
      </c>
    </row>
    <row r="1803" spans="2:11" x14ac:dyDescent="0.25">
      <c r="B1803" s="32">
        <v>38778</v>
      </c>
      <c r="C1803">
        <v>38.75</v>
      </c>
      <c r="E1803">
        <v>0.14000000000000001</v>
      </c>
      <c r="F1803">
        <v>4</v>
      </c>
      <c r="G1803">
        <v>0.56000000000000005</v>
      </c>
      <c r="H1803">
        <v>1.4451612903225801E-2</v>
      </c>
      <c r="I1803">
        <v>2.7E-2</v>
      </c>
      <c r="J1803">
        <v>0.03</v>
      </c>
      <c r="K1803">
        <v>3.4000000000000002E-2</v>
      </c>
    </row>
    <row r="1804" spans="2:11" x14ac:dyDescent="0.25">
      <c r="B1804" s="32">
        <v>38779</v>
      </c>
      <c r="C1804">
        <v>38.43</v>
      </c>
      <c r="E1804">
        <v>0.14000000000000001</v>
      </c>
      <c r="F1804">
        <v>4</v>
      </c>
      <c r="G1804">
        <v>0.56000000000000005</v>
      </c>
      <c r="H1804">
        <v>1.4571948998178499E-2</v>
      </c>
      <c r="I1804">
        <v>2.7E-2</v>
      </c>
      <c r="J1804">
        <v>0.03</v>
      </c>
      <c r="K1804">
        <v>3.4000000000000002E-2</v>
      </c>
    </row>
    <row r="1805" spans="2:11" x14ac:dyDescent="0.25">
      <c r="B1805" s="32">
        <v>38782</v>
      </c>
      <c r="C1805">
        <v>38.049999999999997</v>
      </c>
      <c r="E1805">
        <v>0.14000000000000001</v>
      </c>
      <c r="F1805">
        <v>4</v>
      </c>
      <c r="G1805">
        <v>0.56000000000000005</v>
      </c>
      <c r="H1805">
        <v>1.47174770039421E-2</v>
      </c>
      <c r="I1805">
        <v>2.7E-2</v>
      </c>
      <c r="J1805">
        <v>0.03</v>
      </c>
      <c r="K1805">
        <v>3.4000000000000002E-2</v>
      </c>
    </row>
    <row r="1806" spans="2:11" x14ac:dyDescent="0.25">
      <c r="B1806" s="32">
        <v>38783</v>
      </c>
      <c r="C1806">
        <v>37.93</v>
      </c>
      <c r="E1806">
        <v>0.14000000000000001</v>
      </c>
      <c r="F1806">
        <v>4</v>
      </c>
      <c r="G1806">
        <v>0.56000000000000005</v>
      </c>
      <c r="H1806">
        <v>1.47640390192459E-2</v>
      </c>
      <c r="I1806">
        <v>2.7E-2</v>
      </c>
      <c r="J1806">
        <v>0.03</v>
      </c>
      <c r="K1806">
        <v>3.4000000000000002E-2</v>
      </c>
    </row>
    <row r="1807" spans="2:11" x14ac:dyDescent="0.25">
      <c r="B1807" s="32">
        <v>38784</v>
      </c>
      <c r="C1807">
        <v>37.67</v>
      </c>
      <c r="E1807">
        <v>0.14000000000000001</v>
      </c>
      <c r="F1807">
        <v>4</v>
      </c>
      <c r="G1807">
        <v>0.56000000000000005</v>
      </c>
      <c r="H1807">
        <v>1.4865941067162099E-2</v>
      </c>
      <c r="I1807">
        <v>2.7E-2</v>
      </c>
      <c r="J1807">
        <v>0.03</v>
      </c>
      <c r="K1807">
        <v>3.4000000000000002E-2</v>
      </c>
    </row>
    <row r="1808" spans="2:11" x14ac:dyDescent="0.25">
      <c r="B1808" s="32">
        <v>38785</v>
      </c>
      <c r="C1808">
        <v>37.700000000000003</v>
      </c>
      <c r="E1808">
        <v>0.14000000000000001</v>
      </c>
      <c r="F1808">
        <v>4</v>
      </c>
      <c r="G1808">
        <v>0.56000000000000005</v>
      </c>
      <c r="H1808">
        <v>1.48541114058355E-2</v>
      </c>
      <c r="I1808">
        <v>2.7E-2</v>
      </c>
      <c r="J1808">
        <v>0.03</v>
      </c>
      <c r="K1808">
        <v>3.4000000000000002E-2</v>
      </c>
    </row>
    <row r="1809" spans="2:11" x14ac:dyDescent="0.25">
      <c r="B1809" s="32">
        <v>38786</v>
      </c>
      <c r="C1809">
        <v>37.96</v>
      </c>
      <c r="E1809">
        <v>0.14000000000000001</v>
      </c>
      <c r="F1809">
        <v>4</v>
      </c>
      <c r="G1809">
        <v>0.56000000000000005</v>
      </c>
      <c r="H1809">
        <v>1.4752370916754401E-2</v>
      </c>
      <c r="I1809">
        <v>2.7E-2</v>
      </c>
      <c r="J1809">
        <v>0.03</v>
      </c>
      <c r="K1809">
        <v>3.4000000000000002E-2</v>
      </c>
    </row>
    <row r="1810" spans="2:11" x14ac:dyDescent="0.25">
      <c r="B1810" s="32">
        <v>38789</v>
      </c>
      <c r="C1810">
        <v>37.64</v>
      </c>
      <c r="E1810">
        <v>0.14000000000000001</v>
      </c>
      <c r="F1810">
        <v>4</v>
      </c>
      <c r="G1810">
        <v>0.56000000000000005</v>
      </c>
      <c r="H1810">
        <v>1.48777895855472E-2</v>
      </c>
      <c r="I1810">
        <v>2.7E-2</v>
      </c>
      <c r="J1810">
        <v>0.03</v>
      </c>
      <c r="K1810">
        <v>3.4000000000000002E-2</v>
      </c>
    </row>
    <row r="1811" spans="2:11" x14ac:dyDescent="0.25">
      <c r="B1811" s="32">
        <v>38790</v>
      </c>
      <c r="C1811">
        <v>38.32</v>
      </c>
      <c r="E1811">
        <v>0.14000000000000001</v>
      </c>
      <c r="F1811">
        <v>4</v>
      </c>
      <c r="G1811">
        <v>0.56000000000000005</v>
      </c>
      <c r="H1811">
        <v>1.4613778705636699E-2</v>
      </c>
      <c r="I1811">
        <v>2.7E-2</v>
      </c>
      <c r="J1811">
        <v>0.03</v>
      </c>
      <c r="K1811">
        <v>3.4000000000000002E-2</v>
      </c>
    </row>
    <row r="1812" spans="2:11" x14ac:dyDescent="0.25">
      <c r="B1812" s="32">
        <v>38791</v>
      </c>
      <c r="C1812">
        <v>38.369999999999997</v>
      </c>
      <c r="E1812">
        <v>0.14000000000000001</v>
      </c>
      <c r="F1812">
        <v>4</v>
      </c>
      <c r="G1812">
        <v>0.56000000000000005</v>
      </c>
      <c r="H1812">
        <v>1.45947354704196E-2</v>
      </c>
      <c r="I1812">
        <v>2.7E-2</v>
      </c>
      <c r="J1812">
        <v>0.03</v>
      </c>
      <c r="K1812">
        <v>3.4000000000000002E-2</v>
      </c>
    </row>
    <row r="1813" spans="2:11" x14ac:dyDescent="0.25">
      <c r="B1813" s="32">
        <v>38792</v>
      </c>
      <c r="C1813">
        <v>38.799999999999997</v>
      </c>
      <c r="E1813">
        <v>0.14000000000000001</v>
      </c>
      <c r="F1813">
        <v>4</v>
      </c>
      <c r="G1813">
        <v>0.56000000000000005</v>
      </c>
      <c r="H1813">
        <v>1.44329896907216E-2</v>
      </c>
      <c r="I1813">
        <v>2.7E-2</v>
      </c>
      <c r="J1813">
        <v>0.03</v>
      </c>
      <c r="K1813">
        <v>3.4000000000000002E-2</v>
      </c>
    </row>
    <row r="1814" spans="2:11" x14ac:dyDescent="0.25">
      <c r="B1814" s="32">
        <v>38793</v>
      </c>
      <c r="C1814">
        <v>38.9</v>
      </c>
      <c r="E1814">
        <v>0.14000000000000001</v>
      </c>
      <c r="F1814">
        <v>4</v>
      </c>
      <c r="G1814">
        <v>0.56000000000000005</v>
      </c>
      <c r="H1814">
        <v>1.4395886889460099E-2</v>
      </c>
      <c r="I1814">
        <v>2.7E-2</v>
      </c>
      <c r="J1814">
        <v>0.03</v>
      </c>
      <c r="K1814">
        <v>3.4000000000000002E-2</v>
      </c>
    </row>
    <row r="1815" spans="2:11" x14ac:dyDescent="0.25">
      <c r="B1815" s="32">
        <v>38796</v>
      </c>
      <c r="C1815">
        <v>38.4</v>
      </c>
      <c r="E1815">
        <v>0.14000000000000001</v>
      </c>
      <c r="F1815">
        <v>4</v>
      </c>
      <c r="G1815">
        <v>0.56000000000000005</v>
      </c>
      <c r="H1815">
        <v>1.4583333333333301E-2</v>
      </c>
      <c r="I1815">
        <v>2.7E-2</v>
      </c>
      <c r="J1815">
        <v>0.03</v>
      </c>
      <c r="K1815">
        <v>3.4000000000000002E-2</v>
      </c>
    </row>
    <row r="1816" spans="2:11" x14ac:dyDescent="0.25">
      <c r="B1816" s="32">
        <v>38797</v>
      </c>
      <c r="C1816">
        <v>37.909999999999997</v>
      </c>
      <c r="E1816">
        <v>0.14000000000000001</v>
      </c>
      <c r="F1816">
        <v>4</v>
      </c>
      <c r="G1816">
        <v>0.56000000000000005</v>
      </c>
      <c r="H1816">
        <v>1.47718280137167E-2</v>
      </c>
      <c r="I1816">
        <v>2.7E-2</v>
      </c>
      <c r="J1816">
        <v>0.03</v>
      </c>
      <c r="K1816">
        <v>3.4000000000000002E-2</v>
      </c>
    </row>
    <row r="1817" spans="2:11" x14ac:dyDescent="0.25">
      <c r="B1817" s="32">
        <v>38798</v>
      </c>
      <c r="C1817">
        <v>38.11</v>
      </c>
      <c r="D1817">
        <v>0.14000000000000001</v>
      </c>
      <c r="E1817">
        <v>0.14000000000000001</v>
      </c>
      <c r="F1817">
        <v>4</v>
      </c>
      <c r="G1817">
        <v>0.56000000000000005</v>
      </c>
      <c r="H1817">
        <v>1.46943059564418E-2</v>
      </c>
      <c r="I1817">
        <v>2.7E-2</v>
      </c>
      <c r="J1817">
        <v>0.03</v>
      </c>
      <c r="K1817">
        <v>3.4000000000000002E-2</v>
      </c>
    </row>
    <row r="1818" spans="2:11" x14ac:dyDescent="0.25">
      <c r="B1818" s="32">
        <v>38799</v>
      </c>
      <c r="C1818">
        <v>37.61</v>
      </c>
      <c r="E1818">
        <v>0.14000000000000001</v>
      </c>
      <c r="F1818">
        <v>4</v>
      </c>
      <c r="G1818">
        <v>0.56000000000000005</v>
      </c>
      <c r="H1818">
        <v>1.48896570061153E-2</v>
      </c>
      <c r="I1818">
        <v>2.7E-2</v>
      </c>
      <c r="J1818">
        <v>0.03</v>
      </c>
      <c r="K1818">
        <v>3.4000000000000002E-2</v>
      </c>
    </row>
    <row r="1819" spans="2:11" x14ac:dyDescent="0.25">
      <c r="B1819" s="32">
        <v>38800</v>
      </c>
      <c r="C1819">
        <v>37.590000000000003</v>
      </c>
      <c r="E1819">
        <v>0.14000000000000001</v>
      </c>
      <c r="F1819">
        <v>4</v>
      </c>
      <c r="G1819">
        <v>0.56000000000000005</v>
      </c>
      <c r="H1819">
        <v>1.4897579143389199E-2</v>
      </c>
      <c r="I1819">
        <v>2.7E-2</v>
      </c>
      <c r="J1819">
        <v>0.03</v>
      </c>
      <c r="K1819">
        <v>3.4000000000000002E-2</v>
      </c>
    </row>
    <row r="1820" spans="2:11" x14ac:dyDescent="0.25">
      <c r="B1820" s="32">
        <v>38803</v>
      </c>
      <c r="C1820">
        <v>37.5</v>
      </c>
      <c r="E1820">
        <v>0.14000000000000001</v>
      </c>
      <c r="F1820">
        <v>4</v>
      </c>
      <c r="G1820">
        <v>0.56000000000000005</v>
      </c>
      <c r="H1820">
        <v>1.49333333333333E-2</v>
      </c>
      <c r="I1820">
        <v>2.7E-2</v>
      </c>
      <c r="J1820">
        <v>0.03</v>
      </c>
      <c r="K1820">
        <v>3.4000000000000002E-2</v>
      </c>
    </row>
    <row r="1821" spans="2:11" x14ac:dyDescent="0.25">
      <c r="B1821" s="32">
        <v>38804</v>
      </c>
      <c r="C1821">
        <v>36.83</v>
      </c>
      <c r="E1821">
        <v>0.14000000000000001</v>
      </c>
      <c r="F1821">
        <v>4</v>
      </c>
      <c r="G1821">
        <v>0.56000000000000005</v>
      </c>
      <c r="H1821">
        <v>1.5204995927233201E-2</v>
      </c>
      <c r="I1821">
        <v>2.7E-2</v>
      </c>
      <c r="J1821">
        <v>0.03</v>
      </c>
      <c r="K1821">
        <v>3.4000000000000002E-2</v>
      </c>
    </row>
    <row r="1822" spans="2:11" x14ac:dyDescent="0.25">
      <c r="B1822" s="32">
        <v>38805</v>
      </c>
      <c r="C1822">
        <v>37.299999999999997</v>
      </c>
      <c r="E1822">
        <v>0.14000000000000001</v>
      </c>
      <c r="F1822">
        <v>4</v>
      </c>
      <c r="G1822">
        <v>0.56000000000000005</v>
      </c>
      <c r="H1822">
        <v>1.50134048257372E-2</v>
      </c>
      <c r="I1822">
        <v>2.7E-2</v>
      </c>
      <c r="J1822">
        <v>0.03</v>
      </c>
      <c r="K1822">
        <v>3.4000000000000002E-2</v>
      </c>
    </row>
    <row r="1823" spans="2:11" x14ac:dyDescent="0.25">
      <c r="B1823" s="32">
        <v>38806</v>
      </c>
      <c r="C1823">
        <v>37.159999999999997</v>
      </c>
      <c r="E1823">
        <v>0.14000000000000001</v>
      </c>
      <c r="F1823">
        <v>4</v>
      </c>
      <c r="G1823">
        <v>0.56000000000000005</v>
      </c>
      <c r="H1823">
        <v>1.5069967707212001E-2</v>
      </c>
      <c r="I1823">
        <v>2.7E-2</v>
      </c>
      <c r="J1823">
        <v>0.03</v>
      </c>
      <c r="K1823">
        <v>3.4000000000000002E-2</v>
      </c>
    </row>
    <row r="1824" spans="2:11" x14ac:dyDescent="0.25">
      <c r="B1824" s="32">
        <v>38807</v>
      </c>
      <c r="C1824">
        <v>39.11</v>
      </c>
      <c r="E1824">
        <v>0.14000000000000001</v>
      </c>
      <c r="F1824">
        <v>4</v>
      </c>
      <c r="G1824">
        <v>0.56000000000000005</v>
      </c>
      <c r="H1824">
        <v>1.4318588596266901E-2</v>
      </c>
      <c r="I1824">
        <v>2.7E-2</v>
      </c>
      <c r="J1824">
        <v>0.03</v>
      </c>
      <c r="K1824">
        <v>3.4000000000000002E-2</v>
      </c>
    </row>
    <row r="1825" spans="2:11" x14ac:dyDescent="0.25">
      <c r="B1825" s="32">
        <v>38810</v>
      </c>
      <c r="C1825">
        <v>39.53</v>
      </c>
      <c r="E1825">
        <v>0.14000000000000001</v>
      </c>
      <c r="F1825">
        <v>4</v>
      </c>
      <c r="G1825">
        <v>0.56000000000000005</v>
      </c>
      <c r="H1825">
        <v>1.4166455856311599E-2</v>
      </c>
      <c r="I1825">
        <v>2.7E-2</v>
      </c>
      <c r="J1825">
        <v>0.03</v>
      </c>
      <c r="K1825">
        <v>3.4000000000000002E-2</v>
      </c>
    </row>
    <row r="1826" spans="2:11" x14ac:dyDescent="0.25">
      <c r="B1826" s="32">
        <v>38811</v>
      </c>
      <c r="C1826">
        <v>40.92</v>
      </c>
      <c r="E1826">
        <v>0.14000000000000001</v>
      </c>
      <c r="F1826">
        <v>4</v>
      </c>
      <c r="G1826">
        <v>0.56000000000000005</v>
      </c>
      <c r="H1826">
        <v>1.3685239491691099E-2</v>
      </c>
      <c r="I1826">
        <v>2.7E-2</v>
      </c>
      <c r="J1826">
        <v>0.03</v>
      </c>
      <c r="K1826">
        <v>3.4000000000000002E-2</v>
      </c>
    </row>
    <row r="1827" spans="2:11" x14ac:dyDescent="0.25">
      <c r="B1827" s="32">
        <v>38812</v>
      </c>
      <c r="C1827">
        <v>40.79</v>
      </c>
      <c r="E1827">
        <v>0.14000000000000001</v>
      </c>
      <c r="F1827">
        <v>4</v>
      </c>
      <c r="G1827">
        <v>0.56000000000000005</v>
      </c>
      <c r="H1827">
        <v>1.37288551115469E-2</v>
      </c>
      <c r="I1827">
        <v>2.7E-2</v>
      </c>
      <c r="J1827">
        <v>0.03</v>
      </c>
      <c r="K1827">
        <v>3.4000000000000002E-2</v>
      </c>
    </row>
    <row r="1828" spans="2:11" x14ac:dyDescent="0.25">
      <c r="B1828" s="32">
        <v>38813</v>
      </c>
      <c r="C1828">
        <v>40.9</v>
      </c>
      <c r="E1828">
        <v>0.14000000000000001</v>
      </c>
      <c r="F1828">
        <v>4</v>
      </c>
      <c r="G1828">
        <v>0.56000000000000005</v>
      </c>
      <c r="H1828">
        <v>1.36919315403423E-2</v>
      </c>
      <c r="I1828">
        <v>2.7E-2</v>
      </c>
      <c r="J1828">
        <v>0.03</v>
      </c>
      <c r="K1828">
        <v>3.4000000000000002E-2</v>
      </c>
    </row>
    <row r="1829" spans="2:11" x14ac:dyDescent="0.25">
      <c r="B1829" s="32">
        <v>38814</v>
      </c>
      <c r="C1829">
        <v>40.32</v>
      </c>
      <c r="E1829">
        <v>0.14000000000000001</v>
      </c>
      <c r="F1829">
        <v>4</v>
      </c>
      <c r="G1829">
        <v>0.56000000000000005</v>
      </c>
      <c r="H1829">
        <v>1.38888888888888E-2</v>
      </c>
      <c r="I1829">
        <v>2.7E-2</v>
      </c>
      <c r="J1829">
        <v>0.03</v>
      </c>
      <c r="K1829">
        <v>3.4000000000000002E-2</v>
      </c>
    </row>
    <row r="1830" spans="2:11" x14ac:dyDescent="0.25">
      <c r="B1830" s="32">
        <v>38817</v>
      </c>
      <c r="C1830">
        <v>40.869999999999997</v>
      </c>
      <c r="E1830">
        <v>0.14000000000000001</v>
      </c>
      <c r="F1830">
        <v>4</v>
      </c>
      <c r="G1830">
        <v>0.56000000000000005</v>
      </c>
      <c r="H1830">
        <v>1.3701981893809599E-2</v>
      </c>
      <c r="I1830">
        <v>2.7E-2</v>
      </c>
      <c r="J1830">
        <v>0.03</v>
      </c>
      <c r="K1830">
        <v>3.4000000000000002E-2</v>
      </c>
    </row>
    <row r="1831" spans="2:11" x14ac:dyDescent="0.25">
      <c r="B1831" s="32">
        <v>38818</v>
      </c>
      <c r="C1831">
        <v>40.24</v>
      </c>
      <c r="E1831">
        <v>0.14000000000000001</v>
      </c>
      <c r="F1831">
        <v>4</v>
      </c>
      <c r="G1831">
        <v>0.56000000000000005</v>
      </c>
      <c r="H1831">
        <v>1.3916500994035699E-2</v>
      </c>
      <c r="I1831">
        <v>2.7E-2</v>
      </c>
      <c r="J1831">
        <v>0.03</v>
      </c>
      <c r="K1831">
        <v>3.4000000000000002E-2</v>
      </c>
    </row>
    <row r="1832" spans="2:11" x14ac:dyDescent="0.25">
      <c r="B1832" s="32">
        <v>38819</v>
      </c>
      <c r="C1832">
        <v>40.36</v>
      </c>
      <c r="E1832">
        <v>0.14000000000000001</v>
      </c>
      <c r="F1832">
        <v>4</v>
      </c>
      <c r="G1832">
        <v>0.56000000000000005</v>
      </c>
      <c r="H1832">
        <v>1.3875123885034601E-2</v>
      </c>
      <c r="I1832">
        <v>2.7E-2</v>
      </c>
      <c r="J1832">
        <v>0.03</v>
      </c>
      <c r="K1832">
        <v>3.4000000000000002E-2</v>
      </c>
    </row>
    <row r="1833" spans="2:11" x14ac:dyDescent="0.25">
      <c r="B1833" s="32">
        <v>38820</v>
      </c>
      <c r="C1833">
        <v>40.5</v>
      </c>
      <c r="E1833">
        <v>0.14000000000000001</v>
      </c>
      <c r="F1833">
        <v>4</v>
      </c>
      <c r="G1833">
        <v>0.56000000000000005</v>
      </c>
      <c r="H1833">
        <v>1.3827160493827101E-2</v>
      </c>
      <c r="I1833">
        <v>2.7E-2</v>
      </c>
      <c r="J1833">
        <v>0.03</v>
      </c>
      <c r="K1833">
        <v>3.4000000000000002E-2</v>
      </c>
    </row>
    <row r="1834" spans="2:11" x14ac:dyDescent="0.25">
      <c r="B1834" s="32">
        <v>38824</v>
      </c>
      <c r="C1834">
        <v>40.89</v>
      </c>
      <c r="E1834">
        <v>0.14000000000000001</v>
      </c>
      <c r="F1834">
        <v>4</v>
      </c>
      <c r="G1834">
        <v>0.56000000000000005</v>
      </c>
      <c r="H1834">
        <v>1.3695280019564601E-2</v>
      </c>
      <c r="I1834">
        <v>2.7E-2</v>
      </c>
      <c r="J1834">
        <v>0.03</v>
      </c>
      <c r="K1834">
        <v>3.4000000000000002E-2</v>
      </c>
    </row>
    <row r="1835" spans="2:11" x14ac:dyDescent="0.25">
      <c r="B1835" s="32">
        <v>38825</v>
      </c>
      <c r="C1835">
        <v>41.58</v>
      </c>
      <c r="E1835">
        <v>0.14000000000000001</v>
      </c>
      <c r="F1835">
        <v>4</v>
      </c>
      <c r="G1835">
        <v>0.56000000000000005</v>
      </c>
      <c r="H1835">
        <v>1.34680134680134E-2</v>
      </c>
      <c r="I1835">
        <v>2.7E-2</v>
      </c>
      <c r="J1835">
        <v>0.03</v>
      </c>
      <c r="K1835">
        <v>3.4000000000000002E-2</v>
      </c>
    </row>
    <row r="1836" spans="2:11" x14ac:dyDescent="0.25">
      <c r="B1836" s="32">
        <v>38826</v>
      </c>
      <c r="C1836">
        <v>41.63</v>
      </c>
      <c r="E1836">
        <v>0.14000000000000001</v>
      </c>
      <c r="F1836">
        <v>4</v>
      </c>
      <c r="G1836">
        <v>0.56000000000000005</v>
      </c>
      <c r="H1836">
        <v>1.3451837617103E-2</v>
      </c>
      <c r="I1836">
        <v>2.7E-2</v>
      </c>
      <c r="J1836">
        <v>0.03</v>
      </c>
      <c r="K1836">
        <v>3.4000000000000002E-2</v>
      </c>
    </row>
    <row r="1837" spans="2:11" x14ac:dyDescent="0.25">
      <c r="B1837" s="32">
        <v>38827</v>
      </c>
      <c r="C1837">
        <v>41.94</v>
      </c>
      <c r="E1837">
        <v>0.14000000000000001</v>
      </c>
      <c r="F1837">
        <v>4</v>
      </c>
      <c r="G1837">
        <v>0.56000000000000005</v>
      </c>
      <c r="H1837">
        <v>1.33524082021936E-2</v>
      </c>
      <c r="I1837">
        <v>2.7E-2</v>
      </c>
      <c r="J1837">
        <v>0.03</v>
      </c>
      <c r="K1837">
        <v>3.4000000000000002E-2</v>
      </c>
    </row>
    <row r="1838" spans="2:11" x14ac:dyDescent="0.25">
      <c r="B1838" s="32">
        <v>38828</v>
      </c>
      <c r="C1838">
        <v>41.81</v>
      </c>
      <c r="E1838">
        <v>0.14000000000000001</v>
      </c>
      <c r="F1838">
        <v>4</v>
      </c>
      <c r="G1838">
        <v>0.56000000000000005</v>
      </c>
      <c r="H1838">
        <v>1.3393924898349599E-2</v>
      </c>
      <c r="I1838">
        <v>2.7E-2</v>
      </c>
      <c r="J1838">
        <v>0.03</v>
      </c>
      <c r="K1838">
        <v>3.4000000000000002E-2</v>
      </c>
    </row>
    <row r="1839" spans="2:11" x14ac:dyDescent="0.25">
      <c r="B1839" s="32">
        <v>38831</v>
      </c>
      <c r="C1839">
        <v>41.84</v>
      </c>
      <c r="E1839">
        <v>0.14000000000000001</v>
      </c>
      <c r="F1839">
        <v>4</v>
      </c>
      <c r="G1839">
        <v>0.56000000000000005</v>
      </c>
      <c r="H1839">
        <v>1.33843212237093E-2</v>
      </c>
      <c r="I1839">
        <v>2.7E-2</v>
      </c>
      <c r="J1839">
        <v>0.03</v>
      </c>
      <c r="K1839">
        <v>3.4000000000000002E-2</v>
      </c>
    </row>
    <row r="1840" spans="2:11" x14ac:dyDescent="0.25">
      <c r="B1840" s="32">
        <v>38832</v>
      </c>
      <c r="C1840">
        <v>41.76</v>
      </c>
      <c r="E1840">
        <v>0.14000000000000001</v>
      </c>
      <c r="F1840">
        <v>4</v>
      </c>
      <c r="G1840">
        <v>0.56000000000000005</v>
      </c>
      <c r="H1840">
        <v>1.34099616858237E-2</v>
      </c>
      <c r="I1840">
        <v>2.7E-2</v>
      </c>
      <c r="J1840">
        <v>0.03</v>
      </c>
      <c r="K1840">
        <v>3.4000000000000002E-2</v>
      </c>
    </row>
    <row r="1841" spans="2:11" x14ac:dyDescent="0.25">
      <c r="B1841" s="32">
        <v>38833</v>
      </c>
      <c r="C1841">
        <v>43.01</v>
      </c>
      <c r="E1841">
        <v>0.14000000000000001</v>
      </c>
      <c r="F1841">
        <v>4</v>
      </c>
      <c r="G1841">
        <v>0.56000000000000005</v>
      </c>
      <c r="H1841">
        <v>1.30202278539874E-2</v>
      </c>
      <c r="I1841">
        <v>2.7E-2</v>
      </c>
      <c r="J1841">
        <v>0.03</v>
      </c>
      <c r="K1841">
        <v>3.4000000000000002E-2</v>
      </c>
    </row>
    <row r="1842" spans="2:11" x14ac:dyDescent="0.25">
      <c r="B1842" s="32">
        <v>38834</v>
      </c>
      <c r="C1842">
        <v>42.48</v>
      </c>
      <c r="E1842">
        <v>0.14000000000000001</v>
      </c>
      <c r="F1842">
        <v>4</v>
      </c>
      <c r="G1842">
        <v>0.56000000000000005</v>
      </c>
      <c r="H1842">
        <v>1.3182674199623301E-2</v>
      </c>
      <c r="I1842">
        <v>2.7E-2</v>
      </c>
      <c r="J1842">
        <v>0.03</v>
      </c>
      <c r="K1842">
        <v>3.4000000000000002E-2</v>
      </c>
    </row>
    <row r="1843" spans="2:11" x14ac:dyDescent="0.25">
      <c r="B1843" s="32">
        <v>38835</v>
      </c>
      <c r="C1843">
        <v>42.1</v>
      </c>
      <c r="E1843">
        <v>0.14000000000000001</v>
      </c>
      <c r="F1843">
        <v>4</v>
      </c>
      <c r="G1843">
        <v>0.56000000000000005</v>
      </c>
      <c r="H1843">
        <v>1.33016627078384E-2</v>
      </c>
      <c r="I1843">
        <v>2.7E-2</v>
      </c>
      <c r="J1843">
        <v>0.03</v>
      </c>
      <c r="K1843">
        <v>3.4000000000000002E-2</v>
      </c>
    </row>
    <row r="1844" spans="2:11" x14ac:dyDescent="0.25">
      <c r="B1844" s="32">
        <v>38838</v>
      </c>
      <c r="C1844">
        <v>40.93</v>
      </c>
      <c r="E1844">
        <v>0.14000000000000001</v>
      </c>
      <c r="F1844">
        <v>4</v>
      </c>
      <c r="G1844">
        <v>0.56000000000000005</v>
      </c>
      <c r="H1844">
        <v>1.36818959198631E-2</v>
      </c>
      <c r="I1844">
        <v>2.7E-2</v>
      </c>
      <c r="J1844">
        <v>0.03</v>
      </c>
      <c r="K1844">
        <v>3.4000000000000002E-2</v>
      </c>
    </row>
    <row r="1845" spans="2:11" x14ac:dyDescent="0.25">
      <c r="B1845" s="32">
        <v>38839</v>
      </c>
      <c r="C1845">
        <v>41.25</v>
      </c>
      <c r="E1845">
        <v>0.14000000000000001</v>
      </c>
      <c r="F1845">
        <v>4</v>
      </c>
      <c r="G1845">
        <v>0.56000000000000005</v>
      </c>
      <c r="H1845">
        <v>1.35757575757575E-2</v>
      </c>
      <c r="I1845">
        <v>2.7E-2</v>
      </c>
      <c r="J1845">
        <v>0.03</v>
      </c>
      <c r="K1845">
        <v>3.4000000000000002E-2</v>
      </c>
    </row>
    <row r="1846" spans="2:11" x14ac:dyDescent="0.25">
      <c r="B1846" s="32">
        <v>38840</v>
      </c>
      <c r="C1846">
        <v>40.98</v>
      </c>
      <c r="E1846">
        <v>0.14000000000000001</v>
      </c>
      <c r="F1846">
        <v>4</v>
      </c>
      <c r="G1846">
        <v>0.56000000000000005</v>
      </c>
      <c r="H1846">
        <v>1.3665202537823299E-2</v>
      </c>
      <c r="I1846">
        <v>2.7E-2</v>
      </c>
      <c r="J1846">
        <v>0.03</v>
      </c>
      <c r="K1846">
        <v>3.4000000000000002E-2</v>
      </c>
    </row>
    <row r="1847" spans="2:11" x14ac:dyDescent="0.25">
      <c r="B1847" s="32">
        <v>38841</v>
      </c>
      <c r="C1847">
        <v>41.23</v>
      </c>
      <c r="E1847">
        <v>0.14000000000000001</v>
      </c>
      <c r="F1847">
        <v>4</v>
      </c>
      <c r="G1847">
        <v>0.56000000000000005</v>
      </c>
      <c r="H1847">
        <v>1.35823429541595E-2</v>
      </c>
      <c r="I1847">
        <v>2.7E-2</v>
      </c>
      <c r="J1847">
        <v>0.03</v>
      </c>
      <c r="K1847">
        <v>3.4000000000000002E-2</v>
      </c>
    </row>
    <row r="1848" spans="2:11" x14ac:dyDescent="0.25">
      <c r="B1848" s="32">
        <v>38842</v>
      </c>
      <c r="C1848">
        <v>41.76</v>
      </c>
      <c r="E1848">
        <v>0.14000000000000001</v>
      </c>
      <c r="F1848">
        <v>4</v>
      </c>
      <c r="G1848">
        <v>0.56000000000000005</v>
      </c>
      <c r="H1848">
        <v>1.34099616858237E-2</v>
      </c>
      <c r="I1848">
        <v>2.7E-2</v>
      </c>
      <c r="J1848">
        <v>0.03</v>
      </c>
      <c r="K1848">
        <v>3.4000000000000002E-2</v>
      </c>
    </row>
    <row r="1849" spans="2:11" x14ac:dyDescent="0.25">
      <c r="B1849" s="32">
        <v>38845</v>
      </c>
      <c r="C1849">
        <v>41.65</v>
      </c>
      <c r="E1849">
        <v>0.14000000000000001</v>
      </c>
      <c r="F1849">
        <v>4</v>
      </c>
      <c r="G1849">
        <v>0.56000000000000005</v>
      </c>
      <c r="H1849">
        <v>1.34453781512605E-2</v>
      </c>
      <c r="I1849">
        <v>2.7E-2</v>
      </c>
      <c r="J1849">
        <v>0.03</v>
      </c>
      <c r="K1849">
        <v>3.4000000000000002E-2</v>
      </c>
    </row>
    <row r="1850" spans="2:11" x14ac:dyDescent="0.25">
      <c r="B1850" s="32">
        <v>38846</v>
      </c>
      <c r="C1850">
        <v>41.47</v>
      </c>
      <c r="E1850">
        <v>0.14000000000000001</v>
      </c>
      <c r="F1850">
        <v>4</v>
      </c>
      <c r="G1850">
        <v>0.56000000000000005</v>
      </c>
      <c r="H1850">
        <v>1.35037376416686E-2</v>
      </c>
      <c r="I1850">
        <v>2.7E-2</v>
      </c>
      <c r="J1850">
        <v>0.03</v>
      </c>
      <c r="K1850">
        <v>3.4000000000000002E-2</v>
      </c>
    </row>
    <row r="1851" spans="2:11" x14ac:dyDescent="0.25">
      <c r="B1851" s="32">
        <v>38847</v>
      </c>
      <c r="C1851">
        <v>41.28</v>
      </c>
      <c r="E1851">
        <v>0.14000000000000001</v>
      </c>
      <c r="F1851">
        <v>4</v>
      </c>
      <c r="G1851">
        <v>0.56000000000000005</v>
      </c>
      <c r="H1851">
        <v>1.35658914728682E-2</v>
      </c>
      <c r="I1851">
        <v>2.7E-2</v>
      </c>
      <c r="J1851">
        <v>0.03</v>
      </c>
      <c r="K1851">
        <v>3.4000000000000002E-2</v>
      </c>
    </row>
    <row r="1852" spans="2:11" x14ac:dyDescent="0.25">
      <c r="B1852" s="32">
        <v>38848</v>
      </c>
      <c r="C1852">
        <v>40.36</v>
      </c>
      <c r="E1852">
        <v>0.14000000000000001</v>
      </c>
      <c r="F1852">
        <v>4</v>
      </c>
      <c r="G1852">
        <v>0.56000000000000005</v>
      </c>
      <c r="H1852">
        <v>1.3875123885034601E-2</v>
      </c>
      <c r="I1852">
        <v>2.7E-2</v>
      </c>
      <c r="J1852">
        <v>0.03</v>
      </c>
      <c r="K1852">
        <v>3.4000000000000002E-2</v>
      </c>
    </row>
    <row r="1853" spans="2:11" x14ac:dyDescent="0.25">
      <c r="B1853" s="32">
        <v>38849</v>
      </c>
      <c r="C1853">
        <v>39.46</v>
      </c>
      <c r="E1853">
        <v>0.14000000000000001</v>
      </c>
      <c r="F1853">
        <v>4</v>
      </c>
      <c r="G1853">
        <v>0.56000000000000005</v>
      </c>
      <c r="H1853">
        <v>1.4191586416624401E-2</v>
      </c>
      <c r="I1853">
        <v>2.7E-2</v>
      </c>
      <c r="J1853">
        <v>0.03</v>
      </c>
      <c r="K1853">
        <v>3.4000000000000002E-2</v>
      </c>
    </row>
    <row r="1854" spans="2:11" x14ac:dyDescent="0.25">
      <c r="B1854" s="32">
        <v>38852</v>
      </c>
      <c r="C1854">
        <v>39.65</v>
      </c>
      <c r="E1854">
        <v>0.14000000000000001</v>
      </c>
      <c r="F1854">
        <v>4</v>
      </c>
      <c r="G1854">
        <v>0.56000000000000005</v>
      </c>
      <c r="H1854">
        <v>1.4123581336696001E-2</v>
      </c>
      <c r="I1854">
        <v>2.7E-2</v>
      </c>
      <c r="J1854">
        <v>0.03</v>
      </c>
      <c r="K1854">
        <v>3.4000000000000002E-2</v>
      </c>
    </row>
    <row r="1855" spans="2:11" x14ac:dyDescent="0.25">
      <c r="B1855" s="32">
        <v>38853</v>
      </c>
      <c r="C1855">
        <v>39.26</v>
      </c>
      <c r="E1855">
        <v>0.14000000000000001</v>
      </c>
      <c r="F1855">
        <v>4</v>
      </c>
      <c r="G1855">
        <v>0.56000000000000005</v>
      </c>
      <c r="H1855">
        <v>1.4263881813550599E-2</v>
      </c>
      <c r="I1855">
        <v>2.7E-2</v>
      </c>
      <c r="J1855">
        <v>0.03</v>
      </c>
      <c r="K1855">
        <v>3.4000000000000002E-2</v>
      </c>
    </row>
    <row r="1856" spans="2:11" x14ac:dyDescent="0.25">
      <c r="B1856" s="32">
        <v>38854</v>
      </c>
      <c r="C1856">
        <v>38.32</v>
      </c>
      <c r="E1856">
        <v>0.14000000000000001</v>
      </c>
      <c r="F1856">
        <v>4</v>
      </c>
      <c r="G1856">
        <v>0.56000000000000005</v>
      </c>
      <c r="H1856">
        <v>1.4613778705636699E-2</v>
      </c>
      <c r="I1856">
        <v>2.7E-2</v>
      </c>
      <c r="J1856">
        <v>0.03</v>
      </c>
      <c r="K1856">
        <v>3.4000000000000002E-2</v>
      </c>
    </row>
    <row r="1857" spans="2:11" x14ac:dyDescent="0.25">
      <c r="B1857" s="32">
        <v>38855</v>
      </c>
      <c r="C1857">
        <v>37.96</v>
      </c>
      <c r="E1857">
        <v>0.14000000000000001</v>
      </c>
      <c r="F1857">
        <v>4</v>
      </c>
      <c r="G1857">
        <v>0.56000000000000005</v>
      </c>
      <c r="H1857">
        <v>1.4752370916754401E-2</v>
      </c>
      <c r="I1857">
        <v>2.7E-2</v>
      </c>
      <c r="J1857">
        <v>0.03</v>
      </c>
      <c r="K1857">
        <v>3.4000000000000002E-2</v>
      </c>
    </row>
    <row r="1858" spans="2:11" x14ac:dyDescent="0.25">
      <c r="B1858" s="32">
        <v>38856</v>
      </c>
      <c r="C1858">
        <v>38.81</v>
      </c>
      <c r="E1858">
        <v>0.14000000000000001</v>
      </c>
      <c r="F1858">
        <v>4</v>
      </c>
      <c r="G1858">
        <v>0.56000000000000005</v>
      </c>
      <c r="H1858">
        <v>1.4429270806493101E-2</v>
      </c>
      <c r="I1858">
        <v>2.7E-2</v>
      </c>
      <c r="J1858">
        <v>0.03</v>
      </c>
      <c r="K1858">
        <v>3.4000000000000002E-2</v>
      </c>
    </row>
    <row r="1859" spans="2:11" x14ac:dyDescent="0.25">
      <c r="B1859" s="32">
        <v>38859</v>
      </c>
      <c r="C1859">
        <v>38.909999999999997</v>
      </c>
      <c r="E1859">
        <v>0.14000000000000001</v>
      </c>
      <c r="F1859">
        <v>4</v>
      </c>
      <c r="G1859">
        <v>0.56000000000000005</v>
      </c>
      <c r="H1859">
        <v>1.4392187098432201E-2</v>
      </c>
      <c r="I1859">
        <v>2.7E-2</v>
      </c>
      <c r="J1859">
        <v>0.03</v>
      </c>
      <c r="K1859">
        <v>3.4000000000000002E-2</v>
      </c>
    </row>
    <row r="1860" spans="2:11" x14ac:dyDescent="0.25">
      <c r="B1860" s="32">
        <v>38860</v>
      </c>
      <c r="C1860">
        <v>38.86</v>
      </c>
      <c r="E1860">
        <v>0.14000000000000001</v>
      </c>
      <c r="F1860">
        <v>4</v>
      </c>
      <c r="G1860">
        <v>0.56000000000000005</v>
      </c>
      <c r="H1860">
        <v>1.44107050952135E-2</v>
      </c>
      <c r="I1860">
        <v>2.7E-2</v>
      </c>
      <c r="J1860">
        <v>0.03</v>
      </c>
      <c r="K1860">
        <v>3.4000000000000002E-2</v>
      </c>
    </row>
    <row r="1861" spans="2:11" x14ac:dyDescent="0.25">
      <c r="B1861" s="32">
        <v>38861</v>
      </c>
      <c r="C1861">
        <v>38.85</v>
      </c>
      <c r="E1861">
        <v>0.14000000000000001</v>
      </c>
      <c r="F1861">
        <v>4</v>
      </c>
      <c r="G1861">
        <v>0.56000000000000005</v>
      </c>
      <c r="H1861">
        <v>1.4414414414414401E-2</v>
      </c>
      <c r="I1861">
        <v>2.7E-2</v>
      </c>
      <c r="J1861">
        <v>0.03</v>
      </c>
      <c r="K1861">
        <v>3.4000000000000002E-2</v>
      </c>
    </row>
    <row r="1862" spans="2:11" x14ac:dyDescent="0.25">
      <c r="B1862" s="32">
        <v>38862</v>
      </c>
      <c r="C1862">
        <v>39.29</v>
      </c>
      <c r="E1862">
        <v>0.14000000000000001</v>
      </c>
      <c r="F1862">
        <v>4</v>
      </c>
      <c r="G1862">
        <v>0.56000000000000005</v>
      </c>
      <c r="H1862">
        <v>1.4252990582845499E-2</v>
      </c>
      <c r="I1862">
        <v>2.7E-2</v>
      </c>
      <c r="J1862">
        <v>0.03</v>
      </c>
      <c r="K1862">
        <v>3.4000000000000002E-2</v>
      </c>
    </row>
    <row r="1863" spans="2:11" x14ac:dyDescent="0.25">
      <c r="B1863" s="32">
        <v>38863</v>
      </c>
      <c r="C1863">
        <v>39.729999999999997</v>
      </c>
      <c r="E1863">
        <v>0.14000000000000001</v>
      </c>
      <c r="F1863">
        <v>4</v>
      </c>
      <c r="G1863">
        <v>0.56000000000000005</v>
      </c>
      <c r="H1863">
        <v>1.40951422099169E-2</v>
      </c>
      <c r="I1863">
        <v>2.7E-2</v>
      </c>
      <c r="J1863">
        <v>0.03</v>
      </c>
      <c r="K1863">
        <v>3.4000000000000002E-2</v>
      </c>
    </row>
    <row r="1864" spans="2:11" x14ac:dyDescent="0.25">
      <c r="B1864" s="32">
        <v>38867</v>
      </c>
      <c r="C1864">
        <v>39.01</v>
      </c>
      <c r="E1864">
        <v>0.14000000000000001</v>
      </c>
      <c r="F1864">
        <v>4</v>
      </c>
      <c r="G1864">
        <v>0.56000000000000005</v>
      </c>
      <c r="H1864">
        <v>1.43552935144834E-2</v>
      </c>
      <c r="I1864">
        <v>2.7E-2</v>
      </c>
      <c r="J1864">
        <v>0.03</v>
      </c>
      <c r="K1864">
        <v>3.4000000000000002E-2</v>
      </c>
    </row>
    <row r="1865" spans="2:11" x14ac:dyDescent="0.25">
      <c r="B1865" s="32">
        <v>38868</v>
      </c>
      <c r="C1865">
        <v>39.549999999999997</v>
      </c>
      <c r="E1865">
        <v>0.14000000000000001</v>
      </c>
      <c r="F1865">
        <v>4</v>
      </c>
      <c r="G1865">
        <v>0.56000000000000005</v>
      </c>
      <c r="H1865">
        <v>1.41592920353982E-2</v>
      </c>
      <c r="I1865">
        <v>2.7E-2</v>
      </c>
      <c r="J1865">
        <v>0.03</v>
      </c>
      <c r="K1865">
        <v>3.4000000000000002E-2</v>
      </c>
    </row>
    <row r="1866" spans="2:11" x14ac:dyDescent="0.25">
      <c r="B1866" s="32">
        <v>38869</v>
      </c>
      <c r="C1866">
        <v>39.729999999999997</v>
      </c>
      <c r="E1866">
        <v>0.14000000000000001</v>
      </c>
      <c r="F1866">
        <v>4</v>
      </c>
      <c r="G1866">
        <v>0.56000000000000005</v>
      </c>
      <c r="H1866">
        <v>1.40951422099169E-2</v>
      </c>
      <c r="I1866">
        <v>2.7E-2</v>
      </c>
      <c r="J1866">
        <v>0.03</v>
      </c>
      <c r="K1866">
        <v>3.4000000000000002E-2</v>
      </c>
    </row>
    <row r="1867" spans="2:11" x14ac:dyDescent="0.25">
      <c r="B1867" s="32">
        <v>38870</v>
      </c>
      <c r="C1867">
        <v>40.47</v>
      </c>
      <c r="E1867">
        <v>0.14000000000000001</v>
      </c>
      <c r="F1867">
        <v>4</v>
      </c>
      <c r="G1867">
        <v>0.56000000000000005</v>
      </c>
      <c r="H1867">
        <v>1.38374104274771E-2</v>
      </c>
      <c r="I1867">
        <v>2.7E-2</v>
      </c>
      <c r="J1867">
        <v>0.03</v>
      </c>
      <c r="K1867">
        <v>3.4000000000000002E-2</v>
      </c>
    </row>
    <row r="1868" spans="2:11" x14ac:dyDescent="0.25">
      <c r="B1868" s="32">
        <v>38873</v>
      </c>
      <c r="C1868">
        <v>39.020000000000003</v>
      </c>
      <c r="E1868">
        <v>0.14000000000000001</v>
      </c>
      <c r="F1868">
        <v>4</v>
      </c>
      <c r="G1868">
        <v>0.56000000000000005</v>
      </c>
      <c r="H1868">
        <v>1.4351614556637599E-2</v>
      </c>
      <c r="I1868">
        <v>2.7E-2</v>
      </c>
      <c r="J1868">
        <v>0.03</v>
      </c>
      <c r="K1868">
        <v>3.4000000000000002E-2</v>
      </c>
    </row>
    <row r="1869" spans="2:11" x14ac:dyDescent="0.25">
      <c r="B1869" s="32">
        <v>38874</v>
      </c>
      <c r="C1869">
        <v>38.869999999999997</v>
      </c>
      <c r="E1869">
        <v>0.14000000000000001</v>
      </c>
      <c r="F1869">
        <v>4</v>
      </c>
      <c r="G1869">
        <v>0.56000000000000005</v>
      </c>
      <c r="H1869">
        <v>1.44069976845896E-2</v>
      </c>
      <c r="I1869">
        <v>2.7E-2</v>
      </c>
      <c r="J1869">
        <v>0.03</v>
      </c>
      <c r="K1869">
        <v>3.4000000000000002E-2</v>
      </c>
    </row>
    <row r="1870" spans="2:11" x14ac:dyDescent="0.25">
      <c r="B1870" s="32">
        <v>38875</v>
      </c>
      <c r="C1870">
        <v>38.67</v>
      </c>
      <c r="E1870">
        <v>0.14000000000000001</v>
      </c>
      <c r="F1870">
        <v>4</v>
      </c>
      <c r="G1870">
        <v>0.56000000000000005</v>
      </c>
      <c r="H1870">
        <v>1.44815102146366E-2</v>
      </c>
      <c r="I1870">
        <v>2.7E-2</v>
      </c>
      <c r="J1870">
        <v>0.03</v>
      </c>
      <c r="K1870">
        <v>3.4000000000000002E-2</v>
      </c>
    </row>
    <row r="1871" spans="2:11" x14ac:dyDescent="0.25">
      <c r="B1871" s="32">
        <v>38876</v>
      </c>
      <c r="C1871">
        <v>38.74</v>
      </c>
      <c r="E1871">
        <v>0.14000000000000001</v>
      </c>
      <c r="F1871">
        <v>4</v>
      </c>
      <c r="G1871">
        <v>0.56000000000000005</v>
      </c>
      <c r="H1871">
        <v>1.44553433144037E-2</v>
      </c>
      <c r="I1871">
        <v>2.7E-2</v>
      </c>
      <c r="J1871">
        <v>0.03</v>
      </c>
      <c r="K1871">
        <v>3.4000000000000002E-2</v>
      </c>
    </row>
    <row r="1872" spans="2:11" x14ac:dyDescent="0.25">
      <c r="B1872" s="32">
        <v>38877</v>
      </c>
      <c r="C1872">
        <v>38.74</v>
      </c>
      <c r="E1872">
        <v>0.14000000000000001</v>
      </c>
      <c r="F1872">
        <v>4</v>
      </c>
      <c r="G1872">
        <v>0.56000000000000005</v>
      </c>
      <c r="H1872">
        <v>1.44553433144037E-2</v>
      </c>
      <c r="I1872">
        <v>2.7E-2</v>
      </c>
      <c r="J1872">
        <v>0.03</v>
      </c>
      <c r="K1872">
        <v>3.4000000000000002E-2</v>
      </c>
    </row>
    <row r="1873" spans="2:11" x14ac:dyDescent="0.25">
      <c r="B1873" s="32">
        <v>38880</v>
      </c>
      <c r="C1873">
        <v>38.119999999999997</v>
      </c>
      <c r="E1873">
        <v>0.14000000000000001</v>
      </c>
      <c r="F1873">
        <v>4</v>
      </c>
      <c r="G1873">
        <v>0.56000000000000005</v>
      </c>
      <c r="H1873">
        <v>1.46904512067156E-2</v>
      </c>
      <c r="I1873">
        <v>2.7E-2</v>
      </c>
      <c r="J1873">
        <v>0.03</v>
      </c>
      <c r="K1873">
        <v>3.4000000000000002E-2</v>
      </c>
    </row>
    <row r="1874" spans="2:11" x14ac:dyDescent="0.25">
      <c r="B1874" s="32">
        <v>38881</v>
      </c>
      <c r="C1874">
        <v>36.619999999999997</v>
      </c>
      <c r="E1874">
        <v>0.14000000000000001</v>
      </c>
      <c r="F1874">
        <v>4</v>
      </c>
      <c r="G1874">
        <v>0.56000000000000005</v>
      </c>
      <c r="H1874">
        <v>1.5292190060076399E-2</v>
      </c>
      <c r="I1874">
        <v>2.7E-2</v>
      </c>
      <c r="J1874">
        <v>0.03</v>
      </c>
      <c r="K1874">
        <v>3.4000000000000002E-2</v>
      </c>
    </row>
    <row r="1875" spans="2:11" x14ac:dyDescent="0.25">
      <c r="B1875" s="32">
        <v>38882</v>
      </c>
      <c r="C1875">
        <v>36.08</v>
      </c>
      <c r="E1875">
        <v>0.14000000000000001</v>
      </c>
      <c r="F1875">
        <v>4</v>
      </c>
      <c r="G1875">
        <v>0.56000000000000005</v>
      </c>
      <c r="H1875">
        <v>1.55210643015521E-2</v>
      </c>
      <c r="I1875">
        <v>2.7E-2</v>
      </c>
      <c r="J1875">
        <v>0.03</v>
      </c>
      <c r="K1875">
        <v>3.4000000000000002E-2</v>
      </c>
    </row>
    <row r="1876" spans="2:11" x14ac:dyDescent="0.25">
      <c r="B1876" s="32">
        <v>38883</v>
      </c>
      <c r="C1876">
        <v>37.6</v>
      </c>
      <c r="E1876">
        <v>0.14000000000000001</v>
      </c>
      <c r="F1876">
        <v>4</v>
      </c>
      <c r="G1876">
        <v>0.56000000000000005</v>
      </c>
      <c r="H1876">
        <v>1.4893617021276499E-2</v>
      </c>
      <c r="I1876">
        <v>2.7E-2</v>
      </c>
      <c r="J1876">
        <v>0.03</v>
      </c>
      <c r="K1876">
        <v>3.4000000000000002E-2</v>
      </c>
    </row>
    <row r="1877" spans="2:11" x14ac:dyDescent="0.25">
      <c r="B1877" s="32">
        <v>38884</v>
      </c>
      <c r="C1877">
        <v>37.44</v>
      </c>
      <c r="E1877">
        <v>0.14000000000000001</v>
      </c>
      <c r="F1877">
        <v>4</v>
      </c>
      <c r="G1877">
        <v>0.56000000000000005</v>
      </c>
      <c r="H1877">
        <v>1.4957264957264901E-2</v>
      </c>
      <c r="I1877">
        <v>2.7E-2</v>
      </c>
      <c r="J1877">
        <v>0.03</v>
      </c>
      <c r="K1877">
        <v>3.4000000000000002E-2</v>
      </c>
    </row>
    <row r="1878" spans="2:11" x14ac:dyDescent="0.25">
      <c r="B1878" s="32">
        <v>38887</v>
      </c>
      <c r="C1878">
        <v>37.08</v>
      </c>
      <c r="E1878">
        <v>0.14000000000000001</v>
      </c>
      <c r="F1878">
        <v>4</v>
      </c>
      <c r="G1878">
        <v>0.56000000000000005</v>
      </c>
      <c r="H1878">
        <v>1.51024811218986E-2</v>
      </c>
      <c r="I1878">
        <v>2.7E-2</v>
      </c>
      <c r="J1878">
        <v>0.03</v>
      </c>
      <c r="K1878">
        <v>3.4000000000000002E-2</v>
      </c>
    </row>
    <row r="1879" spans="2:11" x14ac:dyDescent="0.25">
      <c r="B1879" s="32">
        <v>38888</v>
      </c>
      <c r="C1879">
        <v>37.15</v>
      </c>
      <c r="E1879">
        <v>0.14000000000000001</v>
      </c>
      <c r="F1879">
        <v>4</v>
      </c>
      <c r="G1879">
        <v>0.56000000000000005</v>
      </c>
      <c r="H1879">
        <v>1.5074024226110301E-2</v>
      </c>
      <c r="I1879">
        <v>2.7E-2</v>
      </c>
      <c r="J1879">
        <v>0.03</v>
      </c>
      <c r="K1879">
        <v>3.4000000000000002E-2</v>
      </c>
    </row>
    <row r="1880" spans="2:11" x14ac:dyDescent="0.25">
      <c r="B1880" s="32">
        <v>38889</v>
      </c>
      <c r="C1880">
        <v>37.74</v>
      </c>
      <c r="E1880">
        <v>0.14000000000000001</v>
      </c>
      <c r="F1880">
        <v>4</v>
      </c>
      <c r="G1880">
        <v>0.56000000000000005</v>
      </c>
      <c r="H1880">
        <v>1.48383677795442E-2</v>
      </c>
      <c r="I1880">
        <v>2.7E-2</v>
      </c>
      <c r="J1880">
        <v>0.03</v>
      </c>
      <c r="K1880">
        <v>3.4000000000000002E-2</v>
      </c>
    </row>
    <row r="1881" spans="2:11" x14ac:dyDescent="0.25">
      <c r="B1881" s="32">
        <v>38890</v>
      </c>
      <c r="C1881">
        <v>37.46</v>
      </c>
      <c r="D1881">
        <v>0.14000000000000001</v>
      </c>
      <c r="E1881">
        <v>0.14000000000000001</v>
      </c>
      <c r="F1881">
        <v>4</v>
      </c>
      <c r="G1881">
        <v>0.56000000000000005</v>
      </c>
      <c r="H1881">
        <v>1.4949279231179899E-2</v>
      </c>
      <c r="I1881">
        <v>2.7E-2</v>
      </c>
      <c r="J1881">
        <v>0.03</v>
      </c>
      <c r="K1881">
        <v>3.4000000000000002E-2</v>
      </c>
    </row>
    <row r="1882" spans="2:11" x14ac:dyDescent="0.25">
      <c r="B1882" s="32">
        <v>38891</v>
      </c>
      <c r="C1882">
        <v>36.74</v>
      </c>
      <c r="E1882">
        <v>0.14000000000000001</v>
      </c>
      <c r="F1882">
        <v>4</v>
      </c>
      <c r="G1882">
        <v>0.56000000000000005</v>
      </c>
      <c r="H1882">
        <v>1.52422427871529E-2</v>
      </c>
      <c r="I1882">
        <v>2.7E-2</v>
      </c>
      <c r="J1882">
        <v>0.03</v>
      </c>
      <c r="K1882">
        <v>3.4000000000000002E-2</v>
      </c>
    </row>
    <row r="1883" spans="2:11" x14ac:dyDescent="0.25">
      <c r="B1883" s="32">
        <v>38894</v>
      </c>
      <c r="C1883">
        <v>36.67</v>
      </c>
      <c r="E1883">
        <v>0.14000000000000001</v>
      </c>
      <c r="F1883">
        <v>4</v>
      </c>
      <c r="G1883">
        <v>0.56000000000000005</v>
      </c>
      <c r="H1883">
        <v>1.52713389691846E-2</v>
      </c>
      <c r="I1883">
        <v>2.7E-2</v>
      </c>
      <c r="J1883">
        <v>0.03</v>
      </c>
      <c r="K1883">
        <v>3.4000000000000002E-2</v>
      </c>
    </row>
    <row r="1884" spans="2:11" x14ac:dyDescent="0.25">
      <c r="B1884" s="32">
        <v>38895</v>
      </c>
      <c r="C1884">
        <v>36.29</v>
      </c>
      <c r="E1884">
        <v>0.14000000000000001</v>
      </c>
      <c r="F1884">
        <v>4</v>
      </c>
      <c r="G1884">
        <v>0.56000000000000005</v>
      </c>
      <c r="H1884">
        <v>1.54312482777624E-2</v>
      </c>
      <c r="I1884">
        <v>2.7E-2</v>
      </c>
      <c r="J1884">
        <v>0.03</v>
      </c>
      <c r="K1884">
        <v>3.4000000000000002E-2</v>
      </c>
    </row>
    <row r="1885" spans="2:11" x14ac:dyDescent="0.25">
      <c r="B1885" s="32">
        <v>38896</v>
      </c>
      <c r="C1885">
        <v>36.19</v>
      </c>
      <c r="E1885">
        <v>0.14000000000000001</v>
      </c>
      <c r="F1885">
        <v>4</v>
      </c>
      <c r="G1885">
        <v>0.56000000000000005</v>
      </c>
      <c r="H1885">
        <v>1.5473887814313299E-2</v>
      </c>
      <c r="I1885">
        <v>2.7E-2</v>
      </c>
      <c r="J1885">
        <v>0.03</v>
      </c>
      <c r="K1885">
        <v>3.4000000000000002E-2</v>
      </c>
    </row>
    <row r="1886" spans="2:11" x14ac:dyDescent="0.25">
      <c r="B1886" s="32">
        <v>38897</v>
      </c>
      <c r="C1886">
        <v>37.29</v>
      </c>
      <c r="E1886">
        <v>0.14000000000000001</v>
      </c>
      <c r="F1886">
        <v>4</v>
      </c>
      <c r="G1886">
        <v>0.56000000000000005</v>
      </c>
      <c r="H1886">
        <v>1.5017430946634399E-2</v>
      </c>
      <c r="I1886">
        <v>2.7E-2</v>
      </c>
      <c r="J1886">
        <v>0.03</v>
      </c>
      <c r="K1886">
        <v>3.4000000000000002E-2</v>
      </c>
    </row>
    <row r="1887" spans="2:11" x14ac:dyDescent="0.25">
      <c r="B1887" s="32">
        <v>38898</v>
      </c>
      <c r="C1887">
        <v>37.81</v>
      </c>
      <c r="E1887">
        <v>0.14000000000000001</v>
      </c>
      <c r="F1887">
        <v>4</v>
      </c>
      <c r="G1887">
        <v>0.56000000000000005</v>
      </c>
      <c r="H1887">
        <v>1.48108965882041E-2</v>
      </c>
      <c r="I1887">
        <v>2.7E-2</v>
      </c>
      <c r="J1887">
        <v>0.03</v>
      </c>
      <c r="K1887">
        <v>3.4000000000000002E-2</v>
      </c>
    </row>
    <row r="1888" spans="2:11" x14ac:dyDescent="0.25">
      <c r="B1888" s="32">
        <v>38901</v>
      </c>
      <c r="C1888">
        <v>38.020000000000003</v>
      </c>
      <c r="E1888">
        <v>0.14000000000000001</v>
      </c>
      <c r="F1888">
        <v>4</v>
      </c>
      <c r="G1888">
        <v>0.56000000000000005</v>
      </c>
      <c r="H1888">
        <v>1.4729089952656401E-2</v>
      </c>
      <c r="I1888">
        <v>2.7E-2</v>
      </c>
      <c r="J1888">
        <v>0.03</v>
      </c>
      <c r="K1888">
        <v>3.4000000000000002E-2</v>
      </c>
    </row>
    <row r="1889" spans="2:11" x14ac:dyDescent="0.25">
      <c r="B1889" s="32">
        <v>38903</v>
      </c>
      <c r="C1889">
        <v>37.28</v>
      </c>
      <c r="E1889">
        <v>0.14000000000000001</v>
      </c>
      <c r="F1889">
        <v>4</v>
      </c>
      <c r="G1889">
        <v>0.56000000000000005</v>
      </c>
      <c r="H1889">
        <v>1.5021459227467801E-2</v>
      </c>
      <c r="I1889">
        <v>2.7E-2</v>
      </c>
      <c r="J1889">
        <v>0.03</v>
      </c>
      <c r="K1889">
        <v>3.4000000000000002E-2</v>
      </c>
    </row>
    <row r="1890" spans="2:11" x14ac:dyDescent="0.25">
      <c r="B1890" s="32">
        <v>38904</v>
      </c>
      <c r="C1890">
        <v>37.380000000000003</v>
      </c>
      <c r="E1890">
        <v>0.14000000000000001</v>
      </c>
      <c r="F1890">
        <v>4</v>
      </c>
      <c r="G1890">
        <v>0.56000000000000005</v>
      </c>
      <c r="H1890">
        <v>1.4981273408239701E-2</v>
      </c>
      <c r="I1890">
        <v>2.7E-2</v>
      </c>
      <c r="J1890">
        <v>0.03</v>
      </c>
      <c r="K1890">
        <v>3.4000000000000002E-2</v>
      </c>
    </row>
    <row r="1891" spans="2:11" x14ac:dyDescent="0.25">
      <c r="B1891" s="32">
        <v>38905</v>
      </c>
      <c r="C1891">
        <v>37.19</v>
      </c>
      <c r="E1891">
        <v>0.14000000000000001</v>
      </c>
      <c r="F1891">
        <v>4</v>
      </c>
      <c r="G1891">
        <v>0.56000000000000005</v>
      </c>
      <c r="H1891">
        <v>1.50578112395805E-2</v>
      </c>
      <c r="I1891">
        <v>2.7E-2</v>
      </c>
      <c r="J1891">
        <v>0.03</v>
      </c>
      <c r="K1891">
        <v>3.4000000000000002E-2</v>
      </c>
    </row>
    <row r="1892" spans="2:11" x14ac:dyDescent="0.25">
      <c r="B1892" s="32">
        <v>38908</v>
      </c>
      <c r="C1892">
        <v>37.479999999999997</v>
      </c>
      <c r="E1892">
        <v>0.14000000000000001</v>
      </c>
      <c r="F1892">
        <v>4</v>
      </c>
      <c r="G1892">
        <v>0.56000000000000005</v>
      </c>
      <c r="H1892">
        <v>1.4941302027748101E-2</v>
      </c>
      <c r="I1892">
        <v>2.7E-2</v>
      </c>
      <c r="J1892">
        <v>0.03</v>
      </c>
      <c r="K1892">
        <v>3.4000000000000002E-2</v>
      </c>
    </row>
    <row r="1893" spans="2:11" x14ac:dyDescent="0.25">
      <c r="B1893" s="32">
        <v>38909</v>
      </c>
      <c r="C1893">
        <v>37.090000000000003</v>
      </c>
      <c r="E1893">
        <v>0.14000000000000001</v>
      </c>
      <c r="F1893">
        <v>4</v>
      </c>
      <c r="G1893">
        <v>0.56000000000000005</v>
      </c>
      <c r="H1893">
        <v>1.50984092747371E-2</v>
      </c>
      <c r="I1893">
        <v>2.7E-2</v>
      </c>
      <c r="J1893">
        <v>0.03</v>
      </c>
      <c r="K1893">
        <v>3.4000000000000002E-2</v>
      </c>
    </row>
    <row r="1894" spans="2:11" x14ac:dyDescent="0.25">
      <c r="B1894" s="32">
        <v>38910</v>
      </c>
      <c r="C1894">
        <v>36.53</v>
      </c>
      <c r="E1894">
        <v>0.14000000000000001</v>
      </c>
      <c r="F1894">
        <v>4</v>
      </c>
      <c r="G1894">
        <v>0.56000000000000005</v>
      </c>
      <c r="H1894">
        <v>1.5329865863673599E-2</v>
      </c>
      <c r="I1894">
        <v>2.7E-2</v>
      </c>
      <c r="J1894">
        <v>0.03</v>
      </c>
      <c r="K1894">
        <v>3.4000000000000002E-2</v>
      </c>
    </row>
    <row r="1895" spans="2:11" x14ac:dyDescent="0.25">
      <c r="B1895" s="32">
        <v>38911</v>
      </c>
      <c r="C1895">
        <v>35.950000000000003</v>
      </c>
      <c r="E1895">
        <v>0.14000000000000001</v>
      </c>
      <c r="F1895">
        <v>4</v>
      </c>
      <c r="G1895">
        <v>0.56000000000000005</v>
      </c>
      <c r="H1895">
        <v>1.5577190542420001E-2</v>
      </c>
      <c r="I1895">
        <v>2.7E-2</v>
      </c>
      <c r="J1895">
        <v>0.03</v>
      </c>
      <c r="K1895">
        <v>3.4000000000000002E-2</v>
      </c>
    </row>
    <row r="1896" spans="2:11" x14ac:dyDescent="0.25">
      <c r="B1896" s="32">
        <v>38912</v>
      </c>
      <c r="C1896">
        <v>35.44</v>
      </c>
      <c r="E1896">
        <v>0.14000000000000001</v>
      </c>
      <c r="F1896">
        <v>4</v>
      </c>
      <c r="G1896">
        <v>0.56000000000000005</v>
      </c>
      <c r="H1896">
        <v>1.5801354401805801E-2</v>
      </c>
      <c r="I1896">
        <v>2.7E-2</v>
      </c>
      <c r="J1896">
        <v>0.03</v>
      </c>
      <c r="K1896">
        <v>3.4000000000000002E-2</v>
      </c>
    </row>
    <row r="1897" spans="2:11" x14ac:dyDescent="0.25">
      <c r="B1897" s="32">
        <v>38915</v>
      </c>
      <c r="C1897">
        <v>35.61</v>
      </c>
      <c r="E1897">
        <v>0.14000000000000001</v>
      </c>
      <c r="F1897">
        <v>4</v>
      </c>
      <c r="G1897">
        <v>0.56000000000000005</v>
      </c>
      <c r="H1897">
        <v>1.57259196854816E-2</v>
      </c>
      <c r="I1897">
        <v>2.7E-2</v>
      </c>
      <c r="J1897">
        <v>0.03</v>
      </c>
      <c r="K1897">
        <v>3.4000000000000002E-2</v>
      </c>
    </row>
    <row r="1898" spans="2:11" x14ac:dyDescent="0.25">
      <c r="B1898" s="32">
        <v>38916</v>
      </c>
      <c r="C1898">
        <v>35.24</v>
      </c>
      <c r="E1898">
        <v>0.14000000000000001</v>
      </c>
      <c r="F1898">
        <v>4</v>
      </c>
      <c r="G1898">
        <v>0.56000000000000005</v>
      </c>
      <c r="H1898">
        <v>1.58910329171396E-2</v>
      </c>
      <c r="I1898">
        <v>2.7E-2</v>
      </c>
      <c r="J1898">
        <v>0.03</v>
      </c>
      <c r="K1898">
        <v>3.4000000000000002E-2</v>
      </c>
    </row>
    <row r="1899" spans="2:11" x14ac:dyDescent="0.25">
      <c r="B1899" s="32">
        <v>38917</v>
      </c>
      <c r="C1899">
        <v>36.92</v>
      </c>
      <c r="E1899">
        <v>0.14000000000000001</v>
      </c>
      <c r="F1899">
        <v>4</v>
      </c>
      <c r="G1899">
        <v>0.56000000000000005</v>
      </c>
      <c r="H1899">
        <v>1.5167930660888399E-2</v>
      </c>
      <c r="I1899">
        <v>2.7E-2</v>
      </c>
      <c r="J1899">
        <v>0.03</v>
      </c>
      <c r="K1899">
        <v>3.4000000000000002E-2</v>
      </c>
    </row>
    <row r="1900" spans="2:11" x14ac:dyDescent="0.25">
      <c r="B1900" s="32">
        <v>38918</v>
      </c>
      <c r="C1900">
        <v>36.28</v>
      </c>
      <c r="E1900">
        <v>0.14000000000000001</v>
      </c>
      <c r="F1900">
        <v>4</v>
      </c>
      <c r="G1900">
        <v>0.56000000000000005</v>
      </c>
      <c r="H1900">
        <v>1.5435501653803699E-2</v>
      </c>
      <c r="I1900">
        <v>2.7E-2</v>
      </c>
      <c r="J1900">
        <v>0.03</v>
      </c>
      <c r="K1900">
        <v>3.4000000000000002E-2</v>
      </c>
    </row>
    <row r="1901" spans="2:11" x14ac:dyDescent="0.25">
      <c r="B1901" s="32">
        <v>38919</v>
      </c>
      <c r="C1901">
        <v>35.83</v>
      </c>
      <c r="E1901">
        <v>0.14000000000000001</v>
      </c>
      <c r="F1901">
        <v>4</v>
      </c>
      <c r="G1901">
        <v>0.56000000000000005</v>
      </c>
      <c r="H1901">
        <v>1.56293608707786E-2</v>
      </c>
      <c r="I1901">
        <v>2.7E-2</v>
      </c>
      <c r="J1901">
        <v>0.03</v>
      </c>
      <c r="K1901">
        <v>3.4000000000000002E-2</v>
      </c>
    </row>
    <row r="1902" spans="2:11" x14ac:dyDescent="0.25">
      <c r="B1902" s="32">
        <v>38922</v>
      </c>
      <c r="C1902">
        <v>36.979999999999997</v>
      </c>
      <c r="E1902">
        <v>0.14000000000000001</v>
      </c>
      <c r="F1902">
        <v>4</v>
      </c>
      <c r="G1902">
        <v>0.56000000000000005</v>
      </c>
      <c r="H1902">
        <v>1.51433207138994E-2</v>
      </c>
      <c r="I1902">
        <v>2.7E-2</v>
      </c>
      <c r="J1902">
        <v>0.03</v>
      </c>
      <c r="K1902">
        <v>3.4000000000000002E-2</v>
      </c>
    </row>
    <row r="1903" spans="2:11" x14ac:dyDescent="0.25">
      <c r="B1903" s="32">
        <v>38923</v>
      </c>
      <c r="C1903">
        <v>37.21</v>
      </c>
      <c r="E1903">
        <v>0.14000000000000001</v>
      </c>
      <c r="F1903">
        <v>4</v>
      </c>
      <c r="G1903">
        <v>0.56000000000000005</v>
      </c>
      <c r="H1903">
        <v>1.50497178177909E-2</v>
      </c>
      <c r="I1903">
        <v>2.7E-2</v>
      </c>
      <c r="J1903">
        <v>0.03</v>
      </c>
      <c r="K1903">
        <v>3.4000000000000002E-2</v>
      </c>
    </row>
    <row r="1904" spans="2:11" x14ac:dyDescent="0.25">
      <c r="B1904" s="32">
        <v>38924</v>
      </c>
      <c r="C1904">
        <v>37.049999999999997</v>
      </c>
      <c r="E1904">
        <v>0.14000000000000001</v>
      </c>
      <c r="F1904">
        <v>4</v>
      </c>
      <c r="G1904">
        <v>0.56000000000000005</v>
      </c>
      <c r="H1904">
        <v>1.5114709851551901E-2</v>
      </c>
      <c r="I1904">
        <v>2.7E-2</v>
      </c>
      <c r="J1904">
        <v>0.03</v>
      </c>
      <c r="K1904">
        <v>3.4000000000000002E-2</v>
      </c>
    </row>
    <row r="1905" spans="2:11" x14ac:dyDescent="0.25">
      <c r="B1905" s="32">
        <v>38925</v>
      </c>
      <c r="C1905">
        <v>39.03</v>
      </c>
      <c r="E1905">
        <v>0.14000000000000001</v>
      </c>
      <c r="F1905">
        <v>4</v>
      </c>
      <c r="G1905">
        <v>0.56000000000000005</v>
      </c>
      <c r="H1905">
        <v>1.4347937483986601E-2</v>
      </c>
      <c r="I1905">
        <v>2.7E-2</v>
      </c>
      <c r="J1905">
        <v>0.03</v>
      </c>
      <c r="K1905">
        <v>3.4000000000000002E-2</v>
      </c>
    </row>
    <row r="1906" spans="2:11" x14ac:dyDescent="0.25">
      <c r="B1906" s="32">
        <v>38926</v>
      </c>
      <c r="C1906">
        <v>40.42</v>
      </c>
      <c r="E1906">
        <v>0.14000000000000001</v>
      </c>
      <c r="F1906">
        <v>4</v>
      </c>
      <c r="G1906">
        <v>0.56000000000000005</v>
      </c>
      <c r="H1906">
        <v>1.38545274616526E-2</v>
      </c>
      <c r="I1906">
        <v>2.7E-2</v>
      </c>
      <c r="J1906">
        <v>0.03</v>
      </c>
      <c r="K1906">
        <v>3.4000000000000002E-2</v>
      </c>
    </row>
    <row r="1907" spans="2:11" x14ac:dyDescent="0.25">
      <c r="B1907" s="32">
        <v>38929</v>
      </c>
      <c r="C1907">
        <v>41.31</v>
      </c>
      <c r="E1907">
        <v>0.14000000000000001</v>
      </c>
      <c r="F1907">
        <v>4</v>
      </c>
      <c r="G1907">
        <v>0.56000000000000005</v>
      </c>
      <c r="H1907">
        <v>1.35560396998305E-2</v>
      </c>
      <c r="I1907">
        <v>2.7E-2</v>
      </c>
      <c r="J1907">
        <v>0.03</v>
      </c>
      <c r="K1907">
        <v>3.4000000000000002E-2</v>
      </c>
    </row>
    <row r="1908" spans="2:11" x14ac:dyDescent="0.25">
      <c r="B1908" s="32">
        <v>38930</v>
      </c>
      <c r="C1908">
        <v>40.98</v>
      </c>
      <c r="E1908">
        <v>0.14000000000000001</v>
      </c>
      <c r="F1908">
        <v>4</v>
      </c>
      <c r="G1908">
        <v>0.56000000000000005</v>
      </c>
      <c r="H1908">
        <v>1.3665202537823299E-2</v>
      </c>
      <c r="I1908">
        <v>2.7E-2</v>
      </c>
      <c r="J1908">
        <v>0.03</v>
      </c>
      <c r="K1908">
        <v>3.4000000000000002E-2</v>
      </c>
    </row>
    <row r="1909" spans="2:11" x14ac:dyDescent="0.25">
      <c r="B1909" s="32">
        <v>38931</v>
      </c>
      <c r="C1909">
        <v>40.83</v>
      </c>
      <c r="E1909">
        <v>0.14000000000000001</v>
      </c>
      <c r="F1909">
        <v>4</v>
      </c>
      <c r="G1909">
        <v>0.56000000000000005</v>
      </c>
      <c r="H1909">
        <v>1.37154053392113E-2</v>
      </c>
      <c r="I1909">
        <v>2.7E-2</v>
      </c>
      <c r="J1909">
        <v>0.03</v>
      </c>
      <c r="K1909">
        <v>3.4000000000000002E-2</v>
      </c>
    </row>
    <row r="1910" spans="2:11" x14ac:dyDescent="0.25">
      <c r="B1910" s="32">
        <v>38932</v>
      </c>
      <c r="C1910">
        <v>40.9</v>
      </c>
      <c r="E1910">
        <v>0.14000000000000001</v>
      </c>
      <c r="F1910">
        <v>4</v>
      </c>
      <c r="G1910">
        <v>0.56000000000000005</v>
      </c>
      <c r="H1910">
        <v>1.36919315403423E-2</v>
      </c>
      <c r="I1910">
        <v>2.7E-2</v>
      </c>
      <c r="J1910">
        <v>0.03</v>
      </c>
      <c r="K1910">
        <v>3.4000000000000002E-2</v>
      </c>
    </row>
    <row r="1911" spans="2:11" x14ac:dyDescent="0.25">
      <c r="B1911" s="32">
        <v>38933</v>
      </c>
      <c r="C1911">
        <v>41.5</v>
      </c>
      <c r="E1911">
        <v>0.14000000000000001</v>
      </c>
      <c r="F1911">
        <v>4</v>
      </c>
      <c r="G1911">
        <v>0.56000000000000005</v>
      </c>
      <c r="H1911">
        <v>1.34939759036144E-2</v>
      </c>
      <c r="I1911">
        <v>2.7E-2</v>
      </c>
      <c r="J1911">
        <v>0.03</v>
      </c>
      <c r="K1911">
        <v>3.4000000000000002E-2</v>
      </c>
    </row>
    <row r="1912" spans="2:11" x14ac:dyDescent="0.25">
      <c r="B1912" s="32">
        <v>38936</v>
      </c>
      <c r="C1912">
        <v>41.13</v>
      </c>
      <c r="E1912">
        <v>0.14000000000000001</v>
      </c>
      <c r="F1912">
        <v>4</v>
      </c>
      <c r="G1912">
        <v>0.56000000000000005</v>
      </c>
      <c r="H1912">
        <v>1.36153659129589E-2</v>
      </c>
      <c r="I1912">
        <v>2.7E-2</v>
      </c>
      <c r="J1912">
        <v>0.03</v>
      </c>
      <c r="K1912">
        <v>3.4000000000000002E-2</v>
      </c>
    </row>
    <row r="1913" spans="2:11" x14ac:dyDescent="0.25">
      <c r="B1913" s="32">
        <v>38937</v>
      </c>
      <c r="C1913">
        <v>41.26</v>
      </c>
      <c r="E1913">
        <v>0.14000000000000001</v>
      </c>
      <c r="F1913">
        <v>4</v>
      </c>
      <c r="G1913">
        <v>0.56000000000000005</v>
      </c>
      <c r="H1913">
        <v>1.35724672806592E-2</v>
      </c>
      <c r="I1913">
        <v>2.7E-2</v>
      </c>
      <c r="J1913">
        <v>0.03</v>
      </c>
      <c r="K1913">
        <v>3.4000000000000002E-2</v>
      </c>
    </row>
    <row r="1914" spans="2:11" x14ac:dyDescent="0.25">
      <c r="B1914" s="32">
        <v>38938</v>
      </c>
      <c r="C1914">
        <v>41.42</v>
      </c>
      <c r="E1914">
        <v>0.14000000000000001</v>
      </c>
      <c r="F1914">
        <v>4</v>
      </c>
      <c r="G1914">
        <v>0.56000000000000005</v>
      </c>
      <c r="H1914">
        <v>1.35200386286817E-2</v>
      </c>
      <c r="I1914">
        <v>2.7E-2</v>
      </c>
      <c r="J1914">
        <v>0.03</v>
      </c>
      <c r="K1914">
        <v>3.4000000000000002E-2</v>
      </c>
    </row>
    <row r="1915" spans="2:11" x14ac:dyDescent="0.25">
      <c r="B1915" s="32">
        <v>38939</v>
      </c>
      <c r="C1915">
        <v>42.2</v>
      </c>
      <c r="E1915">
        <v>0.14000000000000001</v>
      </c>
      <c r="F1915">
        <v>4</v>
      </c>
      <c r="G1915">
        <v>0.56000000000000005</v>
      </c>
      <c r="H1915">
        <v>1.32701421800947E-2</v>
      </c>
      <c r="I1915">
        <v>2.7E-2</v>
      </c>
      <c r="J1915">
        <v>0.03</v>
      </c>
      <c r="K1915">
        <v>3.4000000000000002E-2</v>
      </c>
    </row>
    <row r="1916" spans="2:11" x14ac:dyDescent="0.25">
      <c r="B1916" s="32">
        <v>38940</v>
      </c>
      <c r="C1916">
        <v>42.32</v>
      </c>
      <c r="E1916">
        <v>0.14000000000000001</v>
      </c>
      <c r="F1916">
        <v>4</v>
      </c>
      <c r="G1916">
        <v>0.56000000000000005</v>
      </c>
      <c r="H1916">
        <v>1.3232514177693701E-2</v>
      </c>
      <c r="I1916">
        <v>2.7E-2</v>
      </c>
      <c r="J1916">
        <v>0.03</v>
      </c>
      <c r="K1916">
        <v>3.4000000000000002E-2</v>
      </c>
    </row>
    <row r="1917" spans="2:11" x14ac:dyDescent="0.25">
      <c r="B1917" s="32">
        <v>38943</v>
      </c>
      <c r="C1917">
        <v>42.39</v>
      </c>
      <c r="E1917">
        <v>0.14000000000000001</v>
      </c>
      <c r="F1917">
        <v>4</v>
      </c>
      <c r="G1917">
        <v>0.56000000000000005</v>
      </c>
      <c r="H1917">
        <v>1.3210662892191499E-2</v>
      </c>
      <c r="I1917">
        <v>2.7E-2</v>
      </c>
      <c r="J1917">
        <v>0.03</v>
      </c>
      <c r="K1917">
        <v>3.4000000000000002E-2</v>
      </c>
    </row>
    <row r="1918" spans="2:11" x14ac:dyDescent="0.25">
      <c r="B1918" s="32">
        <v>38944</v>
      </c>
      <c r="C1918">
        <v>43.82</v>
      </c>
      <c r="E1918">
        <v>0.14000000000000001</v>
      </c>
      <c r="F1918">
        <v>4</v>
      </c>
      <c r="G1918">
        <v>0.56000000000000005</v>
      </c>
      <c r="H1918">
        <v>1.27795527156549E-2</v>
      </c>
      <c r="I1918">
        <v>2.7E-2</v>
      </c>
      <c r="J1918">
        <v>0.03</v>
      </c>
      <c r="K1918">
        <v>3.4000000000000002E-2</v>
      </c>
    </row>
    <row r="1919" spans="2:11" x14ac:dyDescent="0.25">
      <c r="B1919" s="32">
        <v>38945</v>
      </c>
      <c r="C1919">
        <v>44.01</v>
      </c>
      <c r="E1919">
        <v>0.14000000000000001</v>
      </c>
      <c r="F1919">
        <v>4</v>
      </c>
      <c r="G1919">
        <v>0.56000000000000005</v>
      </c>
      <c r="H1919">
        <v>1.27243808225403E-2</v>
      </c>
      <c r="I1919">
        <v>2.7E-2</v>
      </c>
      <c r="J1919">
        <v>0.03</v>
      </c>
      <c r="K1919">
        <v>3.4000000000000002E-2</v>
      </c>
    </row>
    <row r="1920" spans="2:11" x14ac:dyDescent="0.25">
      <c r="B1920" s="32">
        <v>38946</v>
      </c>
      <c r="C1920">
        <v>43.95</v>
      </c>
      <c r="E1920">
        <v>0.14000000000000001</v>
      </c>
      <c r="F1920">
        <v>4</v>
      </c>
      <c r="G1920">
        <v>0.56000000000000005</v>
      </c>
      <c r="H1920">
        <v>1.2741751990898701E-2</v>
      </c>
      <c r="I1920">
        <v>2.7E-2</v>
      </c>
      <c r="J1920">
        <v>0.03</v>
      </c>
      <c r="K1920">
        <v>3.4000000000000002E-2</v>
      </c>
    </row>
    <row r="1921" spans="2:11" x14ac:dyDescent="0.25">
      <c r="B1921" s="32">
        <v>38947</v>
      </c>
      <c r="C1921">
        <v>43.94</v>
      </c>
      <c r="E1921">
        <v>0.14000000000000001</v>
      </c>
      <c r="F1921">
        <v>4</v>
      </c>
      <c r="G1921">
        <v>0.56000000000000005</v>
      </c>
      <c r="H1921">
        <v>1.27446517979062E-2</v>
      </c>
      <c r="I1921">
        <v>2.7E-2</v>
      </c>
      <c r="J1921">
        <v>0.03</v>
      </c>
      <c r="K1921">
        <v>3.4000000000000002E-2</v>
      </c>
    </row>
    <row r="1922" spans="2:11" x14ac:dyDescent="0.25">
      <c r="B1922" s="32">
        <v>38950</v>
      </c>
      <c r="C1922">
        <v>43.37</v>
      </c>
      <c r="E1922">
        <v>0.14000000000000001</v>
      </c>
      <c r="F1922">
        <v>4</v>
      </c>
      <c r="G1922">
        <v>0.56000000000000005</v>
      </c>
      <c r="H1922">
        <v>1.2912151256628999E-2</v>
      </c>
      <c r="I1922">
        <v>2.7E-2</v>
      </c>
      <c r="J1922">
        <v>0.03</v>
      </c>
      <c r="K1922">
        <v>3.4000000000000002E-2</v>
      </c>
    </row>
    <row r="1923" spans="2:11" x14ac:dyDescent="0.25">
      <c r="B1923" s="32">
        <v>38951</v>
      </c>
      <c r="C1923">
        <v>43.77</v>
      </c>
      <c r="E1923">
        <v>0.14000000000000001</v>
      </c>
      <c r="F1923">
        <v>4</v>
      </c>
      <c r="G1923">
        <v>0.56000000000000005</v>
      </c>
      <c r="H1923">
        <v>1.2794151245145E-2</v>
      </c>
      <c r="I1923">
        <v>2.7E-2</v>
      </c>
      <c r="J1923">
        <v>0.03</v>
      </c>
      <c r="K1923">
        <v>3.4000000000000002E-2</v>
      </c>
    </row>
    <row r="1924" spans="2:11" x14ac:dyDescent="0.25">
      <c r="B1924" s="32">
        <v>38952</v>
      </c>
      <c r="C1924">
        <v>43.68</v>
      </c>
      <c r="E1924">
        <v>0.14000000000000001</v>
      </c>
      <c r="F1924">
        <v>4</v>
      </c>
      <c r="G1924">
        <v>0.56000000000000005</v>
      </c>
      <c r="H1924">
        <v>1.2820512820512799E-2</v>
      </c>
      <c r="I1924">
        <v>2.7E-2</v>
      </c>
      <c r="J1924">
        <v>0.03</v>
      </c>
      <c r="K1924">
        <v>3.4000000000000002E-2</v>
      </c>
    </row>
    <row r="1925" spans="2:11" x14ac:dyDescent="0.25">
      <c r="B1925" s="32">
        <v>38953</v>
      </c>
      <c r="C1925">
        <v>42.71</v>
      </c>
      <c r="E1925">
        <v>0.14000000000000001</v>
      </c>
      <c r="F1925">
        <v>4</v>
      </c>
      <c r="G1925">
        <v>0.56000000000000005</v>
      </c>
      <c r="H1925">
        <v>1.31116834464996E-2</v>
      </c>
      <c r="I1925">
        <v>2.7E-2</v>
      </c>
      <c r="J1925">
        <v>0.03</v>
      </c>
      <c r="K1925">
        <v>3.4000000000000002E-2</v>
      </c>
    </row>
    <row r="1926" spans="2:11" x14ac:dyDescent="0.25">
      <c r="B1926" s="32">
        <v>38954</v>
      </c>
      <c r="C1926">
        <v>42.56</v>
      </c>
      <c r="E1926">
        <v>0.14000000000000001</v>
      </c>
      <c r="F1926">
        <v>4</v>
      </c>
      <c r="G1926">
        <v>0.56000000000000005</v>
      </c>
      <c r="H1926">
        <v>1.3157894736842099E-2</v>
      </c>
      <c r="I1926">
        <v>2.7E-2</v>
      </c>
      <c r="J1926">
        <v>0.03</v>
      </c>
      <c r="K1926">
        <v>3.4000000000000002E-2</v>
      </c>
    </row>
    <row r="1927" spans="2:11" x14ac:dyDescent="0.25">
      <c r="B1927" s="32">
        <v>38957</v>
      </c>
      <c r="C1927">
        <v>43.11</v>
      </c>
      <c r="E1927">
        <v>0.14000000000000001</v>
      </c>
      <c r="F1927">
        <v>4</v>
      </c>
      <c r="G1927">
        <v>0.56000000000000005</v>
      </c>
      <c r="H1927">
        <v>1.29900255161215E-2</v>
      </c>
      <c r="I1927">
        <v>2.7E-2</v>
      </c>
      <c r="J1927">
        <v>0.03</v>
      </c>
      <c r="K1927">
        <v>3.4000000000000002E-2</v>
      </c>
    </row>
    <row r="1928" spans="2:11" x14ac:dyDescent="0.25">
      <c r="B1928" s="32">
        <v>38958</v>
      </c>
      <c r="C1928">
        <v>43.21</v>
      </c>
      <c r="E1928">
        <v>0.14000000000000001</v>
      </c>
      <c r="F1928">
        <v>4</v>
      </c>
      <c r="G1928">
        <v>0.56000000000000005</v>
      </c>
      <c r="H1928">
        <v>1.2959962971534299E-2</v>
      </c>
      <c r="I1928">
        <v>2.7E-2</v>
      </c>
      <c r="J1928">
        <v>0.03</v>
      </c>
      <c r="K1928">
        <v>3.4000000000000002E-2</v>
      </c>
    </row>
    <row r="1929" spans="2:11" x14ac:dyDescent="0.25">
      <c r="B1929" s="32">
        <v>38959</v>
      </c>
      <c r="C1929">
        <v>43.44</v>
      </c>
      <c r="E1929">
        <v>0.14000000000000001</v>
      </c>
      <c r="F1929">
        <v>4</v>
      </c>
      <c r="G1929">
        <v>0.56000000000000005</v>
      </c>
      <c r="H1929">
        <v>1.2891344383057E-2</v>
      </c>
      <c r="I1929">
        <v>2.7E-2</v>
      </c>
      <c r="J1929">
        <v>0.03</v>
      </c>
      <c r="K1929">
        <v>3.4000000000000002E-2</v>
      </c>
    </row>
    <row r="1930" spans="2:11" x14ac:dyDescent="0.25">
      <c r="B1930" s="32">
        <v>38960</v>
      </c>
      <c r="C1930">
        <v>44.06</v>
      </c>
      <c r="E1930">
        <v>0.14000000000000001</v>
      </c>
      <c r="F1930">
        <v>4</v>
      </c>
      <c r="G1930">
        <v>0.56000000000000005</v>
      </c>
      <c r="H1930">
        <v>1.27099409895596E-2</v>
      </c>
      <c r="I1930">
        <v>2.7E-2</v>
      </c>
      <c r="J1930">
        <v>0.03</v>
      </c>
      <c r="K1930">
        <v>3.4000000000000002E-2</v>
      </c>
    </row>
    <row r="1931" spans="2:11" x14ac:dyDescent="0.25">
      <c r="B1931" s="32">
        <v>38961</v>
      </c>
      <c r="C1931">
        <v>44.4</v>
      </c>
      <c r="E1931">
        <v>0.14000000000000001</v>
      </c>
      <c r="F1931">
        <v>4</v>
      </c>
      <c r="G1931">
        <v>0.56000000000000005</v>
      </c>
      <c r="H1931">
        <v>1.26126126126126E-2</v>
      </c>
      <c r="I1931">
        <v>2.7E-2</v>
      </c>
      <c r="J1931">
        <v>0.03</v>
      </c>
      <c r="K1931">
        <v>3.4000000000000002E-2</v>
      </c>
    </row>
    <row r="1932" spans="2:11" x14ac:dyDescent="0.25">
      <c r="B1932" s="32">
        <v>38965</v>
      </c>
      <c r="C1932">
        <v>44.41</v>
      </c>
      <c r="E1932">
        <v>0.14000000000000001</v>
      </c>
      <c r="F1932">
        <v>4</v>
      </c>
      <c r="G1932">
        <v>0.56000000000000005</v>
      </c>
      <c r="H1932">
        <v>1.26097725737446E-2</v>
      </c>
      <c r="I1932">
        <v>2.7E-2</v>
      </c>
      <c r="J1932">
        <v>0.03</v>
      </c>
      <c r="K1932">
        <v>3.4000000000000002E-2</v>
      </c>
    </row>
    <row r="1933" spans="2:11" x14ac:dyDescent="0.25">
      <c r="B1933" s="32">
        <v>38966</v>
      </c>
      <c r="C1933">
        <v>44.19</v>
      </c>
      <c r="E1933">
        <v>0.14000000000000001</v>
      </c>
      <c r="F1933">
        <v>4</v>
      </c>
      <c r="G1933">
        <v>0.56000000000000005</v>
      </c>
      <c r="H1933">
        <v>1.2672550350758E-2</v>
      </c>
      <c r="I1933">
        <v>2.7E-2</v>
      </c>
      <c r="J1933">
        <v>0.03</v>
      </c>
      <c r="K1933">
        <v>3.4000000000000002E-2</v>
      </c>
    </row>
    <row r="1934" spans="2:11" x14ac:dyDescent="0.25">
      <c r="B1934" s="32">
        <v>38967</v>
      </c>
      <c r="C1934">
        <v>43.81</v>
      </c>
      <c r="E1934">
        <v>0.14000000000000001</v>
      </c>
      <c r="F1934">
        <v>4</v>
      </c>
      <c r="G1934">
        <v>0.56000000000000005</v>
      </c>
      <c r="H1934">
        <v>1.27824697557635E-2</v>
      </c>
      <c r="I1934">
        <v>2.7E-2</v>
      </c>
      <c r="J1934">
        <v>0.03</v>
      </c>
      <c r="K1934">
        <v>3.4000000000000002E-2</v>
      </c>
    </row>
    <row r="1935" spans="2:11" x14ac:dyDescent="0.25">
      <c r="B1935" s="32">
        <v>38968</v>
      </c>
      <c r="C1935">
        <v>44.15</v>
      </c>
      <c r="E1935">
        <v>0.14000000000000001</v>
      </c>
      <c r="F1935">
        <v>4</v>
      </c>
      <c r="G1935">
        <v>0.56000000000000005</v>
      </c>
      <c r="H1935">
        <v>1.26840317100792E-2</v>
      </c>
      <c r="I1935">
        <v>2.7E-2</v>
      </c>
      <c r="J1935">
        <v>0.03</v>
      </c>
      <c r="K1935">
        <v>3.4000000000000002E-2</v>
      </c>
    </row>
    <row r="1936" spans="2:11" x14ac:dyDescent="0.25">
      <c r="B1936" s="32">
        <v>38971</v>
      </c>
      <c r="C1936">
        <v>44.36</v>
      </c>
      <c r="E1936">
        <v>0.14000000000000001</v>
      </c>
      <c r="F1936">
        <v>4</v>
      </c>
      <c r="G1936">
        <v>0.56000000000000005</v>
      </c>
      <c r="H1936">
        <v>1.26239855725879E-2</v>
      </c>
      <c r="I1936">
        <v>2.7E-2</v>
      </c>
      <c r="J1936">
        <v>0.03</v>
      </c>
      <c r="K1936">
        <v>3.4000000000000002E-2</v>
      </c>
    </row>
    <row r="1937" spans="2:11" x14ac:dyDescent="0.25">
      <c r="B1937" s="32">
        <v>38972</v>
      </c>
      <c r="C1937">
        <v>45.68</v>
      </c>
      <c r="E1937">
        <v>0.14000000000000001</v>
      </c>
      <c r="F1937">
        <v>4</v>
      </c>
      <c r="G1937">
        <v>0.56000000000000005</v>
      </c>
      <c r="H1937">
        <v>1.2259194395796799E-2</v>
      </c>
      <c r="I1937">
        <v>2.7E-2</v>
      </c>
      <c r="J1937">
        <v>0.03</v>
      </c>
      <c r="K1937">
        <v>3.4000000000000002E-2</v>
      </c>
    </row>
    <row r="1938" spans="2:11" x14ac:dyDescent="0.25">
      <c r="B1938" s="32">
        <v>38973</v>
      </c>
      <c r="C1938">
        <v>46.35</v>
      </c>
      <c r="E1938">
        <v>0.14000000000000001</v>
      </c>
      <c r="F1938">
        <v>4</v>
      </c>
      <c r="G1938">
        <v>0.56000000000000005</v>
      </c>
      <c r="H1938">
        <v>1.2081984897518799E-2</v>
      </c>
      <c r="I1938">
        <v>2.7E-2</v>
      </c>
      <c r="J1938">
        <v>0.03</v>
      </c>
      <c r="K1938">
        <v>3.4000000000000002E-2</v>
      </c>
    </row>
    <row r="1939" spans="2:11" x14ac:dyDescent="0.25">
      <c r="B1939" s="32">
        <v>38974</v>
      </c>
      <c r="C1939">
        <v>46.82</v>
      </c>
      <c r="E1939">
        <v>0.14000000000000001</v>
      </c>
      <c r="F1939">
        <v>4</v>
      </c>
      <c r="G1939">
        <v>0.56000000000000005</v>
      </c>
      <c r="H1939">
        <v>1.1960700555318201E-2</v>
      </c>
      <c r="I1939">
        <v>2.7E-2</v>
      </c>
      <c r="J1939">
        <v>0.03</v>
      </c>
      <c r="K1939">
        <v>3.4000000000000002E-2</v>
      </c>
    </row>
    <row r="1940" spans="2:11" x14ac:dyDescent="0.25">
      <c r="B1940" s="32">
        <v>38975</v>
      </c>
      <c r="C1940">
        <v>47.45</v>
      </c>
      <c r="E1940">
        <v>0.14000000000000001</v>
      </c>
      <c r="F1940">
        <v>4</v>
      </c>
      <c r="G1940">
        <v>0.56000000000000005</v>
      </c>
      <c r="H1940">
        <v>1.18018967334035E-2</v>
      </c>
      <c r="I1940">
        <v>2.7E-2</v>
      </c>
      <c r="J1940">
        <v>0.03</v>
      </c>
      <c r="K1940">
        <v>3.4000000000000002E-2</v>
      </c>
    </row>
    <row r="1941" spans="2:11" x14ac:dyDescent="0.25">
      <c r="B1941" s="32">
        <v>38978</v>
      </c>
      <c r="C1941">
        <v>46.46</v>
      </c>
      <c r="E1941">
        <v>0.14000000000000001</v>
      </c>
      <c r="F1941">
        <v>4</v>
      </c>
      <c r="G1941">
        <v>0.56000000000000005</v>
      </c>
      <c r="H1941">
        <v>1.2053379250968501E-2</v>
      </c>
      <c r="I1941">
        <v>2.7E-2</v>
      </c>
      <c r="J1941">
        <v>0.03</v>
      </c>
      <c r="K1941">
        <v>3.4000000000000002E-2</v>
      </c>
    </row>
    <row r="1942" spans="2:11" x14ac:dyDescent="0.25">
      <c r="B1942" s="32">
        <v>38979</v>
      </c>
      <c r="C1942">
        <v>46.63</v>
      </c>
      <c r="E1942">
        <v>0.14000000000000001</v>
      </c>
      <c r="F1942">
        <v>4</v>
      </c>
      <c r="G1942">
        <v>0.56000000000000005</v>
      </c>
      <c r="H1942">
        <v>1.2009435985417099E-2</v>
      </c>
      <c r="I1942">
        <v>2.7E-2</v>
      </c>
      <c r="J1942">
        <v>0.03</v>
      </c>
      <c r="K1942">
        <v>3.4000000000000002E-2</v>
      </c>
    </row>
    <row r="1943" spans="2:11" x14ac:dyDescent="0.25">
      <c r="B1943" s="32">
        <v>38980</v>
      </c>
      <c r="C1943">
        <v>47.61</v>
      </c>
      <c r="E1943">
        <v>0.14000000000000001</v>
      </c>
      <c r="F1943">
        <v>4</v>
      </c>
      <c r="G1943">
        <v>0.56000000000000005</v>
      </c>
      <c r="H1943">
        <v>1.1762234824616601E-2</v>
      </c>
      <c r="I1943">
        <v>2.7E-2</v>
      </c>
      <c r="J1943">
        <v>0.03</v>
      </c>
      <c r="K1943">
        <v>3.4000000000000002E-2</v>
      </c>
    </row>
    <row r="1944" spans="2:11" x14ac:dyDescent="0.25">
      <c r="B1944" s="32">
        <v>38981</v>
      </c>
      <c r="C1944">
        <v>47.44</v>
      </c>
      <c r="E1944">
        <v>0.14000000000000001</v>
      </c>
      <c r="F1944">
        <v>4</v>
      </c>
      <c r="G1944">
        <v>0.56000000000000005</v>
      </c>
      <c r="H1944">
        <v>1.18043844856661E-2</v>
      </c>
      <c r="I1944">
        <v>2.7E-2</v>
      </c>
      <c r="J1944">
        <v>0.03</v>
      </c>
      <c r="K1944">
        <v>3.4000000000000002E-2</v>
      </c>
    </row>
    <row r="1945" spans="2:11" x14ac:dyDescent="0.25">
      <c r="B1945" s="32">
        <v>38982</v>
      </c>
      <c r="C1945">
        <v>46.95</v>
      </c>
      <c r="E1945">
        <v>0.14000000000000001</v>
      </c>
      <c r="F1945">
        <v>4</v>
      </c>
      <c r="G1945">
        <v>0.56000000000000005</v>
      </c>
      <c r="H1945">
        <v>1.19275825346112E-2</v>
      </c>
      <c r="I1945">
        <v>2.7E-2</v>
      </c>
      <c r="J1945">
        <v>0.03</v>
      </c>
      <c r="K1945">
        <v>3.4000000000000002E-2</v>
      </c>
    </row>
    <row r="1946" spans="2:11" x14ac:dyDescent="0.25">
      <c r="B1946" s="32">
        <v>38985</v>
      </c>
      <c r="C1946">
        <v>47.32</v>
      </c>
      <c r="E1946">
        <v>0.14000000000000001</v>
      </c>
      <c r="F1946">
        <v>4</v>
      </c>
      <c r="G1946">
        <v>0.56000000000000005</v>
      </c>
      <c r="H1946">
        <v>1.18343195266272E-2</v>
      </c>
      <c r="I1946">
        <v>2.7E-2</v>
      </c>
      <c r="J1946">
        <v>0.03</v>
      </c>
      <c r="K1946">
        <v>3.4000000000000002E-2</v>
      </c>
    </row>
    <row r="1947" spans="2:11" x14ac:dyDescent="0.25">
      <c r="B1947" s="32">
        <v>38986</v>
      </c>
      <c r="C1947">
        <v>47.39</v>
      </c>
      <c r="D1947">
        <v>0.14000000000000001</v>
      </c>
      <c r="E1947">
        <v>0.14000000000000001</v>
      </c>
      <c r="F1947">
        <v>4</v>
      </c>
      <c r="G1947">
        <v>0.56000000000000005</v>
      </c>
      <c r="H1947">
        <v>1.1816838995568599E-2</v>
      </c>
      <c r="I1947">
        <v>2.7E-2</v>
      </c>
      <c r="J1947">
        <v>0.03</v>
      </c>
      <c r="K1947">
        <v>3.4000000000000002E-2</v>
      </c>
    </row>
    <row r="1948" spans="2:11" x14ac:dyDescent="0.25">
      <c r="B1948" s="32">
        <v>38987</v>
      </c>
      <c r="C1948">
        <v>47.73</v>
      </c>
      <c r="E1948">
        <v>0.14000000000000001</v>
      </c>
      <c r="F1948">
        <v>4</v>
      </c>
      <c r="G1948">
        <v>0.56000000000000005</v>
      </c>
      <c r="H1948">
        <v>1.1732662895453499E-2</v>
      </c>
      <c r="I1948">
        <v>2.7E-2</v>
      </c>
      <c r="J1948">
        <v>0.03</v>
      </c>
      <c r="K1948">
        <v>3.4000000000000002E-2</v>
      </c>
    </row>
    <row r="1949" spans="2:11" x14ac:dyDescent="0.25">
      <c r="B1949" s="32">
        <v>38988</v>
      </c>
      <c r="C1949">
        <v>47.7</v>
      </c>
      <c r="E1949">
        <v>0.14000000000000001</v>
      </c>
      <c r="F1949">
        <v>4</v>
      </c>
      <c r="G1949">
        <v>0.56000000000000005</v>
      </c>
      <c r="H1949">
        <v>1.17400419287211E-2</v>
      </c>
      <c r="I1949">
        <v>2.7E-2</v>
      </c>
      <c r="J1949">
        <v>0.03</v>
      </c>
      <c r="K1949">
        <v>3.4000000000000002E-2</v>
      </c>
    </row>
    <row r="1950" spans="2:11" x14ac:dyDescent="0.25">
      <c r="B1950" s="32">
        <v>38989</v>
      </c>
      <c r="C1950">
        <v>47.85</v>
      </c>
      <c r="E1950">
        <v>0.14000000000000001</v>
      </c>
      <c r="F1950">
        <v>4</v>
      </c>
      <c r="G1950">
        <v>0.56000000000000005</v>
      </c>
      <c r="H1950">
        <v>1.17032392894461E-2</v>
      </c>
      <c r="I1950">
        <v>2.7E-2</v>
      </c>
      <c r="J1950">
        <v>0.03</v>
      </c>
      <c r="K1950">
        <v>3.4000000000000002E-2</v>
      </c>
    </row>
    <row r="1951" spans="2:11" x14ac:dyDescent="0.25">
      <c r="B1951" s="32">
        <v>38992</v>
      </c>
      <c r="C1951">
        <v>47.59</v>
      </c>
      <c r="E1951">
        <v>0.14000000000000001</v>
      </c>
      <c r="F1951">
        <v>4</v>
      </c>
      <c r="G1951">
        <v>0.56000000000000005</v>
      </c>
      <c r="H1951">
        <v>1.17671779785669E-2</v>
      </c>
      <c r="I1951">
        <v>2.7E-2</v>
      </c>
      <c r="J1951">
        <v>0.03</v>
      </c>
      <c r="K1951">
        <v>3.4000000000000002E-2</v>
      </c>
    </row>
    <row r="1952" spans="2:11" x14ac:dyDescent="0.25">
      <c r="B1952" s="32">
        <v>38993</v>
      </c>
      <c r="C1952">
        <v>47.09</v>
      </c>
      <c r="E1952">
        <v>0.14000000000000001</v>
      </c>
      <c r="F1952">
        <v>4</v>
      </c>
      <c r="G1952">
        <v>0.56000000000000005</v>
      </c>
      <c r="H1952">
        <v>1.1892121469526401E-2</v>
      </c>
      <c r="I1952">
        <v>2.7E-2</v>
      </c>
      <c r="J1952">
        <v>0.03</v>
      </c>
      <c r="K1952">
        <v>3.4000000000000002E-2</v>
      </c>
    </row>
    <row r="1953" spans="2:11" x14ac:dyDescent="0.25">
      <c r="B1953" s="32">
        <v>38994</v>
      </c>
      <c r="C1953">
        <v>47.49</v>
      </c>
      <c r="E1953">
        <v>0.14000000000000001</v>
      </c>
      <c r="F1953">
        <v>4</v>
      </c>
      <c r="G1953">
        <v>0.56000000000000005</v>
      </c>
      <c r="H1953">
        <v>1.1791956201305499E-2</v>
      </c>
      <c r="I1953">
        <v>2.7E-2</v>
      </c>
      <c r="J1953">
        <v>0.03</v>
      </c>
      <c r="K1953">
        <v>3.4000000000000002E-2</v>
      </c>
    </row>
    <row r="1954" spans="2:11" x14ac:dyDescent="0.25">
      <c r="B1954" s="32">
        <v>38995</v>
      </c>
      <c r="C1954">
        <v>48.31</v>
      </c>
      <c r="E1954">
        <v>0.14000000000000001</v>
      </c>
      <c r="F1954">
        <v>4</v>
      </c>
      <c r="G1954">
        <v>0.56000000000000005</v>
      </c>
      <c r="H1954">
        <v>1.1591802939350001E-2</v>
      </c>
      <c r="I1954">
        <v>2.7E-2</v>
      </c>
      <c r="J1954">
        <v>0.03</v>
      </c>
      <c r="K1954">
        <v>3.4000000000000002E-2</v>
      </c>
    </row>
    <row r="1955" spans="2:11" x14ac:dyDescent="0.25">
      <c r="B1955" s="32">
        <v>38996</v>
      </c>
      <c r="C1955">
        <v>47.65</v>
      </c>
      <c r="E1955">
        <v>0.14000000000000001</v>
      </c>
      <c r="F1955">
        <v>4</v>
      </c>
      <c r="G1955">
        <v>0.56000000000000005</v>
      </c>
      <c r="H1955">
        <v>1.1752360965372501E-2</v>
      </c>
      <c r="I1955">
        <v>2.7E-2</v>
      </c>
      <c r="J1955">
        <v>0.03</v>
      </c>
      <c r="K1955">
        <v>3.4000000000000002E-2</v>
      </c>
    </row>
    <row r="1956" spans="2:11" x14ac:dyDescent="0.25">
      <c r="B1956" s="32">
        <v>38999</v>
      </c>
      <c r="C1956">
        <v>47.64</v>
      </c>
      <c r="E1956">
        <v>0.14000000000000001</v>
      </c>
      <c r="F1956">
        <v>4</v>
      </c>
      <c r="G1956">
        <v>0.56000000000000005</v>
      </c>
      <c r="H1956">
        <v>1.17548278757346E-2</v>
      </c>
      <c r="I1956">
        <v>2.7E-2</v>
      </c>
      <c r="J1956">
        <v>0.03</v>
      </c>
      <c r="K1956">
        <v>3.4000000000000002E-2</v>
      </c>
    </row>
    <row r="1957" spans="2:11" x14ac:dyDescent="0.25">
      <c r="B1957" s="32">
        <v>39000</v>
      </c>
      <c r="C1957">
        <v>47.59</v>
      </c>
      <c r="E1957">
        <v>0.14000000000000001</v>
      </c>
      <c r="F1957">
        <v>4</v>
      </c>
      <c r="G1957">
        <v>0.56000000000000005</v>
      </c>
      <c r="H1957">
        <v>1.17671779785669E-2</v>
      </c>
      <c r="I1957">
        <v>2.7E-2</v>
      </c>
      <c r="J1957">
        <v>0.03</v>
      </c>
      <c r="K1957">
        <v>3.4000000000000002E-2</v>
      </c>
    </row>
    <row r="1958" spans="2:11" x14ac:dyDescent="0.25">
      <c r="B1958" s="32">
        <v>39001</v>
      </c>
      <c r="C1958">
        <v>47.03</v>
      </c>
      <c r="E1958">
        <v>0.14000000000000001</v>
      </c>
      <c r="F1958">
        <v>4</v>
      </c>
      <c r="G1958">
        <v>0.56000000000000005</v>
      </c>
      <c r="H1958">
        <v>1.19072932170954E-2</v>
      </c>
      <c r="I1958">
        <v>2.7E-2</v>
      </c>
      <c r="J1958">
        <v>0.03</v>
      </c>
      <c r="K1958">
        <v>3.4000000000000002E-2</v>
      </c>
    </row>
    <row r="1959" spans="2:11" x14ac:dyDescent="0.25">
      <c r="B1959" s="32">
        <v>39002</v>
      </c>
      <c r="C1959">
        <v>47.56</v>
      </c>
      <c r="E1959">
        <v>0.14000000000000001</v>
      </c>
      <c r="F1959">
        <v>4</v>
      </c>
      <c r="G1959">
        <v>0.56000000000000005</v>
      </c>
      <c r="H1959">
        <v>1.17746005046257E-2</v>
      </c>
      <c r="I1959">
        <v>2.7E-2</v>
      </c>
      <c r="J1959">
        <v>0.03</v>
      </c>
      <c r="K1959">
        <v>3.4000000000000002E-2</v>
      </c>
    </row>
    <row r="1960" spans="2:11" x14ac:dyDescent="0.25">
      <c r="B1960" s="32">
        <v>39003</v>
      </c>
      <c r="C1960">
        <v>47.62</v>
      </c>
      <c r="E1960">
        <v>0.14000000000000001</v>
      </c>
      <c r="F1960">
        <v>4</v>
      </c>
      <c r="G1960">
        <v>0.56000000000000005</v>
      </c>
      <c r="H1960">
        <v>1.17597648047039E-2</v>
      </c>
      <c r="I1960">
        <v>2.7E-2</v>
      </c>
      <c r="J1960">
        <v>0.03</v>
      </c>
      <c r="K1960">
        <v>3.4000000000000002E-2</v>
      </c>
    </row>
    <row r="1961" spans="2:11" x14ac:dyDescent="0.25">
      <c r="B1961" s="32">
        <v>39006</v>
      </c>
      <c r="C1961">
        <v>47.97</v>
      </c>
      <c r="E1961">
        <v>0.14000000000000001</v>
      </c>
      <c r="F1961">
        <v>4</v>
      </c>
      <c r="G1961">
        <v>0.56000000000000005</v>
      </c>
      <c r="H1961">
        <v>1.1673962893475E-2</v>
      </c>
      <c r="I1961">
        <v>2.7E-2</v>
      </c>
      <c r="J1961">
        <v>0.03</v>
      </c>
      <c r="K1961">
        <v>3.4000000000000002E-2</v>
      </c>
    </row>
    <row r="1962" spans="2:11" x14ac:dyDescent="0.25">
      <c r="B1962" s="32">
        <v>39007</v>
      </c>
      <c r="C1962">
        <v>47.41</v>
      </c>
      <c r="E1962">
        <v>0.14000000000000001</v>
      </c>
      <c r="F1962">
        <v>4</v>
      </c>
      <c r="G1962">
        <v>0.56000000000000005</v>
      </c>
      <c r="H1962">
        <v>1.1811854039232199E-2</v>
      </c>
      <c r="I1962">
        <v>2.7E-2</v>
      </c>
      <c r="J1962">
        <v>0.03</v>
      </c>
      <c r="K1962">
        <v>3.4000000000000002E-2</v>
      </c>
    </row>
    <row r="1963" spans="2:11" x14ac:dyDescent="0.25">
      <c r="B1963" s="32">
        <v>39008</v>
      </c>
      <c r="C1963">
        <v>48.06</v>
      </c>
      <c r="E1963">
        <v>0.14000000000000001</v>
      </c>
      <c r="F1963">
        <v>4</v>
      </c>
      <c r="G1963">
        <v>0.56000000000000005</v>
      </c>
      <c r="H1963">
        <v>1.16521015397419E-2</v>
      </c>
      <c r="I1963">
        <v>2.7E-2</v>
      </c>
      <c r="J1963">
        <v>0.03</v>
      </c>
      <c r="K1963">
        <v>3.4000000000000002E-2</v>
      </c>
    </row>
    <row r="1964" spans="2:11" x14ac:dyDescent="0.25">
      <c r="B1964" s="32">
        <v>39009</v>
      </c>
      <c r="C1964">
        <v>47.91</v>
      </c>
      <c r="E1964">
        <v>0.14000000000000001</v>
      </c>
      <c r="F1964">
        <v>4</v>
      </c>
      <c r="G1964">
        <v>0.56000000000000005</v>
      </c>
      <c r="H1964">
        <v>1.1688582759340401E-2</v>
      </c>
      <c r="I1964">
        <v>2.7E-2</v>
      </c>
      <c r="J1964">
        <v>0.03</v>
      </c>
      <c r="K1964">
        <v>3.4000000000000002E-2</v>
      </c>
    </row>
    <row r="1965" spans="2:11" x14ac:dyDescent="0.25">
      <c r="B1965" s="32">
        <v>39010</v>
      </c>
      <c r="C1965">
        <v>47.81</v>
      </c>
      <c r="E1965">
        <v>0.14000000000000001</v>
      </c>
      <c r="F1965">
        <v>4</v>
      </c>
      <c r="G1965">
        <v>0.56000000000000005</v>
      </c>
      <c r="H1965">
        <v>1.17130307467057E-2</v>
      </c>
      <c r="I1965">
        <v>2.7E-2</v>
      </c>
      <c r="J1965">
        <v>0.03</v>
      </c>
      <c r="K1965">
        <v>3.4000000000000002E-2</v>
      </c>
    </row>
    <row r="1966" spans="2:11" x14ac:dyDescent="0.25">
      <c r="B1966" s="32">
        <v>39013</v>
      </c>
      <c r="C1966">
        <v>48</v>
      </c>
      <c r="E1966">
        <v>0.14000000000000001</v>
      </c>
      <c r="F1966">
        <v>4</v>
      </c>
      <c r="G1966">
        <v>0.56000000000000005</v>
      </c>
      <c r="H1966">
        <v>1.16666666666666E-2</v>
      </c>
      <c r="I1966">
        <v>2.7E-2</v>
      </c>
      <c r="J1966">
        <v>0.03</v>
      </c>
      <c r="K1966">
        <v>3.4000000000000002E-2</v>
      </c>
    </row>
    <row r="1967" spans="2:11" x14ac:dyDescent="0.25">
      <c r="B1967" s="32">
        <v>39014</v>
      </c>
      <c r="C1967">
        <v>48.05</v>
      </c>
      <c r="E1967">
        <v>0.14000000000000001</v>
      </c>
      <c r="F1967">
        <v>4</v>
      </c>
      <c r="G1967">
        <v>0.56000000000000005</v>
      </c>
      <c r="H1967">
        <v>1.1654526534859501E-2</v>
      </c>
      <c r="I1967">
        <v>2.7E-2</v>
      </c>
      <c r="J1967">
        <v>0.03</v>
      </c>
      <c r="K1967">
        <v>3.4000000000000002E-2</v>
      </c>
    </row>
    <row r="1968" spans="2:11" x14ac:dyDescent="0.25">
      <c r="B1968" s="32">
        <v>39015</v>
      </c>
      <c r="C1968">
        <v>46.23</v>
      </c>
      <c r="E1968">
        <v>0.14000000000000001</v>
      </c>
      <c r="F1968">
        <v>4</v>
      </c>
      <c r="G1968">
        <v>0.56000000000000005</v>
      </c>
      <c r="H1968">
        <v>1.2113346311918601E-2</v>
      </c>
      <c r="I1968">
        <v>2.7E-2</v>
      </c>
      <c r="J1968">
        <v>0.03</v>
      </c>
      <c r="K1968">
        <v>3.4000000000000002E-2</v>
      </c>
    </row>
    <row r="1969" spans="2:11" x14ac:dyDescent="0.25">
      <c r="B1969" s="32">
        <v>39016</v>
      </c>
      <c r="C1969">
        <v>46.31</v>
      </c>
      <c r="E1969">
        <v>0.14000000000000001</v>
      </c>
      <c r="F1969">
        <v>4</v>
      </c>
      <c r="G1969">
        <v>0.56000000000000005</v>
      </c>
      <c r="H1969">
        <v>1.2092420643489501E-2</v>
      </c>
      <c r="I1969">
        <v>2.7E-2</v>
      </c>
      <c r="J1969">
        <v>0.03</v>
      </c>
      <c r="K1969">
        <v>3.4000000000000002E-2</v>
      </c>
    </row>
    <row r="1970" spans="2:11" x14ac:dyDescent="0.25">
      <c r="B1970" s="32">
        <v>39017</v>
      </c>
      <c r="C1970">
        <v>46.81</v>
      </c>
      <c r="E1970">
        <v>0.14000000000000001</v>
      </c>
      <c r="F1970">
        <v>4</v>
      </c>
      <c r="G1970">
        <v>0.56000000000000005</v>
      </c>
      <c r="H1970">
        <v>1.1963255714590899E-2</v>
      </c>
      <c r="I1970">
        <v>2.7E-2</v>
      </c>
      <c r="J1970">
        <v>0.03</v>
      </c>
      <c r="K1970">
        <v>3.4000000000000002E-2</v>
      </c>
    </row>
    <row r="1971" spans="2:11" x14ac:dyDescent="0.25">
      <c r="B1971" s="32">
        <v>39020</v>
      </c>
      <c r="C1971">
        <v>46.83</v>
      </c>
      <c r="E1971">
        <v>0.14000000000000001</v>
      </c>
      <c r="F1971">
        <v>4</v>
      </c>
      <c r="G1971">
        <v>0.56000000000000005</v>
      </c>
      <c r="H1971">
        <v>1.19581464872944E-2</v>
      </c>
      <c r="I1971">
        <v>2.7E-2</v>
      </c>
      <c r="J1971">
        <v>0.03</v>
      </c>
      <c r="K1971">
        <v>3.4000000000000002E-2</v>
      </c>
    </row>
    <row r="1972" spans="2:11" x14ac:dyDescent="0.25">
      <c r="B1972" s="32">
        <v>39021</v>
      </c>
      <c r="C1972">
        <v>47.31</v>
      </c>
      <c r="E1972">
        <v>0.14000000000000001</v>
      </c>
      <c r="F1972">
        <v>4</v>
      </c>
      <c r="G1972">
        <v>0.56000000000000005</v>
      </c>
      <c r="H1972">
        <v>1.1836820968082799E-2</v>
      </c>
      <c r="I1972">
        <v>2.7E-2</v>
      </c>
      <c r="J1972">
        <v>0.03</v>
      </c>
      <c r="K1972">
        <v>3.4000000000000002E-2</v>
      </c>
    </row>
    <row r="1973" spans="2:11" x14ac:dyDescent="0.25">
      <c r="B1973" s="32">
        <v>39022</v>
      </c>
      <c r="C1973">
        <v>46.19</v>
      </c>
      <c r="E1973">
        <v>0.14000000000000001</v>
      </c>
      <c r="F1973">
        <v>4</v>
      </c>
      <c r="G1973">
        <v>0.56000000000000005</v>
      </c>
      <c r="H1973">
        <v>1.21238363282095E-2</v>
      </c>
      <c r="I1973">
        <v>2.7E-2</v>
      </c>
      <c r="J1973">
        <v>0.03</v>
      </c>
      <c r="K1973">
        <v>3.4000000000000002E-2</v>
      </c>
    </row>
    <row r="1974" spans="2:11" x14ac:dyDescent="0.25">
      <c r="B1974" s="32">
        <v>39023</v>
      </c>
      <c r="C1974">
        <v>45.75</v>
      </c>
      <c r="E1974">
        <v>0.14000000000000001</v>
      </c>
      <c r="F1974">
        <v>4</v>
      </c>
      <c r="G1974">
        <v>0.56000000000000005</v>
      </c>
      <c r="H1974">
        <v>1.22404371584699E-2</v>
      </c>
      <c r="I1974">
        <v>2.7E-2</v>
      </c>
      <c r="J1974">
        <v>0.03</v>
      </c>
      <c r="K1974">
        <v>3.4000000000000002E-2</v>
      </c>
    </row>
    <row r="1975" spans="2:11" x14ac:dyDescent="0.25">
      <c r="B1975" s="32">
        <v>39024</v>
      </c>
      <c r="C1975">
        <v>45.31</v>
      </c>
      <c r="E1975">
        <v>0.14000000000000001</v>
      </c>
      <c r="F1975">
        <v>4</v>
      </c>
      <c r="G1975">
        <v>0.56000000000000005</v>
      </c>
      <c r="H1975">
        <v>1.23593025822114E-2</v>
      </c>
      <c r="I1975">
        <v>2.7E-2</v>
      </c>
      <c r="J1975">
        <v>0.03</v>
      </c>
      <c r="K1975">
        <v>3.4000000000000002E-2</v>
      </c>
    </row>
    <row r="1976" spans="2:11" x14ac:dyDescent="0.25">
      <c r="B1976" s="32">
        <v>39027</v>
      </c>
      <c r="C1976">
        <v>46.05</v>
      </c>
      <c r="E1976">
        <v>0.14000000000000001</v>
      </c>
      <c r="F1976">
        <v>4</v>
      </c>
      <c r="G1976">
        <v>0.56000000000000005</v>
      </c>
      <c r="H1976">
        <v>1.2160694896851201E-2</v>
      </c>
      <c r="I1976">
        <v>2.7E-2</v>
      </c>
      <c r="J1976">
        <v>0.03</v>
      </c>
      <c r="K1976">
        <v>3.4000000000000002E-2</v>
      </c>
    </row>
    <row r="1977" spans="2:11" x14ac:dyDescent="0.25">
      <c r="B1977" s="32">
        <v>39028</v>
      </c>
      <c r="C1977">
        <v>45.84</v>
      </c>
      <c r="E1977">
        <v>0.14000000000000001</v>
      </c>
      <c r="F1977">
        <v>4</v>
      </c>
      <c r="G1977">
        <v>0.56000000000000005</v>
      </c>
      <c r="H1977">
        <v>1.22164048865619E-2</v>
      </c>
      <c r="I1977">
        <v>2.7E-2</v>
      </c>
      <c r="J1977">
        <v>0.03</v>
      </c>
      <c r="K1977">
        <v>3.4000000000000002E-2</v>
      </c>
    </row>
    <row r="1978" spans="2:11" x14ac:dyDescent="0.25">
      <c r="B1978" s="32">
        <v>39029</v>
      </c>
      <c r="C1978">
        <v>45.7</v>
      </c>
      <c r="E1978">
        <v>0.14000000000000001</v>
      </c>
      <c r="F1978">
        <v>4</v>
      </c>
      <c r="G1978">
        <v>0.56000000000000005</v>
      </c>
      <c r="H1978">
        <v>1.2253829321663001E-2</v>
      </c>
      <c r="I1978">
        <v>2.7E-2</v>
      </c>
      <c r="J1978">
        <v>0.03</v>
      </c>
      <c r="K1978">
        <v>3.4000000000000002E-2</v>
      </c>
    </row>
    <row r="1979" spans="2:11" x14ac:dyDescent="0.25">
      <c r="B1979" s="32">
        <v>39030</v>
      </c>
      <c r="C1979">
        <v>44.6</v>
      </c>
      <c r="E1979">
        <v>0.14000000000000001</v>
      </c>
      <c r="F1979">
        <v>4</v>
      </c>
      <c r="G1979">
        <v>0.56000000000000005</v>
      </c>
      <c r="H1979">
        <v>1.25560538116591E-2</v>
      </c>
      <c r="I1979">
        <v>2.7E-2</v>
      </c>
      <c r="J1979">
        <v>0.03</v>
      </c>
      <c r="K1979">
        <v>3.4000000000000002E-2</v>
      </c>
    </row>
    <row r="1980" spans="2:11" x14ac:dyDescent="0.25">
      <c r="B1980" s="32">
        <v>39031</v>
      </c>
      <c r="C1980">
        <v>44.9</v>
      </c>
      <c r="E1980">
        <v>0.14000000000000001</v>
      </c>
      <c r="F1980">
        <v>4</v>
      </c>
      <c r="G1980">
        <v>0.56000000000000005</v>
      </c>
      <c r="H1980">
        <v>1.2472160356347401E-2</v>
      </c>
      <c r="I1980">
        <v>2.7E-2</v>
      </c>
      <c r="J1980">
        <v>0.03</v>
      </c>
      <c r="K1980">
        <v>3.4000000000000002E-2</v>
      </c>
    </row>
    <row r="1981" spans="2:11" x14ac:dyDescent="0.25">
      <c r="B1981" s="32">
        <v>39034</v>
      </c>
      <c r="C1981">
        <v>44.88</v>
      </c>
      <c r="E1981">
        <v>0.14000000000000001</v>
      </c>
      <c r="F1981">
        <v>4</v>
      </c>
      <c r="G1981">
        <v>0.56000000000000005</v>
      </c>
      <c r="H1981">
        <v>1.24777183600713E-2</v>
      </c>
      <c r="I1981">
        <v>2.7E-2</v>
      </c>
      <c r="J1981">
        <v>0.03</v>
      </c>
      <c r="K1981">
        <v>3.4000000000000002E-2</v>
      </c>
    </row>
    <row r="1982" spans="2:11" x14ac:dyDescent="0.25">
      <c r="B1982" s="32">
        <v>39035</v>
      </c>
      <c r="C1982">
        <v>45.08</v>
      </c>
      <c r="E1982">
        <v>0.14000000000000001</v>
      </c>
      <c r="F1982">
        <v>4</v>
      </c>
      <c r="G1982">
        <v>0.56000000000000005</v>
      </c>
      <c r="H1982">
        <v>1.2422360248447201E-2</v>
      </c>
      <c r="I1982">
        <v>2.7E-2</v>
      </c>
      <c r="J1982">
        <v>0.03</v>
      </c>
      <c r="K1982">
        <v>3.4000000000000002E-2</v>
      </c>
    </row>
    <row r="1983" spans="2:11" x14ac:dyDescent="0.25">
      <c r="B1983" s="32">
        <v>39036</v>
      </c>
      <c r="C1983">
        <v>45.31</v>
      </c>
      <c r="E1983">
        <v>0.14000000000000001</v>
      </c>
      <c r="F1983">
        <v>4</v>
      </c>
      <c r="G1983">
        <v>0.56000000000000005</v>
      </c>
      <c r="H1983">
        <v>1.23593025822114E-2</v>
      </c>
      <c r="I1983">
        <v>2.7E-2</v>
      </c>
      <c r="J1983">
        <v>0.03</v>
      </c>
      <c r="K1983">
        <v>3.4000000000000002E-2</v>
      </c>
    </row>
    <row r="1984" spans="2:11" x14ac:dyDescent="0.25">
      <c r="B1984" s="32">
        <v>39037</v>
      </c>
      <c r="C1984">
        <v>45.82</v>
      </c>
      <c r="E1984">
        <v>0.14000000000000001</v>
      </c>
      <c r="F1984">
        <v>4</v>
      </c>
      <c r="G1984">
        <v>0.56000000000000005</v>
      </c>
      <c r="H1984">
        <v>1.22217372326494E-2</v>
      </c>
      <c r="I1984">
        <v>2.7E-2</v>
      </c>
      <c r="J1984">
        <v>0.03</v>
      </c>
      <c r="K1984">
        <v>3.4000000000000002E-2</v>
      </c>
    </row>
    <row r="1985" spans="2:11" x14ac:dyDescent="0.25">
      <c r="B1985" s="32">
        <v>39038</v>
      </c>
      <c r="C1985">
        <v>44.92</v>
      </c>
      <c r="E1985">
        <v>0.14000000000000001</v>
      </c>
      <c r="F1985">
        <v>4</v>
      </c>
      <c r="G1985">
        <v>0.56000000000000005</v>
      </c>
      <c r="H1985">
        <v>1.24666073018699E-2</v>
      </c>
      <c r="I1985">
        <v>2.7E-2</v>
      </c>
      <c r="J1985">
        <v>0.03</v>
      </c>
      <c r="K1985">
        <v>3.4000000000000002E-2</v>
      </c>
    </row>
    <row r="1986" spans="2:11" x14ac:dyDescent="0.25">
      <c r="B1986" s="32">
        <v>39041</v>
      </c>
      <c r="C1986">
        <v>45.19</v>
      </c>
      <c r="E1986">
        <v>0.14000000000000001</v>
      </c>
      <c r="F1986">
        <v>4</v>
      </c>
      <c r="G1986">
        <v>0.56000000000000005</v>
      </c>
      <c r="H1986">
        <v>1.2392122150918301E-2</v>
      </c>
      <c r="I1986">
        <v>2.7E-2</v>
      </c>
      <c r="J1986">
        <v>0.03</v>
      </c>
      <c r="K1986">
        <v>3.4000000000000002E-2</v>
      </c>
    </row>
    <row r="1987" spans="2:11" x14ac:dyDescent="0.25">
      <c r="B1987" s="32">
        <v>39042</v>
      </c>
      <c r="C1987">
        <v>44.84</v>
      </c>
      <c r="E1987">
        <v>0.14000000000000001</v>
      </c>
      <c r="F1987">
        <v>4</v>
      </c>
      <c r="G1987">
        <v>0.56000000000000005</v>
      </c>
      <c r="H1987">
        <v>1.2488849241748401E-2</v>
      </c>
      <c r="I1987">
        <v>2.7E-2</v>
      </c>
      <c r="J1987">
        <v>0.03</v>
      </c>
      <c r="K1987">
        <v>3.4000000000000002E-2</v>
      </c>
    </row>
    <row r="1988" spans="2:11" x14ac:dyDescent="0.25">
      <c r="B1988" s="32">
        <v>39043</v>
      </c>
      <c r="C1988">
        <v>44.68</v>
      </c>
      <c r="E1988">
        <v>0.14000000000000001</v>
      </c>
      <c r="F1988">
        <v>4</v>
      </c>
      <c r="G1988">
        <v>0.56000000000000005</v>
      </c>
      <c r="H1988">
        <v>1.25335720680393E-2</v>
      </c>
      <c r="I1988">
        <v>2.7E-2</v>
      </c>
      <c r="J1988">
        <v>0.03</v>
      </c>
      <c r="K1988">
        <v>3.4000000000000002E-2</v>
      </c>
    </row>
    <row r="1989" spans="2:11" x14ac:dyDescent="0.25">
      <c r="B1989" s="32">
        <v>39045</v>
      </c>
      <c r="C1989">
        <v>44.02</v>
      </c>
      <c r="E1989">
        <v>0.14000000000000001</v>
      </c>
      <c r="F1989">
        <v>4</v>
      </c>
      <c r="G1989">
        <v>0.56000000000000005</v>
      </c>
      <c r="H1989">
        <v>1.27214902317128E-2</v>
      </c>
      <c r="I1989">
        <v>2.7E-2</v>
      </c>
      <c r="J1989">
        <v>0.03</v>
      </c>
      <c r="K1989">
        <v>3.4000000000000002E-2</v>
      </c>
    </row>
    <row r="1990" spans="2:11" x14ac:dyDescent="0.25">
      <c r="B1990" s="32">
        <v>39048</v>
      </c>
      <c r="C1990">
        <v>42.71</v>
      </c>
      <c r="E1990">
        <v>0.14000000000000001</v>
      </c>
      <c r="F1990">
        <v>4</v>
      </c>
      <c r="G1990">
        <v>0.56000000000000005</v>
      </c>
      <c r="H1990">
        <v>1.31116834464996E-2</v>
      </c>
      <c r="I1990">
        <v>2.7E-2</v>
      </c>
      <c r="J1990">
        <v>0.03</v>
      </c>
      <c r="K1990">
        <v>3.4000000000000002E-2</v>
      </c>
    </row>
    <row r="1991" spans="2:11" x14ac:dyDescent="0.25">
      <c r="B1991" s="32">
        <v>39049</v>
      </c>
      <c r="C1991">
        <v>43.45</v>
      </c>
      <c r="E1991">
        <v>0.14000000000000001</v>
      </c>
      <c r="F1991">
        <v>4</v>
      </c>
      <c r="G1991">
        <v>0.56000000000000005</v>
      </c>
      <c r="H1991">
        <v>1.28883774453394E-2</v>
      </c>
      <c r="I1991">
        <v>2.7E-2</v>
      </c>
      <c r="J1991">
        <v>0.03</v>
      </c>
      <c r="K1991">
        <v>3.4000000000000002E-2</v>
      </c>
    </row>
    <row r="1992" spans="2:11" x14ac:dyDescent="0.25">
      <c r="B1992" s="32">
        <v>39050</v>
      </c>
      <c r="C1992">
        <v>43.86</v>
      </c>
      <c r="E1992">
        <v>0.14000000000000001</v>
      </c>
      <c r="F1992">
        <v>4</v>
      </c>
      <c r="G1992">
        <v>0.56000000000000005</v>
      </c>
      <c r="H1992">
        <v>1.27678978568171E-2</v>
      </c>
      <c r="I1992">
        <v>2.7E-2</v>
      </c>
      <c r="J1992">
        <v>0.03</v>
      </c>
      <c r="K1992">
        <v>3.4000000000000002E-2</v>
      </c>
    </row>
    <row r="1993" spans="2:11" x14ac:dyDescent="0.25">
      <c r="B1993" s="32">
        <v>39051</v>
      </c>
      <c r="C1993">
        <v>43.33</v>
      </c>
      <c r="E1993">
        <v>0.14000000000000001</v>
      </c>
      <c r="F1993">
        <v>4</v>
      </c>
      <c r="G1993">
        <v>0.56000000000000005</v>
      </c>
      <c r="H1993">
        <v>1.29240710823909E-2</v>
      </c>
      <c r="I1993">
        <v>2.7E-2</v>
      </c>
      <c r="J1993">
        <v>0.03</v>
      </c>
      <c r="K1993">
        <v>3.4000000000000002E-2</v>
      </c>
    </row>
    <row r="1994" spans="2:11" x14ac:dyDescent="0.25">
      <c r="B1994" s="32">
        <v>39052</v>
      </c>
      <c r="C1994">
        <v>43.35</v>
      </c>
      <c r="E1994">
        <v>0.14000000000000001</v>
      </c>
      <c r="F1994">
        <v>4</v>
      </c>
      <c r="G1994">
        <v>0.56000000000000005</v>
      </c>
      <c r="H1994">
        <v>1.29181084198385E-2</v>
      </c>
      <c r="I1994">
        <v>2.7E-2</v>
      </c>
      <c r="J1994">
        <v>0.03</v>
      </c>
      <c r="K1994">
        <v>3.4000000000000002E-2</v>
      </c>
    </row>
    <row r="1995" spans="2:11" x14ac:dyDescent="0.25">
      <c r="B1995" s="32">
        <v>39055</v>
      </c>
      <c r="C1995">
        <v>44.55</v>
      </c>
      <c r="E1995">
        <v>0.14000000000000001</v>
      </c>
      <c r="F1995">
        <v>4</v>
      </c>
      <c r="G1995">
        <v>0.56000000000000005</v>
      </c>
      <c r="H1995">
        <v>1.2570145903479201E-2</v>
      </c>
      <c r="I1995">
        <v>2.7E-2</v>
      </c>
      <c r="J1995">
        <v>0.03</v>
      </c>
      <c r="K1995">
        <v>3.4000000000000002E-2</v>
      </c>
    </row>
    <row r="1996" spans="2:11" x14ac:dyDescent="0.25">
      <c r="B1996" s="32">
        <v>39056</v>
      </c>
      <c r="C1996">
        <v>44.69</v>
      </c>
      <c r="E1996">
        <v>0.14000000000000001</v>
      </c>
      <c r="F1996">
        <v>4</v>
      </c>
      <c r="G1996">
        <v>0.56000000000000005</v>
      </c>
      <c r="H1996">
        <v>1.2530767509509899E-2</v>
      </c>
      <c r="I1996">
        <v>2.7E-2</v>
      </c>
      <c r="J1996">
        <v>0.03</v>
      </c>
      <c r="K1996">
        <v>3.4000000000000002E-2</v>
      </c>
    </row>
    <row r="1997" spans="2:11" x14ac:dyDescent="0.25">
      <c r="B1997" s="32">
        <v>39057</v>
      </c>
      <c r="C1997">
        <v>44.65</v>
      </c>
      <c r="E1997">
        <v>0.14000000000000001</v>
      </c>
      <c r="F1997">
        <v>4</v>
      </c>
      <c r="G1997">
        <v>0.56000000000000005</v>
      </c>
      <c r="H1997">
        <v>1.2541993281075E-2</v>
      </c>
      <c r="I1997">
        <v>2.7E-2</v>
      </c>
      <c r="J1997">
        <v>0.03</v>
      </c>
      <c r="K1997">
        <v>3.4000000000000002E-2</v>
      </c>
    </row>
    <row r="1998" spans="2:11" x14ac:dyDescent="0.25">
      <c r="B1998" s="32">
        <v>39058</v>
      </c>
      <c r="C1998">
        <v>44.45</v>
      </c>
      <c r="E1998">
        <v>0.14000000000000001</v>
      </c>
      <c r="F1998">
        <v>4</v>
      </c>
      <c r="G1998">
        <v>0.56000000000000005</v>
      </c>
      <c r="H1998">
        <v>1.25984251968503E-2</v>
      </c>
      <c r="I1998">
        <v>2.7E-2</v>
      </c>
      <c r="J1998">
        <v>0.03</v>
      </c>
      <c r="K1998">
        <v>3.4000000000000002E-2</v>
      </c>
    </row>
    <row r="1999" spans="2:11" x14ac:dyDescent="0.25">
      <c r="B1999" s="32">
        <v>39059</v>
      </c>
      <c r="C1999">
        <v>44.81</v>
      </c>
      <c r="E1999">
        <v>0.14000000000000001</v>
      </c>
      <c r="F1999">
        <v>4</v>
      </c>
      <c r="G1999">
        <v>0.56000000000000005</v>
      </c>
      <c r="H1999">
        <v>1.2497210444097301E-2</v>
      </c>
      <c r="I1999">
        <v>2.7E-2</v>
      </c>
      <c r="J1999">
        <v>0.03</v>
      </c>
      <c r="K1999">
        <v>3.4000000000000002E-2</v>
      </c>
    </row>
    <row r="2000" spans="2:11" x14ac:dyDescent="0.25">
      <c r="B2000" s="32">
        <v>39062</v>
      </c>
      <c r="C2000">
        <v>44.59</v>
      </c>
      <c r="E2000">
        <v>0.14000000000000001</v>
      </c>
      <c r="F2000">
        <v>4</v>
      </c>
      <c r="G2000">
        <v>0.56000000000000005</v>
      </c>
      <c r="H2000">
        <v>1.25588697017268E-2</v>
      </c>
      <c r="I2000">
        <v>2.7E-2</v>
      </c>
      <c r="J2000">
        <v>0.03</v>
      </c>
      <c r="K2000">
        <v>3.4000000000000002E-2</v>
      </c>
    </row>
    <row r="2001" spans="2:11" x14ac:dyDescent="0.25">
      <c r="B2001" s="32">
        <v>39063</v>
      </c>
      <c r="C2001">
        <v>44.63</v>
      </c>
      <c r="E2001">
        <v>0.14000000000000001</v>
      </c>
      <c r="F2001">
        <v>4</v>
      </c>
      <c r="G2001">
        <v>0.56000000000000005</v>
      </c>
      <c r="H2001">
        <v>1.2547613712749201E-2</v>
      </c>
      <c r="I2001">
        <v>2.7E-2</v>
      </c>
      <c r="J2001">
        <v>0.03</v>
      </c>
      <c r="K2001">
        <v>3.4000000000000002E-2</v>
      </c>
    </row>
    <row r="2002" spans="2:11" x14ac:dyDescent="0.25">
      <c r="B2002" s="32">
        <v>39064</v>
      </c>
      <c r="C2002">
        <v>44.31</v>
      </c>
      <c r="E2002">
        <v>0.14000000000000001</v>
      </c>
      <c r="F2002">
        <v>4</v>
      </c>
      <c r="G2002">
        <v>0.56000000000000005</v>
      </c>
      <c r="H2002">
        <v>1.26382306477093E-2</v>
      </c>
      <c r="I2002">
        <v>2.7E-2</v>
      </c>
      <c r="J2002">
        <v>0.03</v>
      </c>
      <c r="K2002">
        <v>3.4000000000000002E-2</v>
      </c>
    </row>
    <row r="2003" spans="2:11" x14ac:dyDescent="0.25">
      <c r="B2003" s="32">
        <v>39065</v>
      </c>
      <c r="C2003">
        <v>44.41</v>
      </c>
      <c r="E2003">
        <v>0.14000000000000001</v>
      </c>
      <c r="F2003">
        <v>4</v>
      </c>
      <c r="G2003">
        <v>0.56000000000000005</v>
      </c>
      <c r="H2003">
        <v>1.26097725737446E-2</v>
      </c>
      <c r="I2003">
        <v>2.7E-2</v>
      </c>
      <c r="J2003">
        <v>0.03</v>
      </c>
      <c r="K2003">
        <v>3.4000000000000002E-2</v>
      </c>
    </row>
    <row r="2004" spans="2:11" x14ac:dyDescent="0.25">
      <c r="B2004" s="32">
        <v>39066</v>
      </c>
      <c r="C2004">
        <v>44.5</v>
      </c>
      <c r="E2004">
        <v>0.14000000000000001</v>
      </c>
      <c r="F2004">
        <v>4</v>
      </c>
      <c r="G2004">
        <v>0.56000000000000005</v>
      </c>
      <c r="H2004">
        <v>1.25842696629213E-2</v>
      </c>
      <c r="I2004">
        <v>2.7E-2</v>
      </c>
      <c r="J2004">
        <v>0.03</v>
      </c>
      <c r="K2004">
        <v>3.4000000000000002E-2</v>
      </c>
    </row>
    <row r="2005" spans="2:11" x14ac:dyDescent="0.25">
      <c r="B2005" s="32">
        <v>39069</v>
      </c>
      <c r="C2005">
        <v>44.49</v>
      </c>
      <c r="E2005">
        <v>0.14000000000000001</v>
      </c>
      <c r="F2005">
        <v>4</v>
      </c>
      <c r="G2005">
        <v>0.56000000000000005</v>
      </c>
      <c r="H2005">
        <v>1.258709822432E-2</v>
      </c>
      <c r="I2005">
        <v>2.7E-2</v>
      </c>
      <c r="J2005">
        <v>0.03</v>
      </c>
      <c r="K2005">
        <v>3.4000000000000002E-2</v>
      </c>
    </row>
    <row r="2006" spans="2:11" x14ac:dyDescent="0.25">
      <c r="B2006" s="32">
        <v>39070</v>
      </c>
      <c r="C2006">
        <v>44.03</v>
      </c>
      <c r="E2006">
        <v>0.14000000000000001</v>
      </c>
      <c r="F2006">
        <v>4</v>
      </c>
      <c r="G2006">
        <v>0.56000000000000005</v>
      </c>
      <c r="H2006">
        <v>1.2718600953894999E-2</v>
      </c>
      <c r="I2006">
        <v>2.7E-2</v>
      </c>
      <c r="J2006">
        <v>0.03</v>
      </c>
      <c r="K2006">
        <v>3.4000000000000002E-2</v>
      </c>
    </row>
    <row r="2007" spans="2:11" x14ac:dyDescent="0.25">
      <c r="B2007" s="32">
        <v>39071</v>
      </c>
      <c r="C2007">
        <v>43.46</v>
      </c>
      <c r="E2007">
        <v>0.14000000000000001</v>
      </c>
      <c r="F2007">
        <v>4</v>
      </c>
      <c r="G2007">
        <v>0.56000000000000005</v>
      </c>
      <c r="H2007">
        <v>1.2885411872986601E-2</v>
      </c>
      <c r="I2007">
        <v>2.7E-2</v>
      </c>
      <c r="J2007">
        <v>0.03</v>
      </c>
      <c r="K2007">
        <v>3.4000000000000002E-2</v>
      </c>
    </row>
    <row r="2008" spans="2:11" x14ac:dyDescent="0.25">
      <c r="B2008" s="32">
        <v>39072</v>
      </c>
      <c r="C2008">
        <v>43.98</v>
      </c>
      <c r="E2008">
        <v>0.14000000000000001</v>
      </c>
      <c r="F2008">
        <v>4</v>
      </c>
      <c r="G2008">
        <v>0.56000000000000005</v>
      </c>
      <c r="H2008">
        <v>1.2733060482037199E-2</v>
      </c>
      <c r="I2008">
        <v>2.7E-2</v>
      </c>
      <c r="J2008">
        <v>0.03</v>
      </c>
      <c r="K2008">
        <v>3.4000000000000002E-2</v>
      </c>
    </row>
    <row r="2009" spans="2:11" x14ac:dyDescent="0.25">
      <c r="B2009" s="32">
        <v>39073</v>
      </c>
      <c r="C2009">
        <v>43.8</v>
      </c>
      <c r="E2009">
        <v>0.14000000000000001</v>
      </c>
      <c r="F2009">
        <v>4</v>
      </c>
      <c r="G2009">
        <v>0.56000000000000005</v>
      </c>
      <c r="H2009">
        <v>1.27853881278538E-2</v>
      </c>
      <c r="I2009">
        <v>2.7E-2</v>
      </c>
      <c r="J2009">
        <v>0.03</v>
      </c>
      <c r="K2009">
        <v>3.4000000000000002E-2</v>
      </c>
    </row>
    <row r="2010" spans="2:11" x14ac:dyDescent="0.25">
      <c r="B2010" s="32">
        <v>39077</v>
      </c>
      <c r="C2010">
        <v>43.82</v>
      </c>
      <c r="E2010">
        <v>0.14000000000000001</v>
      </c>
      <c r="F2010">
        <v>4</v>
      </c>
      <c r="G2010">
        <v>0.56000000000000005</v>
      </c>
      <c r="H2010">
        <v>1.27795527156549E-2</v>
      </c>
      <c r="I2010">
        <v>2.7E-2</v>
      </c>
      <c r="J2010">
        <v>0.03</v>
      </c>
      <c r="K2010">
        <v>3.4000000000000002E-2</v>
      </c>
    </row>
    <row r="2011" spans="2:11" x14ac:dyDescent="0.25">
      <c r="B2011" s="32">
        <v>39078</v>
      </c>
      <c r="C2011">
        <v>44.23</v>
      </c>
      <c r="D2011">
        <v>0.17</v>
      </c>
      <c r="E2011">
        <v>0.17</v>
      </c>
      <c r="F2011">
        <v>4</v>
      </c>
      <c r="G2011">
        <v>0.68</v>
      </c>
      <c r="H2011">
        <v>1.5374180420529E-2</v>
      </c>
      <c r="I2011">
        <v>2.7E-2</v>
      </c>
      <c r="J2011">
        <v>0.03</v>
      </c>
      <c r="K2011">
        <v>3.4000000000000002E-2</v>
      </c>
    </row>
    <row r="2012" spans="2:11" x14ac:dyDescent="0.25">
      <c r="B2012" s="32">
        <v>39079</v>
      </c>
      <c r="C2012">
        <v>43.78</v>
      </c>
      <c r="E2012">
        <v>0.17</v>
      </c>
      <c r="F2012">
        <v>4</v>
      </c>
      <c r="G2012">
        <v>0.68</v>
      </c>
      <c r="H2012">
        <v>1.55322064869803E-2</v>
      </c>
      <c r="I2012">
        <v>2.7E-2</v>
      </c>
      <c r="J2012">
        <v>0.03</v>
      </c>
      <c r="K2012">
        <v>3.4000000000000002E-2</v>
      </c>
    </row>
    <row r="2013" spans="2:11" x14ac:dyDescent="0.25">
      <c r="B2013" s="32">
        <v>39080</v>
      </c>
      <c r="C2013">
        <v>43.77</v>
      </c>
      <c r="E2013">
        <v>0.17</v>
      </c>
      <c r="F2013">
        <v>4</v>
      </c>
      <c r="G2013">
        <v>0.68</v>
      </c>
      <c r="H2013">
        <v>1.5535755083390401E-2</v>
      </c>
      <c r="I2013">
        <v>2.7E-2</v>
      </c>
      <c r="J2013">
        <v>0.03</v>
      </c>
      <c r="K2013">
        <v>3.4000000000000002E-2</v>
      </c>
    </row>
    <row r="2014" spans="2:11" x14ac:dyDescent="0.25">
      <c r="B2014" s="32">
        <v>39085</v>
      </c>
      <c r="C2014">
        <v>45.75</v>
      </c>
      <c r="E2014">
        <v>0.17</v>
      </c>
      <c r="F2014">
        <v>4</v>
      </c>
      <c r="G2014">
        <v>0.68</v>
      </c>
      <c r="H2014">
        <v>1.4863387978142E-2</v>
      </c>
      <c r="I2014">
        <v>2.7E-2</v>
      </c>
      <c r="J2014">
        <v>0.03</v>
      </c>
      <c r="K2014">
        <v>3.4000000000000002E-2</v>
      </c>
    </row>
    <row r="2015" spans="2:11" x14ac:dyDescent="0.25">
      <c r="B2015" s="32">
        <v>39086</v>
      </c>
      <c r="C2015">
        <v>46.15</v>
      </c>
      <c r="E2015">
        <v>0.17</v>
      </c>
      <c r="F2015">
        <v>4</v>
      </c>
      <c r="G2015">
        <v>0.68</v>
      </c>
      <c r="H2015">
        <v>1.4734561213434401E-2</v>
      </c>
      <c r="I2015">
        <v>2.7E-2</v>
      </c>
      <c r="J2015">
        <v>0.03</v>
      </c>
      <c r="K2015">
        <v>3.4000000000000002E-2</v>
      </c>
    </row>
    <row r="2016" spans="2:11" x14ac:dyDescent="0.25">
      <c r="B2016" s="32">
        <v>39087</v>
      </c>
      <c r="C2016">
        <v>46.06</v>
      </c>
      <c r="E2016">
        <v>0.17</v>
      </c>
      <c r="F2016">
        <v>4</v>
      </c>
      <c r="G2016">
        <v>0.68</v>
      </c>
      <c r="H2016">
        <v>1.47633521493703E-2</v>
      </c>
      <c r="I2016">
        <v>2.7E-2</v>
      </c>
      <c r="J2016">
        <v>0.03</v>
      </c>
      <c r="K2016">
        <v>3.4000000000000002E-2</v>
      </c>
    </row>
    <row r="2017" spans="2:11" x14ac:dyDescent="0.25">
      <c r="B2017" s="32">
        <v>39090</v>
      </c>
      <c r="C2017">
        <v>46.9</v>
      </c>
      <c r="E2017">
        <v>0.17</v>
      </c>
      <c r="F2017">
        <v>4</v>
      </c>
      <c r="G2017">
        <v>0.68</v>
      </c>
      <c r="H2017">
        <v>1.4498933901918899E-2</v>
      </c>
      <c r="I2017">
        <v>2.7E-2</v>
      </c>
      <c r="J2017">
        <v>0.03</v>
      </c>
      <c r="K2017">
        <v>3.4000000000000002E-2</v>
      </c>
    </row>
    <row r="2018" spans="2:11" x14ac:dyDescent="0.25">
      <c r="B2018" s="32">
        <v>39091</v>
      </c>
      <c r="C2018">
        <v>47.09</v>
      </c>
      <c r="E2018">
        <v>0.17</v>
      </c>
      <c r="F2018">
        <v>4</v>
      </c>
      <c r="G2018">
        <v>0.68</v>
      </c>
      <c r="H2018">
        <v>1.44404332129963E-2</v>
      </c>
      <c r="I2018">
        <v>2.7E-2</v>
      </c>
      <c r="J2018">
        <v>0.03</v>
      </c>
      <c r="K2018">
        <v>3.4000000000000002E-2</v>
      </c>
    </row>
    <row r="2019" spans="2:11" x14ac:dyDescent="0.25">
      <c r="B2019" s="32">
        <v>39092</v>
      </c>
      <c r="C2019">
        <v>47.36</v>
      </c>
      <c r="E2019">
        <v>0.17</v>
      </c>
      <c r="F2019">
        <v>4</v>
      </c>
      <c r="G2019">
        <v>0.68</v>
      </c>
      <c r="H2019">
        <v>1.43581081081081E-2</v>
      </c>
      <c r="I2019">
        <v>2.7E-2</v>
      </c>
      <c r="J2019">
        <v>0.03</v>
      </c>
      <c r="K2019">
        <v>3.4000000000000002E-2</v>
      </c>
    </row>
    <row r="2020" spans="2:11" x14ac:dyDescent="0.25">
      <c r="B2020" s="32">
        <v>39093</v>
      </c>
      <c r="C2020">
        <v>48.29</v>
      </c>
      <c r="E2020">
        <v>0.17</v>
      </c>
      <c r="F2020">
        <v>4</v>
      </c>
      <c r="G2020">
        <v>0.68</v>
      </c>
      <c r="H2020">
        <v>1.4081590391385301E-2</v>
      </c>
      <c r="I2020">
        <v>2.7E-2</v>
      </c>
      <c r="J2020">
        <v>0.03</v>
      </c>
      <c r="K2020">
        <v>3.4000000000000002E-2</v>
      </c>
    </row>
    <row r="2021" spans="2:11" x14ac:dyDescent="0.25">
      <c r="B2021" s="32">
        <v>39094</v>
      </c>
      <c r="C2021">
        <v>48.56</v>
      </c>
      <c r="E2021">
        <v>0.17</v>
      </c>
      <c r="F2021">
        <v>4</v>
      </c>
      <c r="G2021">
        <v>0.68</v>
      </c>
      <c r="H2021">
        <v>1.40032948929159E-2</v>
      </c>
      <c r="I2021">
        <v>2.7E-2</v>
      </c>
      <c r="J2021">
        <v>0.03</v>
      </c>
      <c r="K2021">
        <v>3.4000000000000002E-2</v>
      </c>
    </row>
    <row r="2022" spans="2:11" x14ac:dyDescent="0.25">
      <c r="B2022" s="32">
        <v>39098</v>
      </c>
      <c r="C2022">
        <v>48.06</v>
      </c>
      <c r="E2022">
        <v>0.17</v>
      </c>
      <c r="F2022">
        <v>4</v>
      </c>
      <c r="G2022">
        <v>0.68</v>
      </c>
      <c r="H2022">
        <v>1.41489804411152E-2</v>
      </c>
      <c r="I2022">
        <v>2.7E-2</v>
      </c>
      <c r="J2022">
        <v>0.03</v>
      </c>
      <c r="K2022">
        <v>3.4000000000000002E-2</v>
      </c>
    </row>
    <row r="2023" spans="2:11" x14ac:dyDescent="0.25">
      <c r="B2023" s="32">
        <v>39099</v>
      </c>
      <c r="C2023">
        <v>48.25</v>
      </c>
      <c r="E2023">
        <v>0.17</v>
      </c>
      <c r="F2023">
        <v>4</v>
      </c>
      <c r="G2023">
        <v>0.68</v>
      </c>
      <c r="H2023">
        <v>1.40932642487046E-2</v>
      </c>
      <c r="I2023">
        <v>2.7E-2</v>
      </c>
      <c r="J2023">
        <v>0.03</v>
      </c>
      <c r="K2023">
        <v>3.4000000000000002E-2</v>
      </c>
    </row>
    <row r="2024" spans="2:11" x14ac:dyDescent="0.25">
      <c r="B2024" s="32">
        <v>39100</v>
      </c>
      <c r="C2024">
        <v>47.68</v>
      </c>
      <c r="E2024">
        <v>0.17</v>
      </c>
      <c r="F2024">
        <v>4</v>
      </c>
      <c r="G2024">
        <v>0.68</v>
      </c>
      <c r="H2024">
        <v>1.4261744966442899E-2</v>
      </c>
      <c r="I2024">
        <v>2.7E-2</v>
      </c>
      <c r="J2024">
        <v>0.03</v>
      </c>
      <c r="K2024">
        <v>3.4000000000000002E-2</v>
      </c>
    </row>
    <row r="2025" spans="2:11" x14ac:dyDescent="0.25">
      <c r="B2025" s="32">
        <v>39101</v>
      </c>
      <c r="C2025">
        <v>47.65</v>
      </c>
      <c r="E2025">
        <v>0.17</v>
      </c>
      <c r="F2025">
        <v>4</v>
      </c>
      <c r="G2025">
        <v>0.68</v>
      </c>
      <c r="H2025">
        <v>1.4270724029380901E-2</v>
      </c>
      <c r="I2025">
        <v>2.7E-2</v>
      </c>
      <c r="J2025">
        <v>0.03</v>
      </c>
      <c r="K2025">
        <v>3.4000000000000002E-2</v>
      </c>
    </row>
    <row r="2026" spans="2:11" x14ac:dyDescent="0.25">
      <c r="B2026" s="32">
        <v>39104</v>
      </c>
      <c r="C2026">
        <v>47.41</v>
      </c>
      <c r="E2026">
        <v>0.17</v>
      </c>
      <c r="F2026">
        <v>4</v>
      </c>
      <c r="G2026">
        <v>0.68</v>
      </c>
      <c r="H2026">
        <v>1.4342965619067701E-2</v>
      </c>
      <c r="I2026">
        <v>2.7E-2</v>
      </c>
      <c r="J2026">
        <v>0.03</v>
      </c>
      <c r="K2026">
        <v>3.4000000000000002E-2</v>
      </c>
    </row>
    <row r="2027" spans="2:11" x14ac:dyDescent="0.25">
      <c r="B2027" s="32">
        <v>39105</v>
      </c>
      <c r="C2027">
        <v>47.34</v>
      </c>
      <c r="E2027">
        <v>0.17</v>
      </c>
      <c r="F2027">
        <v>4</v>
      </c>
      <c r="G2027">
        <v>0.68</v>
      </c>
      <c r="H2027">
        <v>1.43641740599915E-2</v>
      </c>
      <c r="I2027">
        <v>2.7E-2</v>
      </c>
      <c r="J2027">
        <v>0.03</v>
      </c>
      <c r="K2027">
        <v>3.4000000000000002E-2</v>
      </c>
    </row>
    <row r="2028" spans="2:11" x14ac:dyDescent="0.25">
      <c r="B2028" s="32">
        <v>39106</v>
      </c>
      <c r="C2028">
        <v>48.61</v>
      </c>
      <c r="E2028">
        <v>0.17</v>
      </c>
      <c r="F2028">
        <v>4</v>
      </c>
      <c r="G2028">
        <v>0.68</v>
      </c>
      <c r="H2028">
        <v>1.3988891174655399E-2</v>
      </c>
      <c r="I2028">
        <v>2.7E-2</v>
      </c>
      <c r="J2028">
        <v>0.03</v>
      </c>
      <c r="K2028">
        <v>3.4000000000000002E-2</v>
      </c>
    </row>
    <row r="2029" spans="2:11" x14ac:dyDescent="0.25">
      <c r="B2029" s="32">
        <v>39107</v>
      </c>
      <c r="C2029">
        <v>47.31</v>
      </c>
      <c r="E2029">
        <v>0.17</v>
      </c>
      <c r="F2029">
        <v>4</v>
      </c>
      <c r="G2029">
        <v>0.68</v>
      </c>
      <c r="H2029">
        <v>1.4373282604100601E-2</v>
      </c>
      <c r="I2029">
        <v>2.7E-2</v>
      </c>
      <c r="J2029">
        <v>0.03</v>
      </c>
      <c r="K2029">
        <v>3.4000000000000002E-2</v>
      </c>
    </row>
    <row r="2030" spans="2:11" x14ac:dyDescent="0.25">
      <c r="B2030" s="32">
        <v>39108</v>
      </c>
      <c r="C2030">
        <v>47.78</v>
      </c>
      <c r="E2030">
        <v>0.17</v>
      </c>
      <c r="F2030">
        <v>4</v>
      </c>
      <c r="G2030">
        <v>0.68</v>
      </c>
      <c r="H2030">
        <v>1.4231896190874799E-2</v>
      </c>
      <c r="I2030">
        <v>2.7E-2</v>
      </c>
      <c r="J2030">
        <v>0.03</v>
      </c>
      <c r="K2030">
        <v>3.4000000000000002E-2</v>
      </c>
    </row>
    <row r="2031" spans="2:11" x14ac:dyDescent="0.25">
      <c r="B2031" s="32">
        <v>39111</v>
      </c>
      <c r="C2031">
        <v>47.31</v>
      </c>
      <c r="E2031">
        <v>0.17</v>
      </c>
      <c r="F2031">
        <v>4</v>
      </c>
      <c r="G2031">
        <v>0.68</v>
      </c>
      <c r="H2031">
        <v>1.4373282604100601E-2</v>
      </c>
      <c r="I2031">
        <v>2.7E-2</v>
      </c>
      <c r="J2031">
        <v>0.03</v>
      </c>
      <c r="K2031">
        <v>3.4000000000000002E-2</v>
      </c>
    </row>
    <row r="2032" spans="2:11" x14ac:dyDescent="0.25">
      <c r="B2032" s="32">
        <v>39112</v>
      </c>
      <c r="C2032">
        <v>47.88</v>
      </c>
      <c r="E2032">
        <v>0.17</v>
      </c>
      <c r="F2032">
        <v>4</v>
      </c>
      <c r="G2032">
        <v>0.68</v>
      </c>
      <c r="H2032">
        <v>1.42021720969089E-2</v>
      </c>
      <c r="I2032">
        <v>2.7E-2</v>
      </c>
      <c r="J2032">
        <v>0.03</v>
      </c>
      <c r="K2032">
        <v>3.4000000000000002E-2</v>
      </c>
    </row>
    <row r="2033" spans="2:11" x14ac:dyDescent="0.25">
      <c r="B2033" s="32">
        <v>39113</v>
      </c>
      <c r="C2033">
        <v>47.98</v>
      </c>
      <c r="E2033">
        <v>0.17</v>
      </c>
      <c r="F2033">
        <v>4</v>
      </c>
      <c r="G2033">
        <v>0.68</v>
      </c>
      <c r="H2033">
        <v>1.41725719049604E-2</v>
      </c>
      <c r="I2033">
        <v>2.7E-2</v>
      </c>
      <c r="J2033">
        <v>0.03</v>
      </c>
      <c r="K2033">
        <v>3.4000000000000002E-2</v>
      </c>
    </row>
    <row r="2034" spans="2:11" x14ac:dyDescent="0.25">
      <c r="B2034" s="32">
        <v>39114</v>
      </c>
      <c r="C2034">
        <v>48.26</v>
      </c>
      <c r="E2034">
        <v>0.17</v>
      </c>
      <c r="F2034">
        <v>4</v>
      </c>
      <c r="G2034">
        <v>0.68</v>
      </c>
      <c r="H2034">
        <v>1.40903439701616E-2</v>
      </c>
      <c r="I2034">
        <v>2.7E-2</v>
      </c>
      <c r="J2034">
        <v>0.03</v>
      </c>
      <c r="K2034">
        <v>3.4000000000000002E-2</v>
      </c>
    </row>
    <row r="2035" spans="2:11" x14ac:dyDescent="0.25">
      <c r="B2035" s="32">
        <v>39115</v>
      </c>
      <c r="C2035">
        <v>47.78</v>
      </c>
      <c r="E2035">
        <v>0.17</v>
      </c>
      <c r="F2035">
        <v>4</v>
      </c>
      <c r="G2035">
        <v>0.68</v>
      </c>
      <c r="H2035">
        <v>1.4231896190874799E-2</v>
      </c>
      <c r="I2035">
        <v>2.7E-2</v>
      </c>
      <c r="J2035">
        <v>0.03</v>
      </c>
      <c r="K2035">
        <v>3.4000000000000002E-2</v>
      </c>
    </row>
    <row r="2036" spans="2:11" x14ac:dyDescent="0.25">
      <c r="B2036" s="32">
        <v>39118</v>
      </c>
      <c r="C2036">
        <v>48.11</v>
      </c>
      <c r="E2036">
        <v>0.17</v>
      </c>
      <c r="F2036">
        <v>4</v>
      </c>
      <c r="G2036">
        <v>0.68</v>
      </c>
      <c r="H2036">
        <v>1.4134275618374499E-2</v>
      </c>
      <c r="I2036">
        <v>2.7E-2</v>
      </c>
      <c r="J2036">
        <v>0.03</v>
      </c>
      <c r="K2036">
        <v>3.4000000000000002E-2</v>
      </c>
    </row>
    <row r="2037" spans="2:11" x14ac:dyDescent="0.25">
      <c r="B2037" s="32">
        <v>39119</v>
      </c>
      <c r="C2037">
        <v>49.07</v>
      </c>
      <c r="E2037">
        <v>0.17</v>
      </c>
      <c r="F2037">
        <v>4</v>
      </c>
      <c r="G2037">
        <v>0.68</v>
      </c>
      <c r="H2037">
        <v>1.38577542286529E-2</v>
      </c>
      <c r="I2037">
        <v>2.7E-2</v>
      </c>
      <c r="J2037">
        <v>0.03</v>
      </c>
      <c r="K2037">
        <v>3.4000000000000002E-2</v>
      </c>
    </row>
    <row r="2038" spans="2:11" x14ac:dyDescent="0.25">
      <c r="B2038" s="32">
        <v>39120</v>
      </c>
      <c r="C2038">
        <v>49.31</v>
      </c>
      <c r="E2038">
        <v>0.17</v>
      </c>
      <c r="F2038">
        <v>4</v>
      </c>
      <c r="G2038">
        <v>0.68</v>
      </c>
      <c r="H2038">
        <v>1.3790306225917599E-2</v>
      </c>
      <c r="I2038">
        <v>2.7E-2</v>
      </c>
      <c r="J2038">
        <v>0.03</v>
      </c>
      <c r="K2038">
        <v>3.4000000000000002E-2</v>
      </c>
    </row>
    <row r="2039" spans="2:11" x14ac:dyDescent="0.25">
      <c r="B2039" s="32">
        <v>39121</v>
      </c>
      <c r="C2039">
        <v>50.04</v>
      </c>
      <c r="E2039">
        <v>0.17</v>
      </c>
      <c r="F2039">
        <v>4</v>
      </c>
      <c r="G2039">
        <v>0.68</v>
      </c>
      <c r="H2039">
        <v>1.35891286970423E-2</v>
      </c>
      <c r="I2039">
        <v>2.7E-2</v>
      </c>
      <c r="J2039">
        <v>0.03</v>
      </c>
      <c r="K2039">
        <v>3.4000000000000002E-2</v>
      </c>
    </row>
    <row r="2040" spans="2:11" x14ac:dyDescent="0.25">
      <c r="B2040" s="32">
        <v>39122</v>
      </c>
      <c r="C2040">
        <v>49.24</v>
      </c>
      <c r="E2040">
        <v>0.17</v>
      </c>
      <c r="F2040">
        <v>4</v>
      </c>
      <c r="G2040">
        <v>0.68</v>
      </c>
      <c r="H2040">
        <v>1.3809910641754601E-2</v>
      </c>
      <c r="I2040">
        <v>2.7E-2</v>
      </c>
      <c r="J2040">
        <v>0.03</v>
      </c>
      <c r="K2040">
        <v>3.4000000000000002E-2</v>
      </c>
    </row>
    <row r="2041" spans="2:11" x14ac:dyDescent="0.25">
      <c r="B2041" s="32">
        <v>39125</v>
      </c>
      <c r="C2041">
        <v>48.57</v>
      </c>
      <c r="E2041">
        <v>0.17</v>
      </c>
      <c r="F2041">
        <v>4</v>
      </c>
      <c r="G2041">
        <v>0.68</v>
      </c>
      <c r="H2041">
        <v>1.40004117768169E-2</v>
      </c>
      <c r="I2041">
        <v>2.7E-2</v>
      </c>
      <c r="J2041">
        <v>0.03</v>
      </c>
      <c r="K2041">
        <v>3.4000000000000002E-2</v>
      </c>
    </row>
    <row r="2042" spans="2:11" x14ac:dyDescent="0.25">
      <c r="B2042" s="32">
        <v>39126</v>
      </c>
      <c r="C2042">
        <v>48.97</v>
      </c>
      <c r="E2042">
        <v>0.17</v>
      </c>
      <c r="F2042">
        <v>4</v>
      </c>
      <c r="G2042">
        <v>0.68</v>
      </c>
      <c r="H2042">
        <v>1.38860526853175E-2</v>
      </c>
      <c r="I2042">
        <v>2.7E-2</v>
      </c>
      <c r="J2042">
        <v>0.03</v>
      </c>
      <c r="K2042">
        <v>3.4000000000000002E-2</v>
      </c>
    </row>
    <row r="2043" spans="2:11" x14ac:dyDescent="0.25">
      <c r="B2043" s="32">
        <v>39127</v>
      </c>
      <c r="C2043">
        <v>49.6</v>
      </c>
      <c r="E2043">
        <v>0.17</v>
      </c>
      <c r="F2043">
        <v>4</v>
      </c>
      <c r="G2043">
        <v>0.68</v>
      </c>
      <c r="H2043">
        <v>1.3709677419354801E-2</v>
      </c>
      <c r="I2043">
        <v>2.7E-2</v>
      </c>
      <c r="J2043">
        <v>0.03</v>
      </c>
      <c r="K2043">
        <v>3.4000000000000002E-2</v>
      </c>
    </row>
    <row r="2044" spans="2:11" x14ac:dyDescent="0.25">
      <c r="B2044" s="32">
        <v>39128</v>
      </c>
      <c r="C2044">
        <v>49.81</v>
      </c>
      <c r="E2044">
        <v>0.17</v>
      </c>
      <c r="F2044">
        <v>4</v>
      </c>
      <c r="G2044">
        <v>0.68</v>
      </c>
      <c r="H2044">
        <v>1.36518771331058E-2</v>
      </c>
      <c r="I2044">
        <v>2.7E-2</v>
      </c>
      <c r="J2044">
        <v>0.03</v>
      </c>
      <c r="K2044">
        <v>3.4000000000000002E-2</v>
      </c>
    </row>
    <row r="2045" spans="2:11" x14ac:dyDescent="0.25">
      <c r="B2045" s="32">
        <v>39129</v>
      </c>
      <c r="C2045">
        <v>49.6</v>
      </c>
      <c r="E2045">
        <v>0.17</v>
      </c>
      <c r="F2045">
        <v>4</v>
      </c>
      <c r="G2045">
        <v>0.68</v>
      </c>
      <c r="H2045">
        <v>1.3709677419354801E-2</v>
      </c>
      <c r="I2045">
        <v>2.7E-2</v>
      </c>
      <c r="J2045">
        <v>0.03</v>
      </c>
      <c r="K2045">
        <v>3.4000000000000002E-2</v>
      </c>
    </row>
    <row r="2046" spans="2:11" x14ac:dyDescent="0.25">
      <c r="B2046" s="32">
        <v>39133</v>
      </c>
      <c r="C2046">
        <v>49.75</v>
      </c>
      <c r="E2046">
        <v>0.17</v>
      </c>
      <c r="F2046">
        <v>4</v>
      </c>
      <c r="G2046">
        <v>0.68</v>
      </c>
      <c r="H2046">
        <v>1.3668341708542701E-2</v>
      </c>
      <c r="I2046">
        <v>2.7E-2</v>
      </c>
      <c r="J2046">
        <v>0.03</v>
      </c>
      <c r="K2046">
        <v>3.4000000000000002E-2</v>
      </c>
    </row>
    <row r="2047" spans="2:11" x14ac:dyDescent="0.25">
      <c r="B2047" s="32">
        <v>39134</v>
      </c>
      <c r="C2047">
        <v>49.65</v>
      </c>
      <c r="E2047">
        <v>0.17</v>
      </c>
      <c r="F2047">
        <v>4</v>
      </c>
      <c r="G2047">
        <v>0.68</v>
      </c>
      <c r="H2047">
        <v>1.36958710976837E-2</v>
      </c>
      <c r="I2047">
        <v>2.7E-2</v>
      </c>
      <c r="J2047">
        <v>0.03</v>
      </c>
      <c r="K2047">
        <v>3.4000000000000002E-2</v>
      </c>
    </row>
    <row r="2048" spans="2:11" x14ac:dyDescent="0.25">
      <c r="B2048" s="32">
        <v>39135</v>
      </c>
      <c r="C2048">
        <v>49.45</v>
      </c>
      <c r="E2048">
        <v>0.17</v>
      </c>
      <c r="F2048">
        <v>4</v>
      </c>
      <c r="G2048">
        <v>0.68</v>
      </c>
      <c r="H2048">
        <v>1.3751263902932199E-2</v>
      </c>
      <c r="I2048">
        <v>2.7E-2</v>
      </c>
      <c r="J2048">
        <v>0.03</v>
      </c>
      <c r="K2048">
        <v>3.4000000000000002E-2</v>
      </c>
    </row>
    <row r="2049" spans="2:11" x14ac:dyDescent="0.25">
      <c r="B2049" s="32">
        <v>39136</v>
      </c>
      <c r="C2049">
        <v>48.44</v>
      </c>
      <c r="E2049">
        <v>0.17</v>
      </c>
      <c r="F2049">
        <v>4</v>
      </c>
      <c r="G2049">
        <v>0.68</v>
      </c>
      <c r="H2049">
        <v>1.4037985136250999E-2</v>
      </c>
      <c r="I2049">
        <v>2.7E-2</v>
      </c>
      <c r="J2049">
        <v>0.03</v>
      </c>
      <c r="K2049">
        <v>3.4000000000000002E-2</v>
      </c>
    </row>
    <row r="2050" spans="2:11" x14ac:dyDescent="0.25">
      <c r="B2050" s="32">
        <v>39139</v>
      </c>
      <c r="C2050">
        <v>47.99</v>
      </c>
      <c r="E2050">
        <v>0.17</v>
      </c>
      <c r="F2050">
        <v>4</v>
      </c>
      <c r="G2050">
        <v>0.68</v>
      </c>
      <c r="H2050">
        <v>1.41696186705563E-2</v>
      </c>
      <c r="I2050">
        <v>2.7E-2</v>
      </c>
      <c r="J2050">
        <v>0.03</v>
      </c>
      <c r="K2050">
        <v>3.4000000000000002E-2</v>
      </c>
    </row>
    <row r="2051" spans="2:11" x14ac:dyDescent="0.25">
      <c r="B2051" s="32">
        <v>39140</v>
      </c>
      <c r="C2051">
        <v>45.75</v>
      </c>
      <c r="E2051">
        <v>0.17</v>
      </c>
      <c r="F2051">
        <v>4</v>
      </c>
      <c r="G2051">
        <v>0.68</v>
      </c>
      <c r="H2051">
        <v>1.4863387978142E-2</v>
      </c>
      <c r="I2051">
        <v>2.7E-2</v>
      </c>
      <c r="J2051">
        <v>0.03</v>
      </c>
      <c r="K2051">
        <v>3.4000000000000002E-2</v>
      </c>
    </row>
    <row r="2052" spans="2:11" x14ac:dyDescent="0.25">
      <c r="B2052" s="32">
        <v>39141</v>
      </c>
      <c r="C2052">
        <v>46.56</v>
      </c>
      <c r="E2052">
        <v>0.17</v>
      </c>
      <c r="F2052">
        <v>4</v>
      </c>
      <c r="G2052">
        <v>0.68</v>
      </c>
      <c r="H2052">
        <v>1.4604810996563499E-2</v>
      </c>
      <c r="I2052">
        <v>2.7E-2</v>
      </c>
      <c r="J2052">
        <v>0.03</v>
      </c>
      <c r="K2052">
        <v>3.4000000000000002E-2</v>
      </c>
    </row>
    <row r="2053" spans="2:11" x14ac:dyDescent="0.25">
      <c r="B2053" s="32">
        <v>39142</v>
      </c>
      <c r="C2053">
        <v>46.33</v>
      </c>
      <c r="E2053">
        <v>0.17</v>
      </c>
      <c r="F2053">
        <v>4</v>
      </c>
      <c r="G2053">
        <v>0.68</v>
      </c>
      <c r="H2053">
        <v>1.4677314914741999E-2</v>
      </c>
      <c r="I2053">
        <v>2.7E-2</v>
      </c>
      <c r="J2053">
        <v>0.03</v>
      </c>
      <c r="K2053">
        <v>3.4000000000000002E-2</v>
      </c>
    </row>
    <row r="2054" spans="2:11" x14ac:dyDescent="0.25">
      <c r="B2054" s="32">
        <v>39143</v>
      </c>
      <c r="C2054">
        <v>45.85</v>
      </c>
      <c r="E2054">
        <v>0.17</v>
      </c>
      <c r="F2054">
        <v>4</v>
      </c>
      <c r="G2054">
        <v>0.68</v>
      </c>
      <c r="H2054">
        <v>1.48309705561613E-2</v>
      </c>
      <c r="I2054">
        <v>2.7E-2</v>
      </c>
      <c r="J2054">
        <v>0.03</v>
      </c>
      <c r="K2054">
        <v>3.4000000000000002E-2</v>
      </c>
    </row>
    <row r="2055" spans="2:11" x14ac:dyDescent="0.25">
      <c r="B2055" s="32">
        <v>39146</v>
      </c>
      <c r="C2055">
        <v>44.6</v>
      </c>
      <c r="E2055">
        <v>0.17</v>
      </c>
      <c r="F2055">
        <v>4</v>
      </c>
      <c r="G2055">
        <v>0.68</v>
      </c>
      <c r="H2055">
        <v>1.5246636771300399E-2</v>
      </c>
      <c r="I2055">
        <v>2.7E-2</v>
      </c>
      <c r="J2055">
        <v>0.03</v>
      </c>
      <c r="K2055">
        <v>3.4000000000000002E-2</v>
      </c>
    </row>
    <row r="2056" spans="2:11" x14ac:dyDescent="0.25">
      <c r="B2056" s="32">
        <v>39147</v>
      </c>
      <c r="C2056">
        <v>46.02</v>
      </c>
      <c r="E2056">
        <v>0.17</v>
      </c>
      <c r="F2056">
        <v>4</v>
      </c>
      <c r="G2056">
        <v>0.68</v>
      </c>
      <c r="H2056">
        <v>1.4776184267709601E-2</v>
      </c>
      <c r="I2056">
        <v>2.7E-2</v>
      </c>
      <c r="J2056">
        <v>0.03</v>
      </c>
      <c r="K2056">
        <v>3.4000000000000002E-2</v>
      </c>
    </row>
    <row r="2057" spans="2:11" x14ac:dyDescent="0.25">
      <c r="B2057" s="32">
        <v>39148</v>
      </c>
      <c r="C2057">
        <v>45.59</v>
      </c>
      <c r="E2057">
        <v>0.17</v>
      </c>
      <c r="F2057">
        <v>4</v>
      </c>
      <c r="G2057">
        <v>0.68</v>
      </c>
      <c r="H2057">
        <v>1.4915551656064899E-2</v>
      </c>
      <c r="I2057">
        <v>2.7E-2</v>
      </c>
      <c r="J2057">
        <v>0.03</v>
      </c>
      <c r="K2057">
        <v>3.4000000000000002E-2</v>
      </c>
    </row>
    <row r="2058" spans="2:11" x14ac:dyDescent="0.25">
      <c r="B2058" s="32">
        <v>39149</v>
      </c>
      <c r="C2058">
        <v>46.31</v>
      </c>
      <c r="E2058">
        <v>0.17</v>
      </c>
      <c r="F2058">
        <v>4</v>
      </c>
      <c r="G2058">
        <v>0.68</v>
      </c>
      <c r="H2058">
        <v>1.4683653638522901E-2</v>
      </c>
      <c r="I2058">
        <v>2.7E-2</v>
      </c>
      <c r="J2058">
        <v>0.03</v>
      </c>
      <c r="K2058">
        <v>3.4000000000000002E-2</v>
      </c>
    </row>
    <row r="2059" spans="2:11" x14ac:dyDescent="0.25">
      <c r="B2059" s="32">
        <v>39150</v>
      </c>
      <c r="C2059">
        <v>46.28</v>
      </c>
      <c r="E2059">
        <v>0.17</v>
      </c>
      <c r="F2059">
        <v>4</v>
      </c>
      <c r="G2059">
        <v>0.68</v>
      </c>
      <c r="H2059">
        <v>1.46931719965427E-2</v>
      </c>
      <c r="I2059">
        <v>2.7E-2</v>
      </c>
      <c r="J2059">
        <v>0.03</v>
      </c>
      <c r="K2059">
        <v>3.4000000000000002E-2</v>
      </c>
    </row>
    <row r="2060" spans="2:11" x14ac:dyDescent="0.25">
      <c r="B2060" s="32">
        <v>39153</v>
      </c>
      <c r="C2060">
        <v>46.72</v>
      </c>
      <c r="E2060">
        <v>0.17</v>
      </c>
      <c r="F2060">
        <v>4</v>
      </c>
      <c r="G2060">
        <v>0.68</v>
      </c>
      <c r="H2060">
        <v>1.4554794520547899E-2</v>
      </c>
      <c r="I2060">
        <v>2.7E-2</v>
      </c>
      <c r="J2060">
        <v>0.03</v>
      </c>
      <c r="K2060">
        <v>3.4000000000000002E-2</v>
      </c>
    </row>
    <row r="2061" spans="2:11" x14ac:dyDescent="0.25">
      <c r="B2061" s="32">
        <v>39154</v>
      </c>
      <c r="C2061">
        <v>45.96</v>
      </c>
      <c r="E2061">
        <v>0.17</v>
      </c>
      <c r="F2061">
        <v>4</v>
      </c>
      <c r="G2061">
        <v>0.68</v>
      </c>
      <c r="H2061">
        <v>1.47954743255004E-2</v>
      </c>
      <c r="I2061">
        <v>2.7E-2</v>
      </c>
      <c r="J2061">
        <v>0.03</v>
      </c>
      <c r="K2061">
        <v>3.4000000000000002E-2</v>
      </c>
    </row>
    <row r="2062" spans="2:11" x14ac:dyDescent="0.25">
      <c r="B2062" s="32">
        <v>39155</v>
      </c>
      <c r="C2062">
        <v>46.38</v>
      </c>
      <c r="E2062">
        <v>0.17</v>
      </c>
      <c r="F2062">
        <v>4</v>
      </c>
      <c r="G2062">
        <v>0.68</v>
      </c>
      <c r="H2062">
        <v>1.46614920224234E-2</v>
      </c>
      <c r="I2062">
        <v>2.7E-2</v>
      </c>
      <c r="J2062">
        <v>0.03</v>
      </c>
      <c r="K2062">
        <v>3.4000000000000002E-2</v>
      </c>
    </row>
    <row r="2063" spans="2:11" x14ac:dyDescent="0.25">
      <c r="B2063" s="32">
        <v>39156</v>
      </c>
      <c r="C2063">
        <v>46.58</v>
      </c>
      <c r="E2063">
        <v>0.17</v>
      </c>
      <c r="F2063">
        <v>4</v>
      </c>
      <c r="G2063">
        <v>0.68</v>
      </c>
      <c r="H2063">
        <v>1.4598540145985399E-2</v>
      </c>
      <c r="I2063">
        <v>2.7E-2</v>
      </c>
      <c r="J2063">
        <v>0.03</v>
      </c>
      <c r="K2063">
        <v>3.4000000000000002E-2</v>
      </c>
    </row>
    <row r="2064" spans="2:11" x14ac:dyDescent="0.25">
      <c r="B2064" s="32">
        <v>39157</v>
      </c>
      <c r="C2064">
        <v>46.19</v>
      </c>
      <c r="E2064">
        <v>0.17</v>
      </c>
      <c r="F2064">
        <v>4</v>
      </c>
      <c r="G2064">
        <v>0.68</v>
      </c>
      <c r="H2064">
        <v>1.4721801255683E-2</v>
      </c>
      <c r="I2064">
        <v>2.7E-2</v>
      </c>
      <c r="J2064">
        <v>0.03</v>
      </c>
      <c r="K2064">
        <v>3.4000000000000002E-2</v>
      </c>
    </row>
    <row r="2065" spans="2:11" x14ac:dyDescent="0.25">
      <c r="B2065" s="32">
        <v>39160</v>
      </c>
      <c r="C2065">
        <v>46.52</v>
      </c>
      <c r="E2065">
        <v>0.17</v>
      </c>
      <c r="F2065">
        <v>4</v>
      </c>
      <c r="G2065">
        <v>0.68</v>
      </c>
      <c r="H2065">
        <v>1.4617368873602699E-2</v>
      </c>
      <c r="I2065">
        <v>2.7E-2</v>
      </c>
      <c r="J2065">
        <v>0.03</v>
      </c>
      <c r="K2065">
        <v>3.4000000000000002E-2</v>
      </c>
    </row>
    <row r="2066" spans="2:11" x14ac:dyDescent="0.25">
      <c r="B2066" s="32">
        <v>39161</v>
      </c>
      <c r="C2066">
        <v>47.02</v>
      </c>
      <c r="E2066">
        <v>0.17</v>
      </c>
      <c r="F2066">
        <v>4</v>
      </c>
      <c r="G2066">
        <v>0.68</v>
      </c>
      <c r="H2066">
        <v>1.44619310931518E-2</v>
      </c>
      <c r="I2066">
        <v>2.7E-2</v>
      </c>
      <c r="J2066">
        <v>0.03</v>
      </c>
      <c r="K2066">
        <v>3.4000000000000002E-2</v>
      </c>
    </row>
    <row r="2067" spans="2:11" x14ac:dyDescent="0.25">
      <c r="B2067" s="32">
        <v>39162</v>
      </c>
      <c r="C2067">
        <v>49.02</v>
      </c>
      <c r="D2067">
        <v>0.17</v>
      </c>
      <c r="E2067">
        <v>0.17</v>
      </c>
      <c r="F2067">
        <v>4</v>
      </c>
      <c r="G2067">
        <v>0.68</v>
      </c>
      <c r="H2067">
        <v>1.38718890248878E-2</v>
      </c>
      <c r="I2067">
        <v>2.7E-2</v>
      </c>
      <c r="J2067">
        <v>0.03</v>
      </c>
      <c r="K2067">
        <v>3.4000000000000002E-2</v>
      </c>
    </row>
    <row r="2068" spans="2:11" x14ac:dyDescent="0.25">
      <c r="B2068" s="32">
        <v>39163</v>
      </c>
      <c r="C2068">
        <v>48.6</v>
      </c>
      <c r="E2068">
        <v>0.17</v>
      </c>
      <c r="F2068">
        <v>4</v>
      </c>
      <c r="G2068">
        <v>0.68</v>
      </c>
      <c r="H2068">
        <v>1.39917695473251E-2</v>
      </c>
      <c r="I2068">
        <v>2.7E-2</v>
      </c>
      <c r="J2068">
        <v>0.03</v>
      </c>
      <c r="K2068">
        <v>3.4000000000000002E-2</v>
      </c>
    </row>
    <row r="2069" spans="2:11" x14ac:dyDescent="0.25">
      <c r="B2069" s="32">
        <v>39164</v>
      </c>
      <c r="C2069">
        <v>48.73</v>
      </c>
      <c r="E2069">
        <v>0.17</v>
      </c>
      <c r="F2069">
        <v>4</v>
      </c>
      <c r="G2069">
        <v>0.68</v>
      </c>
      <c r="H2069">
        <v>1.3954442848348E-2</v>
      </c>
      <c r="I2069">
        <v>2.7E-2</v>
      </c>
      <c r="J2069">
        <v>0.03</v>
      </c>
      <c r="K2069">
        <v>3.4000000000000002E-2</v>
      </c>
    </row>
    <row r="2070" spans="2:11" x14ac:dyDescent="0.25">
      <c r="B2070" s="32">
        <v>39167</v>
      </c>
      <c r="C2070">
        <v>48.42</v>
      </c>
      <c r="E2070">
        <v>0.17</v>
      </c>
      <c r="F2070">
        <v>4</v>
      </c>
      <c r="G2070">
        <v>0.68</v>
      </c>
      <c r="H2070">
        <v>1.4043783560512099E-2</v>
      </c>
      <c r="I2070">
        <v>2.7E-2</v>
      </c>
      <c r="J2070">
        <v>0.03</v>
      </c>
      <c r="K2070">
        <v>3.4000000000000002E-2</v>
      </c>
    </row>
    <row r="2071" spans="2:11" x14ac:dyDescent="0.25">
      <c r="B2071" s="32">
        <v>39168</v>
      </c>
      <c r="C2071">
        <v>48.11</v>
      </c>
      <c r="E2071">
        <v>0.17</v>
      </c>
      <c r="F2071">
        <v>4</v>
      </c>
      <c r="G2071">
        <v>0.68</v>
      </c>
      <c r="H2071">
        <v>1.4134275618374499E-2</v>
      </c>
      <c r="I2071">
        <v>2.7E-2</v>
      </c>
      <c r="J2071">
        <v>0.03</v>
      </c>
      <c r="K2071">
        <v>3.4000000000000002E-2</v>
      </c>
    </row>
    <row r="2072" spans="2:11" x14ac:dyDescent="0.25">
      <c r="B2072" s="32">
        <v>39169</v>
      </c>
      <c r="C2072">
        <v>47.39</v>
      </c>
      <c r="E2072">
        <v>0.17</v>
      </c>
      <c r="F2072">
        <v>4</v>
      </c>
      <c r="G2072">
        <v>0.68</v>
      </c>
      <c r="H2072">
        <v>1.43490187803334E-2</v>
      </c>
      <c r="I2072">
        <v>2.7E-2</v>
      </c>
      <c r="J2072">
        <v>0.03</v>
      </c>
      <c r="K2072">
        <v>3.4000000000000002E-2</v>
      </c>
    </row>
    <row r="2073" spans="2:11" x14ac:dyDescent="0.25">
      <c r="B2073" s="32">
        <v>39170</v>
      </c>
      <c r="C2073">
        <v>47.3</v>
      </c>
      <c r="E2073">
        <v>0.17</v>
      </c>
      <c r="F2073">
        <v>4</v>
      </c>
      <c r="G2073">
        <v>0.68</v>
      </c>
      <c r="H2073">
        <v>1.43763213530655E-2</v>
      </c>
      <c r="I2073">
        <v>2.7E-2</v>
      </c>
      <c r="J2073">
        <v>0.03</v>
      </c>
      <c r="K2073">
        <v>3.4000000000000002E-2</v>
      </c>
    </row>
    <row r="2074" spans="2:11" x14ac:dyDescent="0.25">
      <c r="B2074" s="32">
        <v>39171</v>
      </c>
      <c r="C2074">
        <v>47.19</v>
      </c>
      <c r="E2074">
        <v>0.17</v>
      </c>
      <c r="F2074">
        <v>4</v>
      </c>
      <c r="G2074">
        <v>0.68</v>
      </c>
      <c r="H2074">
        <v>1.44098325916507E-2</v>
      </c>
      <c r="I2074">
        <v>2.7E-2</v>
      </c>
      <c r="J2074">
        <v>0.03</v>
      </c>
      <c r="K2074">
        <v>3.4000000000000002E-2</v>
      </c>
    </row>
    <row r="2075" spans="2:11" x14ac:dyDescent="0.25">
      <c r="B2075" s="32">
        <v>39174</v>
      </c>
      <c r="C2075">
        <v>47.24</v>
      </c>
      <c r="E2075">
        <v>0.17</v>
      </c>
      <c r="F2075">
        <v>4</v>
      </c>
      <c r="G2075">
        <v>0.68</v>
      </c>
      <c r="H2075">
        <v>1.4394580863674801E-2</v>
      </c>
      <c r="I2075">
        <v>2.7E-2</v>
      </c>
      <c r="J2075">
        <v>0.03</v>
      </c>
      <c r="K2075">
        <v>3.4000000000000002E-2</v>
      </c>
    </row>
    <row r="2076" spans="2:11" x14ac:dyDescent="0.25">
      <c r="B2076" s="32">
        <v>39175</v>
      </c>
      <c r="C2076">
        <v>48.27</v>
      </c>
      <c r="E2076">
        <v>0.17</v>
      </c>
      <c r="F2076">
        <v>4</v>
      </c>
      <c r="G2076">
        <v>0.68</v>
      </c>
      <c r="H2076">
        <v>1.40874249015951E-2</v>
      </c>
      <c r="I2076">
        <v>2.7E-2</v>
      </c>
      <c r="J2076">
        <v>0.03</v>
      </c>
      <c r="K2076">
        <v>3.4000000000000002E-2</v>
      </c>
    </row>
    <row r="2077" spans="2:11" x14ac:dyDescent="0.25">
      <c r="B2077" s="32">
        <v>39176</v>
      </c>
      <c r="C2077">
        <v>48.53</v>
      </c>
      <c r="E2077">
        <v>0.17</v>
      </c>
      <c r="F2077">
        <v>4</v>
      </c>
      <c r="G2077">
        <v>0.68</v>
      </c>
      <c r="H2077">
        <v>1.40119513702864E-2</v>
      </c>
      <c r="I2077">
        <v>2.7E-2</v>
      </c>
      <c r="J2077">
        <v>0.03</v>
      </c>
      <c r="K2077">
        <v>3.4000000000000002E-2</v>
      </c>
    </row>
    <row r="2078" spans="2:11" x14ac:dyDescent="0.25">
      <c r="B2078" s="32">
        <v>39177</v>
      </c>
      <c r="C2078">
        <v>48.46</v>
      </c>
      <c r="E2078">
        <v>0.17</v>
      </c>
      <c r="F2078">
        <v>4</v>
      </c>
      <c r="G2078">
        <v>0.68</v>
      </c>
      <c r="H2078">
        <v>1.40321914981427E-2</v>
      </c>
      <c r="I2078">
        <v>2.7E-2</v>
      </c>
      <c r="J2078">
        <v>0.03</v>
      </c>
      <c r="K2078">
        <v>3.4000000000000002E-2</v>
      </c>
    </row>
    <row r="2079" spans="2:11" x14ac:dyDescent="0.25">
      <c r="B2079" s="32">
        <v>39181</v>
      </c>
      <c r="C2079">
        <v>48.7</v>
      </c>
      <c r="E2079">
        <v>0.17</v>
      </c>
      <c r="F2079">
        <v>4</v>
      </c>
      <c r="G2079">
        <v>0.68</v>
      </c>
      <c r="H2079">
        <v>1.39630390143737E-2</v>
      </c>
      <c r="I2079">
        <v>2.7E-2</v>
      </c>
      <c r="J2079">
        <v>0.03</v>
      </c>
      <c r="K2079">
        <v>3.4000000000000002E-2</v>
      </c>
    </row>
    <row r="2080" spans="2:11" x14ac:dyDescent="0.25">
      <c r="B2080" s="32">
        <v>39182</v>
      </c>
      <c r="C2080">
        <v>48.58</v>
      </c>
      <c r="E2080">
        <v>0.17</v>
      </c>
      <c r="F2080">
        <v>4</v>
      </c>
      <c r="G2080">
        <v>0.68</v>
      </c>
      <c r="H2080">
        <v>1.39975298476739E-2</v>
      </c>
      <c r="I2080">
        <v>2.7E-2</v>
      </c>
      <c r="J2080">
        <v>0.03</v>
      </c>
      <c r="K2080">
        <v>3.4000000000000002E-2</v>
      </c>
    </row>
    <row r="2081" spans="2:11" x14ac:dyDescent="0.25">
      <c r="B2081" s="32">
        <v>39183</v>
      </c>
      <c r="C2081">
        <v>48.26</v>
      </c>
      <c r="E2081">
        <v>0.17</v>
      </c>
      <c r="F2081">
        <v>4</v>
      </c>
      <c r="G2081">
        <v>0.68</v>
      </c>
      <c r="H2081">
        <v>1.40903439701616E-2</v>
      </c>
      <c r="I2081">
        <v>2.7E-2</v>
      </c>
      <c r="J2081">
        <v>0.03</v>
      </c>
      <c r="K2081">
        <v>3.4000000000000002E-2</v>
      </c>
    </row>
    <row r="2082" spans="2:11" x14ac:dyDescent="0.25">
      <c r="B2082" s="32">
        <v>39184</v>
      </c>
      <c r="C2082">
        <v>48.6</v>
      </c>
      <c r="E2082">
        <v>0.17</v>
      </c>
      <c r="F2082">
        <v>4</v>
      </c>
      <c r="G2082">
        <v>0.68</v>
      </c>
      <c r="H2082">
        <v>1.39917695473251E-2</v>
      </c>
      <c r="I2082">
        <v>2.7E-2</v>
      </c>
      <c r="J2082">
        <v>0.03</v>
      </c>
      <c r="K2082">
        <v>3.4000000000000002E-2</v>
      </c>
    </row>
    <row r="2083" spans="2:11" x14ac:dyDescent="0.25">
      <c r="B2083" s="32">
        <v>39185</v>
      </c>
      <c r="C2083">
        <v>48.95</v>
      </c>
      <c r="E2083">
        <v>0.17</v>
      </c>
      <c r="F2083">
        <v>4</v>
      </c>
      <c r="G2083">
        <v>0.68</v>
      </c>
      <c r="H2083">
        <v>1.38917262512768E-2</v>
      </c>
      <c r="I2083">
        <v>2.7E-2</v>
      </c>
      <c r="J2083">
        <v>0.03</v>
      </c>
      <c r="K2083">
        <v>3.4000000000000002E-2</v>
      </c>
    </row>
    <row r="2084" spans="2:11" x14ac:dyDescent="0.25">
      <c r="B2084" s="32">
        <v>39188</v>
      </c>
      <c r="C2084">
        <v>50.16</v>
      </c>
      <c r="E2084">
        <v>0.17</v>
      </c>
      <c r="F2084">
        <v>4</v>
      </c>
      <c r="G2084">
        <v>0.68</v>
      </c>
      <c r="H2084">
        <v>1.3556618819776701E-2</v>
      </c>
      <c r="I2084">
        <v>2.7E-2</v>
      </c>
      <c r="J2084">
        <v>0.03</v>
      </c>
      <c r="K2084">
        <v>3.4000000000000002E-2</v>
      </c>
    </row>
    <row r="2085" spans="2:11" x14ac:dyDescent="0.25">
      <c r="B2085" s="32">
        <v>39189</v>
      </c>
      <c r="C2085">
        <v>50.34</v>
      </c>
      <c r="E2085">
        <v>0.17</v>
      </c>
      <c r="F2085">
        <v>4</v>
      </c>
      <c r="G2085">
        <v>0.68</v>
      </c>
      <c r="H2085">
        <v>1.3508144616607E-2</v>
      </c>
      <c r="I2085">
        <v>2.7E-2</v>
      </c>
      <c r="J2085">
        <v>0.03</v>
      </c>
      <c r="K2085">
        <v>3.4000000000000002E-2</v>
      </c>
    </row>
    <row r="2086" spans="2:11" x14ac:dyDescent="0.25">
      <c r="B2086" s="32">
        <v>39190</v>
      </c>
      <c r="C2086">
        <v>50.96</v>
      </c>
      <c r="E2086">
        <v>0.17</v>
      </c>
      <c r="F2086">
        <v>4</v>
      </c>
      <c r="G2086">
        <v>0.68</v>
      </c>
      <c r="H2086">
        <v>1.33437990580847E-2</v>
      </c>
      <c r="I2086">
        <v>2.7E-2</v>
      </c>
      <c r="J2086">
        <v>0.03</v>
      </c>
      <c r="K2086">
        <v>3.4000000000000002E-2</v>
      </c>
    </row>
    <row r="2087" spans="2:11" x14ac:dyDescent="0.25">
      <c r="B2087" s="32">
        <v>39191</v>
      </c>
      <c r="C2087">
        <v>50.27</v>
      </c>
      <c r="E2087">
        <v>0.17</v>
      </c>
      <c r="F2087">
        <v>4</v>
      </c>
      <c r="G2087">
        <v>0.68</v>
      </c>
      <c r="H2087">
        <v>1.35269544459916E-2</v>
      </c>
      <c r="I2087">
        <v>2.7E-2</v>
      </c>
      <c r="J2087">
        <v>0.03</v>
      </c>
      <c r="K2087">
        <v>3.4000000000000002E-2</v>
      </c>
    </row>
    <row r="2088" spans="2:11" x14ac:dyDescent="0.25">
      <c r="B2088" s="32">
        <v>39192</v>
      </c>
      <c r="C2088">
        <v>50.98</v>
      </c>
      <c r="E2088">
        <v>0.17</v>
      </c>
      <c r="F2088">
        <v>4</v>
      </c>
      <c r="G2088">
        <v>0.68</v>
      </c>
      <c r="H2088">
        <v>1.33385641428011E-2</v>
      </c>
      <c r="I2088">
        <v>2.7E-2</v>
      </c>
      <c r="J2088">
        <v>0.03</v>
      </c>
      <c r="K2088">
        <v>3.4000000000000002E-2</v>
      </c>
    </row>
    <row r="2089" spans="2:11" x14ac:dyDescent="0.25">
      <c r="B2089" s="32">
        <v>39195</v>
      </c>
      <c r="C2089">
        <v>51.02</v>
      </c>
      <c r="E2089">
        <v>0.17</v>
      </c>
      <c r="F2089">
        <v>4</v>
      </c>
      <c r="G2089">
        <v>0.68</v>
      </c>
      <c r="H2089">
        <v>1.33281066248529E-2</v>
      </c>
      <c r="I2089">
        <v>2.7E-2</v>
      </c>
      <c r="J2089">
        <v>0.03</v>
      </c>
      <c r="K2089">
        <v>3.4000000000000002E-2</v>
      </c>
    </row>
    <row r="2090" spans="2:11" x14ac:dyDescent="0.25">
      <c r="B2090" s="32">
        <v>39196</v>
      </c>
      <c r="C2090">
        <v>51.25</v>
      </c>
      <c r="E2090">
        <v>0.17</v>
      </c>
      <c r="F2090">
        <v>4</v>
      </c>
      <c r="G2090">
        <v>0.68</v>
      </c>
      <c r="H2090">
        <v>1.3268292682926799E-2</v>
      </c>
      <c r="I2090">
        <v>2.7E-2</v>
      </c>
      <c r="J2090">
        <v>0.03</v>
      </c>
      <c r="K2090">
        <v>3.4000000000000002E-2</v>
      </c>
    </row>
    <row r="2091" spans="2:11" x14ac:dyDescent="0.25">
      <c r="B2091" s="32">
        <v>39197</v>
      </c>
      <c r="C2091">
        <v>50.55</v>
      </c>
      <c r="E2091">
        <v>0.17</v>
      </c>
      <c r="F2091">
        <v>4</v>
      </c>
      <c r="G2091">
        <v>0.68</v>
      </c>
      <c r="H2091">
        <v>1.34520276953511E-2</v>
      </c>
      <c r="I2091">
        <v>2.7E-2</v>
      </c>
      <c r="J2091">
        <v>0.03</v>
      </c>
      <c r="K2091">
        <v>3.4000000000000002E-2</v>
      </c>
    </row>
    <row r="2092" spans="2:11" x14ac:dyDescent="0.25">
      <c r="B2092" s="32">
        <v>39198</v>
      </c>
      <c r="C2092">
        <v>50.02</v>
      </c>
      <c r="E2092">
        <v>0.17</v>
      </c>
      <c r="F2092">
        <v>4</v>
      </c>
      <c r="G2092">
        <v>0.68</v>
      </c>
      <c r="H2092">
        <v>1.3594562175129899E-2</v>
      </c>
      <c r="I2092">
        <v>2.7E-2</v>
      </c>
      <c r="J2092">
        <v>0.03</v>
      </c>
      <c r="K2092">
        <v>3.4000000000000002E-2</v>
      </c>
    </row>
    <row r="2093" spans="2:11" x14ac:dyDescent="0.25">
      <c r="B2093" s="32">
        <v>39199</v>
      </c>
      <c r="C2093">
        <v>49.85</v>
      </c>
      <c r="E2093">
        <v>0.17</v>
      </c>
      <c r="F2093">
        <v>4</v>
      </c>
      <c r="G2093">
        <v>0.68</v>
      </c>
      <c r="H2093">
        <v>1.36409227683049E-2</v>
      </c>
      <c r="I2093">
        <v>2.7E-2</v>
      </c>
      <c r="J2093">
        <v>0.03</v>
      </c>
      <c r="K2093">
        <v>3.4000000000000002E-2</v>
      </c>
    </row>
    <row r="2094" spans="2:11" x14ac:dyDescent="0.25">
      <c r="B2094" s="32">
        <v>39202</v>
      </c>
      <c r="C2094">
        <v>49.68</v>
      </c>
      <c r="E2094">
        <v>0.17</v>
      </c>
      <c r="F2094">
        <v>4</v>
      </c>
      <c r="G2094">
        <v>0.68</v>
      </c>
      <c r="H2094">
        <v>1.36876006441223E-2</v>
      </c>
      <c r="I2094">
        <v>2.7E-2</v>
      </c>
      <c r="J2094">
        <v>0.03</v>
      </c>
      <c r="K2094">
        <v>3.4000000000000002E-2</v>
      </c>
    </row>
    <row r="2095" spans="2:11" x14ac:dyDescent="0.25">
      <c r="B2095" s="32">
        <v>39203</v>
      </c>
      <c r="C2095">
        <v>49.51</v>
      </c>
      <c r="E2095">
        <v>0.17</v>
      </c>
      <c r="F2095">
        <v>4</v>
      </c>
      <c r="G2095">
        <v>0.68</v>
      </c>
      <c r="H2095">
        <v>1.37345990708947E-2</v>
      </c>
      <c r="I2095">
        <v>2.7E-2</v>
      </c>
      <c r="J2095">
        <v>0.03</v>
      </c>
      <c r="K2095">
        <v>3.4000000000000002E-2</v>
      </c>
    </row>
    <row r="2096" spans="2:11" x14ac:dyDescent="0.25">
      <c r="B2096" s="32">
        <v>39204</v>
      </c>
      <c r="C2096">
        <v>49.47</v>
      </c>
      <c r="E2096">
        <v>0.17</v>
      </c>
      <c r="F2096">
        <v>4</v>
      </c>
      <c r="G2096">
        <v>0.68</v>
      </c>
      <c r="H2096">
        <v>1.37457044673539E-2</v>
      </c>
      <c r="I2096">
        <v>2.7E-2</v>
      </c>
      <c r="J2096">
        <v>0.03</v>
      </c>
      <c r="K2096">
        <v>3.4000000000000002E-2</v>
      </c>
    </row>
    <row r="2097" spans="2:11" x14ac:dyDescent="0.25">
      <c r="B2097" s="32">
        <v>39205</v>
      </c>
      <c r="C2097">
        <v>49.38</v>
      </c>
      <c r="E2097">
        <v>0.17</v>
      </c>
      <c r="F2097">
        <v>4</v>
      </c>
      <c r="G2097">
        <v>0.68</v>
      </c>
      <c r="H2097">
        <v>1.37707573916565E-2</v>
      </c>
      <c r="I2097">
        <v>2.7E-2</v>
      </c>
      <c r="J2097">
        <v>0.03</v>
      </c>
      <c r="K2097">
        <v>3.4000000000000002E-2</v>
      </c>
    </row>
    <row r="2098" spans="2:11" x14ac:dyDescent="0.25">
      <c r="B2098" s="32">
        <v>39206</v>
      </c>
      <c r="C2098">
        <v>50.18</v>
      </c>
      <c r="E2098">
        <v>0.17</v>
      </c>
      <c r="F2098">
        <v>4</v>
      </c>
      <c r="G2098">
        <v>0.68</v>
      </c>
      <c r="H2098">
        <v>1.3551215623754401E-2</v>
      </c>
      <c r="I2098">
        <v>2.7E-2</v>
      </c>
      <c r="J2098">
        <v>0.03</v>
      </c>
      <c r="K2098">
        <v>3.4000000000000002E-2</v>
      </c>
    </row>
    <row r="2099" spans="2:11" x14ac:dyDescent="0.25">
      <c r="B2099" s="32">
        <v>39209</v>
      </c>
      <c r="C2099">
        <v>49.99</v>
      </c>
      <c r="E2099">
        <v>0.17</v>
      </c>
      <c r="F2099">
        <v>4</v>
      </c>
      <c r="G2099">
        <v>0.68</v>
      </c>
      <c r="H2099">
        <v>1.36027205441088E-2</v>
      </c>
      <c r="I2099">
        <v>2.7E-2</v>
      </c>
      <c r="J2099">
        <v>0.03</v>
      </c>
      <c r="K2099">
        <v>3.4000000000000002E-2</v>
      </c>
    </row>
    <row r="2100" spans="2:11" x14ac:dyDescent="0.25">
      <c r="B2100" s="32">
        <v>39210</v>
      </c>
      <c r="C2100">
        <v>49.74</v>
      </c>
      <c r="E2100">
        <v>0.17</v>
      </c>
      <c r="F2100">
        <v>4</v>
      </c>
      <c r="G2100">
        <v>0.68</v>
      </c>
      <c r="H2100">
        <v>1.3671089666264499E-2</v>
      </c>
      <c r="I2100">
        <v>2.7E-2</v>
      </c>
      <c r="J2100">
        <v>0.03</v>
      </c>
      <c r="K2100">
        <v>3.4000000000000002E-2</v>
      </c>
    </row>
    <row r="2101" spans="2:11" x14ac:dyDescent="0.25">
      <c r="B2101" s="32">
        <v>39211</v>
      </c>
      <c r="C2101">
        <v>50.51</v>
      </c>
      <c r="E2101">
        <v>0.17</v>
      </c>
      <c r="F2101">
        <v>4</v>
      </c>
      <c r="G2101">
        <v>0.68</v>
      </c>
      <c r="H2101">
        <v>1.34626806572955E-2</v>
      </c>
      <c r="I2101">
        <v>2.7E-2</v>
      </c>
      <c r="J2101">
        <v>0.03</v>
      </c>
      <c r="K2101">
        <v>3.4000000000000002E-2</v>
      </c>
    </row>
    <row r="2102" spans="2:11" x14ac:dyDescent="0.25">
      <c r="B2102" s="32">
        <v>39212</v>
      </c>
      <c r="C2102">
        <v>49.68</v>
      </c>
      <c r="E2102">
        <v>0.17</v>
      </c>
      <c r="F2102">
        <v>4</v>
      </c>
      <c r="G2102">
        <v>0.68</v>
      </c>
      <c r="H2102">
        <v>1.36876006441223E-2</v>
      </c>
      <c r="I2102">
        <v>2.7E-2</v>
      </c>
      <c r="J2102">
        <v>0.03</v>
      </c>
      <c r="K2102">
        <v>3.4000000000000002E-2</v>
      </c>
    </row>
    <row r="2103" spans="2:11" x14ac:dyDescent="0.25">
      <c r="B2103" s="32">
        <v>39213</v>
      </c>
      <c r="C2103">
        <v>50.36</v>
      </c>
      <c r="E2103">
        <v>0.17</v>
      </c>
      <c r="F2103">
        <v>4</v>
      </c>
      <c r="G2103">
        <v>0.68</v>
      </c>
      <c r="H2103">
        <v>1.35027799841143E-2</v>
      </c>
      <c r="I2103">
        <v>2.7E-2</v>
      </c>
      <c r="J2103">
        <v>0.03</v>
      </c>
      <c r="K2103">
        <v>3.4000000000000002E-2</v>
      </c>
    </row>
    <row r="2104" spans="2:11" x14ac:dyDescent="0.25">
      <c r="B2104" s="32">
        <v>39216</v>
      </c>
      <c r="C2104">
        <v>49.4</v>
      </c>
      <c r="E2104">
        <v>0.17</v>
      </c>
      <c r="F2104">
        <v>4</v>
      </c>
      <c r="G2104">
        <v>0.68</v>
      </c>
      <c r="H2104">
        <v>1.3765182186234799E-2</v>
      </c>
      <c r="I2104">
        <v>2.7E-2</v>
      </c>
      <c r="J2104">
        <v>0.03</v>
      </c>
      <c r="K2104">
        <v>3.4000000000000002E-2</v>
      </c>
    </row>
    <row r="2105" spans="2:11" x14ac:dyDescent="0.25">
      <c r="B2105" s="32">
        <v>39217</v>
      </c>
      <c r="C2105">
        <v>48.98</v>
      </c>
      <c r="E2105">
        <v>0.17</v>
      </c>
      <c r="F2105">
        <v>4</v>
      </c>
      <c r="G2105">
        <v>0.68</v>
      </c>
      <c r="H2105">
        <v>1.3883217639853E-2</v>
      </c>
      <c r="I2105">
        <v>2.7E-2</v>
      </c>
      <c r="J2105">
        <v>0.03</v>
      </c>
      <c r="K2105">
        <v>3.4000000000000002E-2</v>
      </c>
    </row>
    <row r="2106" spans="2:11" x14ac:dyDescent="0.25">
      <c r="B2106" s="32">
        <v>39218</v>
      </c>
      <c r="C2106">
        <v>49.49</v>
      </c>
      <c r="E2106">
        <v>0.17</v>
      </c>
      <c r="F2106">
        <v>4</v>
      </c>
      <c r="G2106">
        <v>0.68</v>
      </c>
      <c r="H2106">
        <v>1.37401495251565E-2</v>
      </c>
      <c r="I2106">
        <v>2.7E-2</v>
      </c>
      <c r="J2106">
        <v>0.03</v>
      </c>
      <c r="K2106">
        <v>3.4000000000000002E-2</v>
      </c>
    </row>
    <row r="2107" spans="2:11" x14ac:dyDescent="0.25">
      <c r="B2107" s="32">
        <v>39219</v>
      </c>
      <c r="C2107">
        <v>48.88</v>
      </c>
      <c r="E2107">
        <v>0.17</v>
      </c>
      <c r="F2107">
        <v>4</v>
      </c>
      <c r="G2107">
        <v>0.68</v>
      </c>
      <c r="H2107">
        <v>1.3911620294598999E-2</v>
      </c>
      <c r="I2107">
        <v>2.7E-2</v>
      </c>
      <c r="J2107">
        <v>0.03</v>
      </c>
      <c r="K2107">
        <v>3.4000000000000002E-2</v>
      </c>
    </row>
    <row r="2108" spans="2:11" x14ac:dyDescent="0.25">
      <c r="B2108" s="32">
        <v>39220</v>
      </c>
      <c r="C2108">
        <v>49.64</v>
      </c>
      <c r="E2108">
        <v>0.17</v>
      </c>
      <c r="F2108">
        <v>4</v>
      </c>
      <c r="G2108">
        <v>0.68</v>
      </c>
      <c r="H2108">
        <v>1.3698630136986301E-2</v>
      </c>
      <c r="I2108">
        <v>2.7E-2</v>
      </c>
      <c r="J2108">
        <v>0.03</v>
      </c>
      <c r="K2108">
        <v>3.4000000000000002E-2</v>
      </c>
    </row>
    <row r="2109" spans="2:11" x14ac:dyDescent="0.25">
      <c r="B2109" s="32">
        <v>39223</v>
      </c>
      <c r="C2109">
        <v>49.51</v>
      </c>
      <c r="E2109">
        <v>0.17</v>
      </c>
      <c r="F2109">
        <v>4</v>
      </c>
      <c r="G2109">
        <v>0.68</v>
      </c>
      <c r="H2109">
        <v>1.37345990708947E-2</v>
      </c>
      <c r="I2109">
        <v>2.7E-2</v>
      </c>
      <c r="J2109">
        <v>0.03</v>
      </c>
      <c r="K2109">
        <v>3.4000000000000002E-2</v>
      </c>
    </row>
    <row r="2110" spans="2:11" x14ac:dyDescent="0.25">
      <c r="B2110" s="32">
        <v>39224</v>
      </c>
      <c r="C2110">
        <v>49.25</v>
      </c>
      <c r="E2110">
        <v>0.17</v>
      </c>
      <c r="F2110">
        <v>4</v>
      </c>
      <c r="G2110">
        <v>0.68</v>
      </c>
      <c r="H2110">
        <v>1.38071065989847E-2</v>
      </c>
      <c r="I2110">
        <v>2.7E-2</v>
      </c>
      <c r="J2110">
        <v>0.03</v>
      </c>
      <c r="K2110">
        <v>3.4000000000000002E-2</v>
      </c>
    </row>
    <row r="2111" spans="2:11" x14ac:dyDescent="0.25">
      <c r="B2111" s="32">
        <v>39225</v>
      </c>
      <c r="C2111">
        <v>50.15</v>
      </c>
      <c r="E2111">
        <v>0.17</v>
      </c>
      <c r="F2111">
        <v>4</v>
      </c>
      <c r="G2111">
        <v>0.68</v>
      </c>
      <c r="H2111">
        <v>1.3559322033898299E-2</v>
      </c>
      <c r="I2111">
        <v>2.7E-2</v>
      </c>
      <c r="J2111">
        <v>0.03</v>
      </c>
      <c r="K2111">
        <v>3.4000000000000002E-2</v>
      </c>
    </row>
    <row r="2112" spans="2:11" x14ac:dyDescent="0.25">
      <c r="B2112" s="32">
        <v>39226</v>
      </c>
      <c r="C2112">
        <v>49.08</v>
      </c>
      <c r="E2112">
        <v>0.17</v>
      </c>
      <c r="F2112">
        <v>4</v>
      </c>
      <c r="G2112">
        <v>0.68</v>
      </c>
      <c r="H2112">
        <v>1.38549307253463E-2</v>
      </c>
      <c r="I2112">
        <v>2.7E-2</v>
      </c>
      <c r="J2112">
        <v>0.03</v>
      </c>
      <c r="K2112">
        <v>3.4000000000000002E-2</v>
      </c>
    </row>
    <row r="2113" spans="2:11" x14ac:dyDescent="0.25">
      <c r="B2113" s="32">
        <v>39227</v>
      </c>
      <c r="C2113">
        <v>48.99</v>
      </c>
      <c r="E2113">
        <v>0.17</v>
      </c>
      <c r="F2113">
        <v>4</v>
      </c>
      <c r="G2113">
        <v>0.68</v>
      </c>
      <c r="H2113">
        <v>1.3880383751785999E-2</v>
      </c>
      <c r="I2113">
        <v>2.7E-2</v>
      </c>
      <c r="J2113">
        <v>0.03</v>
      </c>
      <c r="K2113">
        <v>3.4000000000000002E-2</v>
      </c>
    </row>
    <row r="2114" spans="2:11" x14ac:dyDescent="0.25">
      <c r="B2114" s="32">
        <v>39231</v>
      </c>
      <c r="C2114">
        <v>49.16</v>
      </c>
      <c r="E2114">
        <v>0.17</v>
      </c>
      <c r="F2114">
        <v>4</v>
      </c>
      <c r="G2114">
        <v>0.68</v>
      </c>
      <c r="H2114">
        <v>1.3832384052074801E-2</v>
      </c>
      <c r="I2114">
        <v>2.7E-2</v>
      </c>
      <c r="J2114">
        <v>0.03</v>
      </c>
      <c r="K2114">
        <v>3.4000000000000002E-2</v>
      </c>
    </row>
    <row r="2115" spans="2:11" x14ac:dyDescent="0.25">
      <c r="B2115" s="32">
        <v>39232</v>
      </c>
      <c r="C2115">
        <v>50.55</v>
      </c>
      <c r="E2115">
        <v>0.17</v>
      </c>
      <c r="F2115">
        <v>4</v>
      </c>
      <c r="G2115">
        <v>0.68</v>
      </c>
      <c r="H2115">
        <v>1.34520276953511E-2</v>
      </c>
      <c r="I2115">
        <v>2.7E-2</v>
      </c>
      <c r="J2115">
        <v>0.03</v>
      </c>
      <c r="K2115">
        <v>3.4000000000000002E-2</v>
      </c>
    </row>
    <row r="2116" spans="2:11" x14ac:dyDescent="0.25">
      <c r="B2116" s="32">
        <v>39233</v>
      </c>
      <c r="C2116">
        <v>51.35</v>
      </c>
      <c r="E2116">
        <v>0.17</v>
      </c>
      <c r="F2116">
        <v>4</v>
      </c>
      <c r="G2116">
        <v>0.68</v>
      </c>
      <c r="H2116">
        <v>1.3242453748782799E-2</v>
      </c>
      <c r="I2116">
        <v>2.7E-2</v>
      </c>
      <c r="J2116">
        <v>0.03</v>
      </c>
      <c r="K2116">
        <v>3.4000000000000002E-2</v>
      </c>
    </row>
    <row r="2117" spans="2:11" x14ac:dyDescent="0.25">
      <c r="B2117" s="32">
        <v>39234</v>
      </c>
      <c r="C2117">
        <v>51.97</v>
      </c>
      <c r="E2117">
        <v>0.17</v>
      </c>
      <c r="F2117">
        <v>4</v>
      </c>
      <c r="G2117">
        <v>0.68</v>
      </c>
      <c r="H2117">
        <v>1.3084471810659901E-2</v>
      </c>
      <c r="I2117">
        <v>2.7E-2</v>
      </c>
      <c r="J2117">
        <v>0.03</v>
      </c>
      <c r="K2117">
        <v>3.4000000000000002E-2</v>
      </c>
    </row>
    <row r="2118" spans="2:11" x14ac:dyDescent="0.25">
      <c r="B2118" s="32">
        <v>39237</v>
      </c>
      <c r="C2118">
        <v>51.81</v>
      </c>
      <c r="E2118">
        <v>0.17</v>
      </c>
      <c r="F2118">
        <v>4</v>
      </c>
      <c r="G2118">
        <v>0.68</v>
      </c>
      <c r="H2118">
        <v>1.3124879366917501E-2</v>
      </c>
      <c r="I2118">
        <v>2.7E-2</v>
      </c>
      <c r="J2118">
        <v>0.03</v>
      </c>
      <c r="K2118">
        <v>3.4000000000000002E-2</v>
      </c>
    </row>
    <row r="2119" spans="2:11" x14ac:dyDescent="0.25">
      <c r="B2119" s="32">
        <v>39238</v>
      </c>
      <c r="C2119">
        <v>51.67</v>
      </c>
      <c r="E2119">
        <v>0.17</v>
      </c>
      <c r="F2119">
        <v>4</v>
      </c>
      <c r="G2119">
        <v>0.68</v>
      </c>
      <c r="H2119">
        <v>1.3160441261854E-2</v>
      </c>
      <c r="I2119">
        <v>2.7E-2</v>
      </c>
      <c r="J2119">
        <v>0.03</v>
      </c>
      <c r="K2119">
        <v>3.4000000000000002E-2</v>
      </c>
    </row>
    <row r="2120" spans="2:11" x14ac:dyDescent="0.25">
      <c r="B2120" s="32">
        <v>39239</v>
      </c>
      <c r="C2120">
        <v>51.33</v>
      </c>
      <c r="E2120">
        <v>0.17</v>
      </c>
      <c r="F2120">
        <v>4</v>
      </c>
      <c r="G2120">
        <v>0.68</v>
      </c>
      <c r="H2120">
        <v>1.3247613481394801E-2</v>
      </c>
      <c r="I2120">
        <v>2.7E-2</v>
      </c>
      <c r="J2120">
        <v>0.03</v>
      </c>
      <c r="K2120">
        <v>3.4000000000000002E-2</v>
      </c>
    </row>
    <row r="2121" spans="2:11" x14ac:dyDescent="0.25">
      <c r="B2121" s="32">
        <v>39240</v>
      </c>
      <c r="C2121">
        <v>49.94</v>
      </c>
      <c r="E2121">
        <v>0.17</v>
      </c>
      <c r="F2121">
        <v>4</v>
      </c>
      <c r="G2121">
        <v>0.68</v>
      </c>
      <c r="H2121">
        <v>1.3616339607528999E-2</v>
      </c>
      <c r="I2121">
        <v>2.7E-2</v>
      </c>
      <c r="J2121">
        <v>0.03</v>
      </c>
      <c r="K2121">
        <v>3.4000000000000002E-2</v>
      </c>
    </row>
    <row r="2122" spans="2:11" x14ac:dyDescent="0.25">
      <c r="B2122" s="32">
        <v>39241</v>
      </c>
      <c r="C2122">
        <v>50.23</v>
      </c>
      <c r="E2122">
        <v>0.17</v>
      </c>
      <c r="F2122">
        <v>4</v>
      </c>
      <c r="G2122">
        <v>0.68</v>
      </c>
      <c r="H2122">
        <v>1.35377264582918E-2</v>
      </c>
      <c r="I2122">
        <v>2.7E-2</v>
      </c>
      <c r="J2122">
        <v>0.03</v>
      </c>
      <c r="K2122">
        <v>3.4000000000000002E-2</v>
      </c>
    </row>
    <row r="2123" spans="2:11" x14ac:dyDescent="0.25">
      <c r="B2123" s="32">
        <v>39244</v>
      </c>
      <c r="C2123">
        <v>50.9</v>
      </c>
      <c r="E2123">
        <v>0.17</v>
      </c>
      <c r="F2123">
        <v>4</v>
      </c>
      <c r="G2123">
        <v>0.68</v>
      </c>
      <c r="H2123">
        <v>1.3359528487229801E-2</v>
      </c>
      <c r="I2123">
        <v>2.7E-2</v>
      </c>
      <c r="J2123">
        <v>0.03</v>
      </c>
      <c r="K2123">
        <v>3.4000000000000002E-2</v>
      </c>
    </row>
    <row r="2124" spans="2:11" x14ac:dyDescent="0.25">
      <c r="B2124" s="32">
        <v>39245</v>
      </c>
      <c r="C2124">
        <v>49.93</v>
      </c>
      <c r="E2124">
        <v>0.17</v>
      </c>
      <c r="F2124">
        <v>4</v>
      </c>
      <c r="G2124">
        <v>0.68</v>
      </c>
      <c r="H2124">
        <v>1.36190666933707E-2</v>
      </c>
      <c r="I2124">
        <v>2.7E-2</v>
      </c>
      <c r="J2124">
        <v>0.03</v>
      </c>
      <c r="K2124">
        <v>3.4000000000000002E-2</v>
      </c>
    </row>
    <row r="2125" spans="2:11" x14ac:dyDescent="0.25">
      <c r="B2125" s="32">
        <v>39246</v>
      </c>
      <c r="C2125">
        <v>51.42</v>
      </c>
      <c r="E2125">
        <v>0.17</v>
      </c>
      <c r="F2125">
        <v>4</v>
      </c>
      <c r="G2125">
        <v>0.68</v>
      </c>
      <c r="H2125">
        <v>1.3224426293271099E-2</v>
      </c>
      <c r="I2125">
        <v>2.7E-2</v>
      </c>
      <c r="J2125">
        <v>0.03</v>
      </c>
      <c r="K2125">
        <v>3.4000000000000002E-2</v>
      </c>
    </row>
    <row r="2126" spans="2:11" x14ac:dyDescent="0.25">
      <c r="B2126" s="32">
        <v>39247</v>
      </c>
      <c r="C2126">
        <v>52.14</v>
      </c>
      <c r="E2126">
        <v>0.17</v>
      </c>
      <c r="F2126">
        <v>4</v>
      </c>
      <c r="G2126">
        <v>0.68</v>
      </c>
      <c r="H2126">
        <v>1.3041810510164901E-2</v>
      </c>
      <c r="I2126">
        <v>2.7E-2</v>
      </c>
      <c r="J2126">
        <v>0.03</v>
      </c>
      <c r="K2126">
        <v>3.4000000000000002E-2</v>
      </c>
    </row>
    <row r="2127" spans="2:11" x14ac:dyDescent="0.25">
      <c r="B2127" s="32">
        <v>39248</v>
      </c>
      <c r="C2127">
        <v>53.46</v>
      </c>
      <c r="E2127">
        <v>0.17</v>
      </c>
      <c r="F2127">
        <v>4</v>
      </c>
      <c r="G2127">
        <v>0.68</v>
      </c>
      <c r="H2127">
        <v>1.27197904975682E-2</v>
      </c>
      <c r="I2127">
        <v>2.7E-2</v>
      </c>
      <c r="J2127">
        <v>0.03</v>
      </c>
      <c r="K2127">
        <v>3.4000000000000002E-2</v>
      </c>
    </row>
    <row r="2128" spans="2:11" x14ac:dyDescent="0.25">
      <c r="B2128" s="32">
        <v>39251</v>
      </c>
      <c r="C2128">
        <v>53.39</v>
      </c>
      <c r="E2128">
        <v>0.17</v>
      </c>
      <c r="F2128">
        <v>4</v>
      </c>
      <c r="G2128">
        <v>0.68</v>
      </c>
      <c r="H2128">
        <v>1.27364675032777E-2</v>
      </c>
      <c r="I2128">
        <v>2.7E-2</v>
      </c>
      <c r="J2128">
        <v>0.03</v>
      </c>
      <c r="K2128">
        <v>3.4000000000000002E-2</v>
      </c>
    </row>
    <row r="2129" spans="2:11" x14ac:dyDescent="0.25">
      <c r="B2129" s="32">
        <v>39252</v>
      </c>
      <c r="C2129">
        <v>53.37</v>
      </c>
      <c r="E2129">
        <v>0.17</v>
      </c>
      <c r="F2129">
        <v>4</v>
      </c>
      <c r="G2129">
        <v>0.68</v>
      </c>
      <c r="H2129">
        <v>1.27412403972269E-2</v>
      </c>
      <c r="I2129">
        <v>2.7E-2</v>
      </c>
      <c r="J2129">
        <v>0.03</v>
      </c>
      <c r="K2129">
        <v>3.4000000000000002E-2</v>
      </c>
    </row>
    <row r="2130" spans="2:11" x14ac:dyDescent="0.25">
      <c r="B2130" s="32">
        <v>39253</v>
      </c>
      <c r="C2130">
        <v>52.67</v>
      </c>
      <c r="D2130">
        <v>0.17</v>
      </c>
      <c r="E2130">
        <v>0.17</v>
      </c>
      <c r="F2130">
        <v>4</v>
      </c>
      <c r="G2130">
        <v>0.68</v>
      </c>
      <c r="H2130">
        <v>1.2910575280045499E-2</v>
      </c>
      <c r="I2130">
        <v>2.7E-2</v>
      </c>
      <c r="J2130">
        <v>0.03</v>
      </c>
      <c r="K2130">
        <v>3.4000000000000002E-2</v>
      </c>
    </row>
    <row r="2131" spans="2:11" x14ac:dyDescent="0.25">
      <c r="B2131" s="32">
        <v>39254</v>
      </c>
      <c r="C2131">
        <v>52.96</v>
      </c>
      <c r="E2131">
        <v>0.17</v>
      </c>
      <c r="F2131">
        <v>4</v>
      </c>
      <c r="G2131">
        <v>0.68</v>
      </c>
      <c r="H2131">
        <v>1.28398791540785E-2</v>
      </c>
      <c r="I2131">
        <v>2.7E-2</v>
      </c>
      <c r="J2131">
        <v>0.03</v>
      </c>
      <c r="K2131">
        <v>3.4000000000000002E-2</v>
      </c>
    </row>
    <row r="2132" spans="2:11" x14ac:dyDescent="0.25">
      <c r="B2132" s="32">
        <v>39255</v>
      </c>
      <c r="C2132">
        <v>51.88</v>
      </c>
      <c r="E2132">
        <v>0.17</v>
      </c>
      <c r="F2132">
        <v>4</v>
      </c>
      <c r="G2132">
        <v>0.68</v>
      </c>
      <c r="H2132">
        <v>1.3107170393215101E-2</v>
      </c>
      <c r="I2132">
        <v>2.7E-2</v>
      </c>
      <c r="J2132">
        <v>0.03</v>
      </c>
      <c r="K2132">
        <v>3.4000000000000002E-2</v>
      </c>
    </row>
    <row r="2133" spans="2:11" x14ac:dyDescent="0.25">
      <c r="B2133" s="32">
        <v>39258</v>
      </c>
      <c r="C2133">
        <v>51.03</v>
      </c>
      <c r="E2133">
        <v>0.17</v>
      </c>
      <c r="F2133">
        <v>4</v>
      </c>
      <c r="G2133">
        <v>0.68</v>
      </c>
      <c r="H2133">
        <v>1.33254948069762E-2</v>
      </c>
      <c r="I2133">
        <v>2.7E-2</v>
      </c>
      <c r="J2133">
        <v>0.03</v>
      </c>
      <c r="K2133">
        <v>3.4000000000000002E-2</v>
      </c>
    </row>
    <row r="2134" spans="2:11" x14ac:dyDescent="0.25">
      <c r="B2134" s="32">
        <v>39259</v>
      </c>
      <c r="C2134">
        <v>51.68</v>
      </c>
      <c r="E2134">
        <v>0.17</v>
      </c>
      <c r="F2134">
        <v>4</v>
      </c>
      <c r="G2134">
        <v>0.68</v>
      </c>
      <c r="H2134">
        <v>1.3157894736842099E-2</v>
      </c>
      <c r="I2134">
        <v>2.7E-2</v>
      </c>
      <c r="J2134">
        <v>0.03</v>
      </c>
      <c r="K2134">
        <v>3.4000000000000002E-2</v>
      </c>
    </row>
    <row r="2135" spans="2:11" x14ac:dyDescent="0.25">
      <c r="B2135" s="32">
        <v>39260</v>
      </c>
      <c r="C2135">
        <v>52.01</v>
      </c>
      <c r="E2135">
        <v>0.17</v>
      </c>
      <c r="F2135">
        <v>4</v>
      </c>
      <c r="G2135">
        <v>0.68</v>
      </c>
      <c r="H2135">
        <v>1.3074408767544701E-2</v>
      </c>
      <c r="I2135">
        <v>2.7E-2</v>
      </c>
      <c r="J2135">
        <v>0.03</v>
      </c>
      <c r="K2135">
        <v>3.4000000000000002E-2</v>
      </c>
    </row>
    <row r="2136" spans="2:11" x14ac:dyDescent="0.25">
      <c r="B2136" s="32">
        <v>39261</v>
      </c>
      <c r="C2136">
        <v>52.65</v>
      </c>
      <c r="E2136">
        <v>0.17</v>
      </c>
      <c r="F2136">
        <v>4</v>
      </c>
      <c r="G2136">
        <v>0.68</v>
      </c>
      <c r="H2136">
        <v>1.29154795821462E-2</v>
      </c>
      <c r="I2136">
        <v>2.7E-2</v>
      </c>
      <c r="J2136">
        <v>0.03</v>
      </c>
      <c r="K2136">
        <v>3.4000000000000002E-2</v>
      </c>
    </row>
    <row r="2137" spans="2:11" x14ac:dyDescent="0.25">
      <c r="B2137" s="32">
        <v>39262</v>
      </c>
      <c r="C2137">
        <v>51.89</v>
      </c>
      <c r="E2137">
        <v>0.17</v>
      </c>
      <c r="F2137">
        <v>4</v>
      </c>
      <c r="G2137">
        <v>0.68</v>
      </c>
      <c r="H2137">
        <v>1.31046444401618E-2</v>
      </c>
      <c r="I2137">
        <v>2.7E-2</v>
      </c>
      <c r="J2137">
        <v>0.03</v>
      </c>
      <c r="K2137">
        <v>3.4000000000000002E-2</v>
      </c>
    </row>
    <row r="2138" spans="2:11" x14ac:dyDescent="0.25">
      <c r="B2138" s="32">
        <v>39265</v>
      </c>
      <c r="C2138">
        <v>53.24</v>
      </c>
      <c r="E2138">
        <v>0.17</v>
      </c>
      <c r="F2138">
        <v>4</v>
      </c>
      <c r="G2138">
        <v>0.68</v>
      </c>
      <c r="H2138">
        <v>1.2772351615326799E-2</v>
      </c>
      <c r="I2138">
        <v>2.7E-2</v>
      </c>
      <c r="J2138">
        <v>0.03</v>
      </c>
      <c r="K2138">
        <v>3.4000000000000002E-2</v>
      </c>
    </row>
    <row r="2139" spans="2:11" x14ac:dyDescent="0.25">
      <c r="B2139" s="32">
        <v>39266</v>
      </c>
      <c r="C2139">
        <v>53.54</v>
      </c>
      <c r="E2139">
        <v>0.17</v>
      </c>
      <c r="F2139">
        <v>4</v>
      </c>
      <c r="G2139">
        <v>0.68</v>
      </c>
      <c r="H2139">
        <v>1.2700784460216601E-2</v>
      </c>
      <c r="I2139">
        <v>2.7E-2</v>
      </c>
      <c r="J2139">
        <v>0.03</v>
      </c>
      <c r="K2139">
        <v>3.4000000000000002E-2</v>
      </c>
    </row>
    <row r="2140" spans="2:11" x14ac:dyDescent="0.25">
      <c r="B2140" s="32">
        <v>39268</v>
      </c>
      <c r="C2140">
        <v>53.05</v>
      </c>
      <c r="E2140">
        <v>0.17</v>
      </c>
      <c r="F2140">
        <v>4</v>
      </c>
      <c r="G2140">
        <v>0.68</v>
      </c>
      <c r="H2140">
        <v>1.2818096135721E-2</v>
      </c>
      <c r="I2140">
        <v>2.7E-2</v>
      </c>
      <c r="J2140">
        <v>0.03</v>
      </c>
      <c r="K2140">
        <v>3.4000000000000002E-2</v>
      </c>
    </row>
    <row r="2141" spans="2:11" x14ac:dyDescent="0.25">
      <c r="B2141" s="32">
        <v>39269</v>
      </c>
      <c r="C2141">
        <v>53.64</v>
      </c>
      <c r="E2141">
        <v>0.17</v>
      </c>
      <c r="F2141">
        <v>4</v>
      </c>
      <c r="G2141">
        <v>0.68</v>
      </c>
      <c r="H2141">
        <v>1.26771066368381E-2</v>
      </c>
      <c r="I2141">
        <v>2.7E-2</v>
      </c>
      <c r="J2141">
        <v>0.03</v>
      </c>
      <c r="K2141">
        <v>3.4000000000000002E-2</v>
      </c>
    </row>
    <row r="2142" spans="2:11" x14ac:dyDescent="0.25">
      <c r="B2142" s="32">
        <v>39272</v>
      </c>
      <c r="C2142">
        <v>53.55</v>
      </c>
      <c r="E2142">
        <v>0.17</v>
      </c>
      <c r="F2142">
        <v>4</v>
      </c>
      <c r="G2142">
        <v>0.68</v>
      </c>
      <c r="H2142">
        <v>1.26984126984127E-2</v>
      </c>
      <c r="I2142">
        <v>2.7E-2</v>
      </c>
      <c r="J2142">
        <v>0.03</v>
      </c>
      <c r="K2142">
        <v>3.4000000000000002E-2</v>
      </c>
    </row>
    <row r="2143" spans="2:11" x14ac:dyDescent="0.25">
      <c r="B2143" s="32">
        <v>39273</v>
      </c>
      <c r="C2143">
        <v>51.04</v>
      </c>
      <c r="E2143">
        <v>0.17</v>
      </c>
      <c r="F2143">
        <v>4</v>
      </c>
      <c r="G2143">
        <v>0.68</v>
      </c>
      <c r="H2143">
        <v>1.33228840125391E-2</v>
      </c>
      <c r="I2143">
        <v>2.7E-2</v>
      </c>
      <c r="J2143">
        <v>0.03</v>
      </c>
      <c r="K2143">
        <v>3.4000000000000002E-2</v>
      </c>
    </row>
    <row r="2144" spans="2:11" x14ac:dyDescent="0.25">
      <c r="B2144" s="32">
        <v>39274</v>
      </c>
      <c r="C2144">
        <v>51.01</v>
      </c>
      <c r="E2144">
        <v>0.17</v>
      </c>
      <c r="F2144">
        <v>4</v>
      </c>
      <c r="G2144">
        <v>0.68</v>
      </c>
      <c r="H2144">
        <v>1.3330719466771199E-2</v>
      </c>
      <c r="I2144">
        <v>2.7E-2</v>
      </c>
      <c r="J2144">
        <v>0.03</v>
      </c>
      <c r="K2144">
        <v>3.4000000000000002E-2</v>
      </c>
    </row>
    <row r="2145" spans="2:11" x14ac:dyDescent="0.25">
      <c r="B2145" s="32">
        <v>39275</v>
      </c>
      <c r="C2145">
        <v>52.82</v>
      </c>
      <c r="E2145">
        <v>0.17</v>
      </c>
      <c r="F2145">
        <v>4</v>
      </c>
      <c r="G2145">
        <v>0.68</v>
      </c>
      <c r="H2145">
        <v>1.2873911397198E-2</v>
      </c>
      <c r="I2145">
        <v>2.7E-2</v>
      </c>
      <c r="J2145">
        <v>0.03</v>
      </c>
      <c r="K2145">
        <v>3.4000000000000002E-2</v>
      </c>
    </row>
    <row r="2146" spans="2:11" x14ac:dyDescent="0.25">
      <c r="B2146" s="32">
        <v>39276</v>
      </c>
      <c r="C2146">
        <v>53.31</v>
      </c>
      <c r="E2146">
        <v>0.17</v>
      </c>
      <c r="F2146">
        <v>4</v>
      </c>
      <c r="G2146">
        <v>0.68</v>
      </c>
      <c r="H2146">
        <v>1.2755580566497801E-2</v>
      </c>
      <c r="I2146">
        <v>2.7E-2</v>
      </c>
      <c r="J2146">
        <v>0.03</v>
      </c>
      <c r="K2146">
        <v>3.4000000000000002E-2</v>
      </c>
    </row>
    <row r="2147" spans="2:11" x14ac:dyDescent="0.25">
      <c r="B2147" s="32">
        <v>39279</v>
      </c>
      <c r="C2147">
        <v>53.94</v>
      </c>
      <c r="E2147">
        <v>0.17</v>
      </c>
      <c r="F2147">
        <v>4</v>
      </c>
      <c r="G2147">
        <v>0.68</v>
      </c>
      <c r="H2147">
        <v>1.26065999258435E-2</v>
      </c>
      <c r="I2147">
        <v>2.7E-2</v>
      </c>
      <c r="J2147">
        <v>0.03</v>
      </c>
      <c r="K2147">
        <v>3.4000000000000002E-2</v>
      </c>
    </row>
    <row r="2148" spans="2:11" x14ac:dyDescent="0.25">
      <c r="B2148" s="32">
        <v>39280</v>
      </c>
      <c r="C2148">
        <v>55.21</v>
      </c>
      <c r="E2148">
        <v>0.17</v>
      </c>
      <c r="F2148">
        <v>4</v>
      </c>
      <c r="G2148">
        <v>0.68</v>
      </c>
      <c r="H2148">
        <v>1.2316609309907601E-2</v>
      </c>
      <c r="I2148">
        <v>2.7E-2</v>
      </c>
      <c r="J2148">
        <v>0.03</v>
      </c>
      <c r="K2148">
        <v>3.4000000000000002E-2</v>
      </c>
    </row>
    <row r="2149" spans="2:11" x14ac:dyDescent="0.25">
      <c r="B2149" s="32">
        <v>39281</v>
      </c>
      <c r="C2149">
        <v>53.91</v>
      </c>
      <c r="E2149">
        <v>0.17</v>
      </c>
      <c r="F2149">
        <v>4</v>
      </c>
      <c r="G2149">
        <v>0.68</v>
      </c>
      <c r="H2149">
        <v>1.2613615284733801E-2</v>
      </c>
      <c r="I2149">
        <v>2.7E-2</v>
      </c>
      <c r="J2149">
        <v>0.03</v>
      </c>
      <c r="K2149">
        <v>3.4000000000000002E-2</v>
      </c>
    </row>
    <row r="2150" spans="2:11" x14ac:dyDescent="0.25">
      <c r="B2150" s="32">
        <v>39282</v>
      </c>
      <c r="C2150">
        <v>54.37</v>
      </c>
      <c r="E2150">
        <v>0.17</v>
      </c>
      <c r="F2150">
        <v>4</v>
      </c>
      <c r="G2150">
        <v>0.68</v>
      </c>
      <c r="H2150">
        <v>1.25068971859481E-2</v>
      </c>
      <c r="I2150">
        <v>2.7E-2</v>
      </c>
      <c r="J2150">
        <v>0.03</v>
      </c>
      <c r="K2150">
        <v>3.4000000000000002E-2</v>
      </c>
    </row>
    <row r="2151" spans="2:11" x14ac:dyDescent="0.25">
      <c r="B2151" s="32">
        <v>39283</v>
      </c>
      <c r="C2151">
        <v>53.08</v>
      </c>
      <c r="E2151">
        <v>0.17</v>
      </c>
      <c r="F2151">
        <v>4</v>
      </c>
      <c r="G2151">
        <v>0.68</v>
      </c>
      <c r="H2151">
        <v>1.28108515448379E-2</v>
      </c>
      <c r="I2151">
        <v>2.7E-2</v>
      </c>
      <c r="J2151">
        <v>0.03</v>
      </c>
      <c r="K2151">
        <v>3.4000000000000002E-2</v>
      </c>
    </row>
    <row r="2152" spans="2:11" x14ac:dyDescent="0.25">
      <c r="B2152" s="32">
        <v>39286</v>
      </c>
      <c r="C2152">
        <v>53.34</v>
      </c>
      <c r="E2152">
        <v>0.17</v>
      </c>
      <c r="F2152">
        <v>4</v>
      </c>
      <c r="G2152">
        <v>0.68</v>
      </c>
      <c r="H2152">
        <v>1.2748406449193801E-2</v>
      </c>
      <c r="I2152">
        <v>2.7E-2</v>
      </c>
      <c r="J2152">
        <v>0.03</v>
      </c>
      <c r="K2152">
        <v>3.4000000000000002E-2</v>
      </c>
    </row>
    <row r="2153" spans="2:11" x14ac:dyDescent="0.25">
      <c r="B2153" s="32">
        <v>39287</v>
      </c>
      <c r="C2153">
        <v>51.42</v>
      </c>
      <c r="E2153">
        <v>0.17</v>
      </c>
      <c r="F2153">
        <v>4</v>
      </c>
      <c r="G2153">
        <v>0.68</v>
      </c>
      <c r="H2153">
        <v>1.3224426293271099E-2</v>
      </c>
      <c r="I2153">
        <v>2.7E-2</v>
      </c>
      <c r="J2153">
        <v>0.03</v>
      </c>
      <c r="K2153">
        <v>3.4000000000000002E-2</v>
      </c>
    </row>
    <row r="2154" spans="2:11" x14ac:dyDescent="0.25">
      <c r="B2154" s="32">
        <v>39288</v>
      </c>
      <c r="C2154">
        <v>51.74</v>
      </c>
      <c r="E2154">
        <v>0.17</v>
      </c>
      <c r="F2154">
        <v>4</v>
      </c>
      <c r="G2154">
        <v>0.68</v>
      </c>
      <c r="H2154">
        <v>1.31426362582141E-2</v>
      </c>
      <c r="I2154">
        <v>2.7E-2</v>
      </c>
      <c r="J2154">
        <v>0.03</v>
      </c>
      <c r="K2154">
        <v>3.4000000000000002E-2</v>
      </c>
    </row>
    <row r="2155" spans="2:11" x14ac:dyDescent="0.25">
      <c r="B2155" s="32">
        <v>39289</v>
      </c>
      <c r="C2155">
        <v>50.67</v>
      </c>
      <c r="E2155">
        <v>0.17</v>
      </c>
      <c r="F2155">
        <v>4</v>
      </c>
      <c r="G2155">
        <v>0.68</v>
      </c>
      <c r="H2155">
        <v>1.34201697256759E-2</v>
      </c>
      <c r="I2155">
        <v>2.7E-2</v>
      </c>
      <c r="J2155">
        <v>0.03</v>
      </c>
      <c r="K2155">
        <v>3.4000000000000002E-2</v>
      </c>
    </row>
    <row r="2156" spans="2:11" x14ac:dyDescent="0.25">
      <c r="B2156" s="32">
        <v>39290</v>
      </c>
      <c r="C2156">
        <v>49.08</v>
      </c>
      <c r="E2156">
        <v>0.17</v>
      </c>
      <c r="F2156">
        <v>4</v>
      </c>
      <c r="G2156">
        <v>0.68</v>
      </c>
      <c r="H2156">
        <v>1.38549307253463E-2</v>
      </c>
      <c r="I2156">
        <v>2.7E-2</v>
      </c>
      <c r="J2156">
        <v>0.03</v>
      </c>
      <c r="K2156">
        <v>3.4000000000000002E-2</v>
      </c>
    </row>
    <row r="2157" spans="2:11" x14ac:dyDescent="0.25">
      <c r="B2157" s="32">
        <v>39293</v>
      </c>
      <c r="C2157">
        <v>50.03</v>
      </c>
      <c r="E2157">
        <v>0.17</v>
      </c>
      <c r="F2157">
        <v>4</v>
      </c>
      <c r="G2157">
        <v>0.68</v>
      </c>
      <c r="H2157">
        <v>1.3591844893064101E-2</v>
      </c>
      <c r="I2157">
        <v>2.7E-2</v>
      </c>
      <c r="J2157">
        <v>0.03</v>
      </c>
      <c r="K2157">
        <v>3.4000000000000002E-2</v>
      </c>
    </row>
    <row r="2158" spans="2:11" x14ac:dyDescent="0.25">
      <c r="B2158" s="32">
        <v>39294</v>
      </c>
      <c r="C2158">
        <v>52.13</v>
      </c>
      <c r="E2158">
        <v>0.17</v>
      </c>
      <c r="F2158">
        <v>4</v>
      </c>
      <c r="G2158">
        <v>0.68</v>
      </c>
      <c r="H2158">
        <v>1.30443122961826E-2</v>
      </c>
      <c r="I2158">
        <v>2.7E-2</v>
      </c>
      <c r="J2158">
        <v>0.03</v>
      </c>
      <c r="K2158">
        <v>3.4000000000000002E-2</v>
      </c>
    </row>
    <row r="2159" spans="2:11" x14ac:dyDescent="0.25">
      <c r="B2159" s="32">
        <v>39295</v>
      </c>
      <c r="C2159">
        <v>50.6</v>
      </c>
      <c r="E2159">
        <v>0.17</v>
      </c>
      <c r="F2159">
        <v>4</v>
      </c>
      <c r="G2159">
        <v>0.68</v>
      </c>
      <c r="H2159">
        <v>1.3438735177865599E-2</v>
      </c>
      <c r="I2159">
        <v>2.7E-2</v>
      </c>
      <c r="J2159">
        <v>0.03</v>
      </c>
      <c r="K2159">
        <v>3.4000000000000002E-2</v>
      </c>
    </row>
    <row r="2160" spans="2:11" x14ac:dyDescent="0.25">
      <c r="B2160" s="32">
        <v>39296</v>
      </c>
      <c r="C2160">
        <v>49.88</v>
      </c>
      <c r="E2160">
        <v>0.17</v>
      </c>
      <c r="F2160">
        <v>4</v>
      </c>
      <c r="G2160">
        <v>0.68</v>
      </c>
      <c r="H2160">
        <v>1.3632718524458701E-2</v>
      </c>
      <c r="I2160">
        <v>2.7E-2</v>
      </c>
      <c r="J2160">
        <v>0.03</v>
      </c>
      <c r="K2160">
        <v>3.4000000000000002E-2</v>
      </c>
    </row>
    <row r="2161" spans="2:11" x14ac:dyDescent="0.25">
      <c r="B2161" s="32">
        <v>39297</v>
      </c>
      <c r="C2161">
        <v>48.39</v>
      </c>
      <c r="E2161">
        <v>0.17</v>
      </c>
      <c r="F2161">
        <v>4</v>
      </c>
      <c r="G2161">
        <v>0.68</v>
      </c>
      <c r="H2161">
        <v>1.4052490183922199E-2</v>
      </c>
      <c r="I2161">
        <v>2.7E-2</v>
      </c>
      <c r="J2161">
        <v>0.03</v>
      </c>
      <c r="K2161">
        <v>3.4000000000000002E-2</v>
      </c>
    </row>
    <row r="2162" spans="2:11" x14ac:dyDescent="0.25">
      <c r="B2162" s="32">
        <v>39300</v>
      </c>
      <c r="C2162">
        <v>52.48</v>
      </c>
      <c r="E2162">
        <v>0.17</v>
      </c>
      <c r="F2162">
        <v>4</v>
      </c>
      <c r="G2162">
        <v>0.68</v>
      </c>
      <c r="H2162">
        <v>1.29573170731707E-2</v>
      </c>
      <c r="I2162">
        <v>2.7E-2</v>
      </c>
      <c r="J2162">
        <v>0.03</v>
      </c>
      <c r="K2162">
        <v>3.4000000000000002E-2</v>
      </c>
    </row>
    <row r="2163" spans="2:11" x14ac:dyDescent="0.25">
      <c r="B2163" s="32">
        <v>39301</v>
      </c>
      <c r="C2163">
        <v>54.45</v>
      </c>
      <c r="E2163">
        <v>0.17</v>
      </c>
      <c r="F2163">
        <v>4</v>
      </c>
      <c r="G2163">
        <v>0.68</v>
      </c>
      <c r="H2163">
        <v>1.24885215794306E-2</v>
      </c>
      <c r="I2163">
        <v>2.7E-2</v>
      </c>
      <c r="J2163">
        <v>0.03</v>
      </c>
      <c r="K2163">
        <v>3.4000000000000002E-2</v>
      </c>
    </row>
    <row r="2164" spans="2:11" x14ac:dyDescent="0.25">
      <c r="B2164" s="32">
        <v>39302</v>
      </c>
      <c r="C2164">
        <v>56.86</v>
      </c>
      <c r="E2164">
        <v>0.17</v>
      </c>
      <c r="F2164">
        <v>4</v>
      </c>
      <c r="G2164">
        <v>0.68</v>
      </c>
      <c r="H2164">
        <v>1.1959198030249699E-2</v>
      </c>
      <c r="I2164">
        <v>2.7E-2</v>
      </c>
      <c r="J2164">
        <v>0.03</v>
      </c>
      <c r="K2164">
        <v>3.4000000000000002E-2</v>
      </c>
    </row>
    <row r="2165" spans="2:11" x14ac:dyDescent="0.25">
      <c r="B2165" s="32">
        <v>39303</v>
      </c>
      <c r="C2165">
        <v>52.92</v>
      </c>
      <c r="E2165">
        <v>0.17</v>
      </c>
      <c r="F2165">
        <v>4</v>
      </c>
      <c r="G2165">
        <v>0.68</v>
      </c>
      <c r="H2165">
        <v>1.2849584278155701E-2</v>
      </c>
      <c r="I2165">
        <v>2.7E-2</v>
      </c>
      <c r="J2165">
        <v>0.03</v>
      </c>
      <c r="K2165">
        <v>3.4000000000000002E-2</v>
      </c>
    </row>
    <row r="2166" spans="2:11" x14ac:dyDescent="0.25">
      <c r="B2166" s="32">
        <v>39304</v>
      </c>
      <c r="C2166">
        <v>50.51</v>
      </c>
      <c r="E2166">
        <v>0.17</v>
      </c>
      <c r="F2166">
        <v>4</v>
      </c>
      <c r="G2166">
        <v>0.68</v>
      </c>
      <c r="H2166">
        <v>1.34626806572955E-2</v>
      </c>
      <c r="I2166">
        <v>2.7E-2</v>
      </c>
      <c r="J2166">
        <v>0.03</v>
      </c>
      <c r="K2166">
        <v>3.4000000000000002E-2</v>
      </c>
    </row>
    <row r="2167" spans="2:11" x14ac:dyDescent="0.25">
      <c r="B2167" s="32">
        <v>39307</v>
      </c>
      <c r="C2167">
        <v>50.25</v>
      </c>
      <c r="E2167">
        <v>0.17</v>
      </c>
      <c r="F2167">
        <v>4</v>
      </c>
      <c r="G2167">
        <v>0.68</v>
      </c>
      <c r="H2167">
        <v>1.35323383084577E-2</v>
      </c>
      <c r="I2167">
        <v>2.7E-2</v>
      </c>
      <c r="J2167">
        <v>0.03</v>
      </c>
      <c r="K2167">
        <v>3.4000000000000002E-2</v>
      </c>
    </row>
    <row r="2168" spans="2:11" x14ac:dyDescent="0.25">
      <c r="B2168" s="32">
        <v>39308</v>
      </c>
      <c r="C2168">
        <v>49.02</v>
      </c>
      <c r="E2168">
        <v>0.17</v>
      </c>
      <c r="F2168">
        <v>4</v>
      </c>
      <c r="G2168">
        <v>0.68</v>
      </c>
      <c r="H2168">
        <v>1.38718890248878E-2</v>
      </c>
      <c r="I2168">
        <v>2.7E-2</v>
      </c>
      <c r="J2168">
        <v>0.03</v>
      </c>
      <c r="K2168">
        <v>3.4000000000000002E-2</v>
      </c>
    </row>
    <row r="2169" spans="2:11" x14ac:dyDescent="0.25">
      <c r="B2169" s="32">
        <v>39309</v>
      </c>
      <c r="C2169">
        <v>48.38</v>
      </c>
      <c r="E2169">
        <v>0.17</v>
      </c>
      <c r="F2169">
        <v>4</v>
      </c>
      <c r="G2169">
        <v>0.68</v>
      </c>
      <c r="H2169">
        <v>1.4055394791235999E-2</v>
      </c>
      <c r="I2169">
        <v>2.7E-2</v>
      </c>
      <c r="J2169">
        <v>0.03</v>
      </c>
      <c r="K2169">
        <v>3.4000000000000002E-2</v>
      </c>
    </row>
    <row r="2170" spans="2:11" x14ac:dyDescent="0.25">
      <c r="B2170" s="32">
        <v>39310</v>
      </c>
      <c r="C2170">
        <v>49.75</v>
      </c>
      <c r="E2170">
        <v>0.17</v>
      </c>
      <c r="F2170">
        <v>4</v>
      </c>
      <c r="G2170">
        <v>0.68</v>
      </c>
      <c r="H2170">
        <v>1.3668341708542701E-2</v>
      </c>
      <c r="I2170">
        <v>2.7E-2</v>
      </c>
      <c r="J2170">
        <v>0.03</v>
      </c>
      <c r="K2170">
        <v>3.4000000000000002E-2</v>
      </c>
    </row>
    <row r="2171" spans="2:11" x14ac:dyDescent="0.25">
      <c r="B2171" s="32">
        <v>39311</v>
      </c>
      <c r="C2171">
        <v>51.95</v>
      </c>
      <c r="E2171">
        <v>0.17</v>
      </c>
      <c r="F2171">
        <v>4</v>
      </c>
      <c r="G2171">
        <v>0.68</v>
      </c>
      <c r="H2171">
        <v>1.30895091434071E-2</v>
      </c>
      <c r="I2171">
        <v>2.7E-2</v>
      </c>
      <c r="J2171">
        <v>0.03</v>
      </c>
      <c r="K2171">
        <v>3.4000000000000002E-2</v>
      </c>
    </row>
    <row r="2172" spans="2:11" x14ac:dyDescent="0.25">
      <c r="B2172" s="32">
        <v>39314</v>
      </c>
      <c r="C2172">
        <v>51.89</v>
      </c>
      <c r="E2172">
        <v>0.17</v>
      </c>
      <c r="F2172">
        <v>4</v>
      </c>
      <c r="G2172">
        <v>0.68</v>
      </c>
      <c r="H2172">
        <v>1.31046444401618E-2</v>
      </c>
      <c r="I2172">
        <v>2.7E-2</v>
      </c>
      <c r="J2172">
        <v>0.03</v>
      </c>
      <c r="K2172">
        <v>3.4000000000000002E-2</v>
      </c>
    </row>
    <row r="2173" spans="2:11" x14ac:dyDescent="0.25">
      <c r="B2173" s="32">
        <v>39315</v>
      </c>
      <c r="C2173">
        <v>52.53</v>
      </c>
      <c r="E2173">
        <v>0.17</v>
      </c>
      <c r="F2173">
        <v>4</v>
      </c>
      <c r="G2173">
        <v>0.68</v>
      </c>
      <c r="H2173">
        <v>1.2944983818770199E-2</v>
      </c>
      <c r="I2173">
        <v>2.7E-2</v>
      </c>
      <c r="J2173">
        <v>0.03</v>
      </c>
      <c r="K2173">
        <v>3.4000000000000002E-2</v>
      </c>
    </row>
    <row r="2174" spans="2:11" x14ac:dyDescent="0.25">
      <c r="B2174" s="32">
        <v>39316</v>
      </c>
      <c r="C2174">
        <v>52.92</v>
      </c>
      <c r="E2174">
        <v>0.17</v>
      </c>
      <c r="F2174">
        <v>4</v>
      </c>
      <c r="G2174">
        <v>0.68</v>
      </c>
      <c r="H2174">
        <v>1.2849584278155701E-2</v>
      </c>
      <c r="I2174">
        <v>2.7E-2</v>
      </c>
      <c r="J2174">
        <v>0.03</v>
      </c>
      <c r="K2174">
        <v>3.4000000000000002E-2</v>
      </c>
    </row>
    <row r="2175" spans="2:11" x14ac:dyDescent="0.25">
      <c r="B2175" s="32">
        <v>39317</v>
      </c>
      <c r="C2175">
        <v>51.46</v>
      </c>
      <c r="E2175">
        <v>0.17</v>
      </c>
      <c r="F2175">
        <v>4</v>
      </c>
      <c r="G2175">
        <v>0.68</v>
      </c>
      <c r="H2175">
        <v>1.32141469102215E-2</v>
      </c>
      <c r="I2175">
        <v>2.7E-2</v>
      </c>
      <c r="J2175">
        <v>0.03</v>
      </c>
      <c r="K2175">
        <v>3.4000000000000002E-2</v>
      </c>
    </row>
    <row r="2176" spans="2:11" x14ac:dyDescent="0.25">
      <c r="B2176" s="32">
        <v>39318</v>
      </c>
      <c r="C2176">
        <v>52.57</v>
      </c>
      <c r="E2176">
        <v>0.17</v>
      </c>
      <c r="F2176">
        <v>4</v>
      </c>
      <c r="G2176">
        <v>0.68</v>
      </c>
      <c r="H2176">
        <v>1.2935134106905E-2</v>
      </c>
      <c r="I2176">
        <v>2.7E-2</v>
      </c>
      <c r="J2176">
        <v>0.03</v>
      </c>
      <c r="K2176">
        <v>3.4000000000000002E-2</v>
      </c>
    </row>
    <row r="2177" spans="2:11" x14ac:dyDescent="0.25">
      <c r="B2177" s="32">
        <v>39321</v>
      </c>
      <c r="C2177">
        <v>51.65</v>
      </c>
      <c r="E2177">
        <v>0.17</v>
      </c>
      <c r="F2177">
        <v>4</v>
      </c>
      <c r="G2177">
        <v>0.68</v>
      </c>
      <c r="H2177">
        <v>1.31655372700871E-2</v>
      </c>
      <c r="I2177">
        <v>2.7E-2</v>
      </c>
      <c r="J2177">
        <v>0.03</v>
      </c>
      <c r="K2177">
        <v>3.4000000000000002E-2</v>
      </c>
    </row>
    <row r="2178" spans="2:11" x14ac:dyDescent="0.25">
      <c r="B2178" s="32">
        <v>39322</v>
      </c>
      <c r="C2178">
        <v>48.88</v>
      </c>
      <c r="E2178">
        <v>0.17</v>
      </c>
      <c r="F2178">
        <v>4</v>
      </c>
      <c r="G2178">
        <v>0.68</v>
      </c>
      <c r="H2178">
        <v>1.3911620294598999E-2</v>
      </c>
      <c r="I2178">
        <v>2.7E-2</v>
      </c>
      <c r="J2178">
        <v>0.03</v>
      </c>
      <c r="K2178">
        <v>3.4000000000000002E-2</v>
      </c>
    </row>
    <row r="2179" spans="2:11" x14ac:dyDescent="0.25">
      <c r="B2179" s="32">
        <v>39323</v>
      </c>
      <c r="C2179">
        <v>50.67</v>
      </c>
      <c r="E2179">
        <v>0.17</v>
      </c>
      <c r="F2179">
        <v>4</v>
      </c>
      <c r="G2179">
        <v>0.68</v>
      </c>
      <c r="H2179">
        <v>1.34201697256759E-2</v>
      </c>
      <c r="I2179">
        <v>2.7E-2</v>
      </c>
      <c r="J2179">
        <v>0.03</v>
      </c>
      <c r="K2179">
        <v>3.4000000000000002E-2</v>
      </c>
    </row>
    <row r="2180" spans="2:11" x14ac:dyDescent="0.25">
      <c r="B2180" s="32">
        <v>39324</v>
      </c>
      <c r="C2180">
        <v>50.02</v>
      </c>
      <c r="E2180">
        <v>0.17</v>
      </c>
      <c r="F2180">
        <v>4</v>
      </c>
      <c r="G2180">
        <v>0.68</v>
      </c>
      <c r="H2180">
        <v>1.3594562175129899E-2</v>
      </c>
      <c r="I2180">
        <v>2.7E-2</v>
      </c>
      <c r="J2180">
        <v>0.03</v>
      </c>
      <c r="K2180">
        <v>3.4000000000000002E-2</v>
      </c>
    </row>
    <row r="2181" spans="2:11" x14ac:dyDescent="0.25">
      <c r="B2181" s="32">
        <v>39325</v>
      </c>
      <c r="C2181">
        <v>51.32</v>
      </c>
      <c r="E2181">
        <v>0.17</v>
      </c>
      <c r="F2181">
        <v>4</v>
      </c>
      <c r="G2181">
        <v>0.68</v>
      </c>
      <c r="H2181">
        <v>1.32501948558067E-2</v>
      </c>
      <c r="I2181">
        <v>2.7E-2</v>
      </c>
      <c r="J2181">
        <v>0.03</v>
      </c>
      <c r="K2181">
        <v>3.4000000000000002E-2</v>
      </c>
    </row>
    <row r="2182" spans="2:11" x14ac:dyDescent="0.25">
      <c r="B2182" s="32">
        <v>39329</v>
      </c>
      <c r="C2182">
        <v>52.14</v>
      </c>
      <c r="E2182">
        <v>0.17</v>
      </c>
      <c r="F2182">
        <v>4</v>
      </c>
      <c r="G2182">
        <v>0.68</v>
      </c>
      <c r="H2182">
        <v>1.3041810510164901E-2</v>
      </c>
      <c r="I2182">
        <v>2.7E-2</v>
      </c>
      <c r="J2182">
        <v>0.03</v>
      </c>
      <c r="K2182">
        <v>3.4000000000000002E-2</v>
      </c>
    </row>
    <row r="2183" spans="2:11" x14ac:dyDescent="0.25">
      <c r="B2183" s="32">
        <v>39330</v>
      </c>
      <c r="C2183">
        <v>50.17</v>
      </c>
      <c r="E2183">
        <v>0.17</v>
      </c>
      <c r="F2183">
        <v>4</v>
      </c>
      <c r="G2183">
        <v>0.68</v>
      </c>
      <c r="H2183">
        <v>1.3553916683276801E-2</v>
      </c>
      <c r="I2183">
        <v>2.7E-2</v>
      </c>
      <c r="J2183">
        <v>0.03</v>
      </c>
      <c r="K2183">
        <v>3.4000000000000002E-2</v>
      </c>
    </row>
    <row r="2184" spans="2:11" x14ac:dyDescent="0.25">
      <c r="B2184" s="32">
        <v>39331</v>
      </c>
      <c r="C2184">
        <v>50.02</v>
      </c>
      <c r="E2184">
        <v>0.17</v>
      </c>
      <c r="F2184">
        <v>4</v>
      </c>
      <c r="G2184">
        <v>0.68</v>
      </c>
      <c r="H2184">
        <v>1.3594562175129899E-2</v>
      </c>
      <c r="I2184">
        <v>2.7E-2</v>
      </c>
      <c r="J2184">
        <v>0.03</v>
      </c>
      <c r="K2184">
        <v>3.4000000000000002E-2</v>
      </c>
    </row>
    <row r="2185" spans="2:11" x14ac:dyDescent="0.25">
      <c r="B2185" s="32">
        <v>39332</v>
      </c>
      <c r="C2185">
        <v>49.31</v>
      </c>
      <c r="E2185">
        <v>0.17</v>
      </c>
      <c r="F2185">
        <v>4</v>
      </c>
      <c r="G2185">
        <v>0.68</v>
      </c>
      <c r="H2185">
        <v>1.3790306225917599E-2</v>
      </c>
      <c r="I2185">
        <v>2.7E-2</v>
      </c>
      <c r="J2185">
        <v>0.03</v>
      </c>
      <c r="K2185">
        <v>3.4000000000000002E-2</v>
      </c>
    </row>
    <row r="2186" spans="2:11" x14ac:dyDescent="0.25">
      <c r="B2186" s="32">
        <v>39335</v>
      </c>
      <c r="C2186">
        <v>50.22</v>
      </c>
      <c r="E2186">
        <v>0.17</v>
      </c>
      <c r="F2186">
        <v>4</v>
      </c>
      <c r="G2186">
        <v>0.68</v>
      </c>
      <c r="H2186">
        <v>1.3540422142572599E-2</v>
      </c>
      <c r="I2186">
        <v>2.7E-2</v>
      </c>
      <c r="J2186">
        <v>0.03</v>
      </c>
      <c r="K2186">
        <v>3.4000000000000002E-2</v>
      </c>
    </row>
    <row r="2187" spans="2:11" x14ac:dyDescent="0.25">
      <c r="B2187" s="32">
        <v>39336</v>
      </c>
      <c r="C2187">
        <v>51.35</v>
      </c>
      <c r="E2187">
        <v>0.17</v>
      </c>
      <c r="F2187">
        <v>4</v>
      </c>
      <c r="G2187">
        <v>0.68</v>
      </c>
      <c r="H2187">
        <v>1.3242453748782799E-2</v>
      </c>
      <c r="I2187">
        <v>2.7E-2</v>
      </c>
      <c r="J2187">
        <v>0.03</v>
      </c>
      <c r="K2187">
        <v>3.4000000000000002E-2</v>
      </c>
    </row>
    <row r="2188" spans="2:11" x14ac:dyDescent="0.25">
      <c r="B2188" s="32">
        <v>39337</v>
      </c>
      <c r="C2188">
        <v>51.15</v>
      </c>
      <c r="E2188">
        <v>0.17</v>
      </c>
      <c r="F2188">
        <v>4</v>
      </c>
      <c r="G2188">
        <v>0.68</v>
      </c>
      <c r="H2188">
        <v>1.32942326490713E-2</v>
      </c>
      <c r="I2188">
        <v>2.7E-2</v>
      </c>
      <c r="J2188">
        <v>0.03</v>
      </c>
      <c r="K2188">
        <v>3.4000000000000002E-2</v>
      </c>
    </row>
    <row r="2189" spans="2:11" x14ac:dyDescent="0.25">
      <c r="B2189" s="32">
        <v>39338</v>
      </c>
      <c r="C2189">
        <v>53.14</v>
      </c>
      <c r="E2189">
        <v>0.17</v>
      </c>
      <c r="F2189">
        <v>4</v>
      </c>
      <c r="G2189">
        <v>0.68</v>
      </c>
      <c r="H2189">
        <v>1.2796386902521601E-2</v>
      </c>
      <c r="I2189">
        <v>2.7E-2</v>
      </c>
      <c r="J2189">
        <v>0.03</v>
      </c>
      <c r="K2189">
        <v>3.4000000000000002E-2</v>
      </c>
    </row>
    <row r="2190" spans="2:11" x14ac:dyDescent="0.25">
      <c r="B2190" s="32">
        <v>39339</v>
      </c>
      <c r="C2190">
        <v>52.97</v>
      </c>
      <c r="E2190">
        <v>0.17</v>
      </c>
      <c r="F2190">
        <v>4</v>
      </c>
      <c r="G2190">
        <v>0.68</v>
      </c>
      <c r="H2190">
        <v>1.2837455163299901E-2</v>
      </c>
      <c r="I2190">
        <v>2.7E-2</v>
      </c>
      <c r="J2190">
        <v>0.03</v>
      </c>
      <c r="K2190">
        <v>3.4000000000000002E-2</v>
      </c>
    </row>
    <row r="2191" spans="2:11" x14ac:dyDescent="0.25">
      <c r="B2191" s="32">
        <v>39342</v>
      </c>
      <c r="C2191">
        <v>51.96</v>
      </c>
      <c r="E2191">
        <v>0.17</v>
      </c>
      <c r="F2191">
        <v>4</v>
      </c>
      <c r="G2191">
        <v>0.68</v>
      </c>
      <c r="H2191">
        <v>1.3086989992301699E-2</v>
      </c>
      <c r="I2191">
        <v>2.7E-2</v>
      </c>
      <c r="J2191">
        <v>0.03</v>
      </c>
      <c r="K2191">
        <v>3.4000000000000002E-2</v>
      </c>
    </row>
    <row r="2192" spans="2:11" x14ac:dyDescent="0.25">
      <c r="B2192" s="32">
        <v>39343</v>
      </c>
      <c r="C2192">
        <v>55.28</v>
      </c>
      <c r="E2192">
        <v>0.17</v>
      </c>
      <c r="F2192">
        <v>4</v>
      </c>
      <c r="G2192">
        <v>0.68</v>
      </c>
      <c r="H2192">
        <v>1.2301013024602001E-2</v>
      </c>
      <c r="I2192">
        <v>2.7E-2</v>
      </c>
      <c r="J2192">
        <v>0.03</v>
      </c>
      <c r="K2192">
        <v>3.4000000000000002E-2</v>
      </c>
    </row>
    <row r="2193" spans="2:11" x14ac:dyDescent="0.25">
      <c r="B2193" s="32">
        <v>39344</v>
      </c>
      <c r="C2193">
        <v>55.33</v>
      </c>
      <c r="D2193">
        <v>0.17</v>
      </c>
      <c r="E2193">
        <v>0.17</v>
      </c>
      <c r="F2193">
        <v>4</v>
      </c>
      <c r="G2193">
        <v>0.68</v>
      </c>
      <c r="H2193">
        <v>1.2289896981745801E-2</v>
      </c>
      <c r="I2193">
        <v>2.7E-2</v>
      </c>
      <c r="J2193">
        <v>0.03</v>
      </c>
      <c r="K2193">
        <v>3.4000000000000002E-2</v>
      </c>
    </row>
    <row r="2194" spans="2:11" x14ac:dyDescent="0.25">
      <c r="B2194" s="32">
        <v>39345</v>
      </c>
      <c r="C2194">
        <v>53.9</v>
      </c>
      <c r="E2194">
        <v>0.17</v>
      </c>
      <c r="F2194">
        <v>4</v>
      </c>
      <c r="G2194">
        <v>0.68</v>
      </c>
      <c r="H2194">
        <v>1.26159554730983E-2</v>
      </c>
      <c r="I2194">
        <v>2.7E-2</v>
      </c>
      <c r="J2194">
        <v>0.03</v>
      </c>
      <c r="K2194">
        <v>3.4000000000000002E-2</v>
      </c>
    </row>
    <row r="2195" spans="2:11" x14ac:dyDescent="0.25">
      <c r="B2195" s="32">
        <v>39346</v>
      </c>
      <c r="C2195">
        <v>53.87</v>
      </c>
      <c r="E2195">
        <v>0.17</v>
      </c>
      <c r="F2195">
        <v>4</v>
      </c>
      <c r="G2195">
        <v>0.68</v>
      </c>
      <c r="H2195">
        <v>1.26229812511602E-2</v>
      </c>
      <c r="I2195">
        <v>2.7E-2</v>
      </c>
      <c r="J2195">
        <v>0.03</v>
      </c>
      <c r="K2195">
        <v>3.4000000000000002E-2</v>
      </c>
    </row>
    <row r="2196" spans="2:11" x14ac:dyDescent="0.25">
      <c r="B2196" s="32">
        <v>39349</v>
      </c>
      <c r="C2196">
        <v>53.82</v>
      </c>
      <c r="E2196">
        <v>0.17</v>
      </c>
      <c r="F2196">
        <v>4</v>
      </c>
      <c r="G2196">
        <v>0.68</v>
      </c>
      <c r="H2196">
        <v>1.26347082868822E-2</v>
      </c>
      <c r="I2196">
        <v>2.7E-2</v>
      </c>
      <c r="J2196">
        <v>0.03</v>
      </c>
      <c r="K2196">
        <v>3.4000000000000002E-2</v>
      </c>
    </row>
    <row r="2197" spans="2:11" x14ac:dyDescent="0.25">
      <c r="B2197" s="32">
        <v>39350</v>
      </c>
      <c r="C2197">
        <v>54.22</v>
      </c>
      <c r="E2197">
        <v>0.17</v>
      </c>
      <c r="F2197">
        <v>4</v>
      </c>
      <c r="G2197">
        <v>0.68</v>
      </c>
      <c r="H2197">
        <v>1.25414976023607E-2</v>
      </c>
      <c r="I2197">
        <v>2.7E-2</v>
      </c>
      <c r="J2197">
        <v>0.03</v>
      </c>
      <c r="K2197">
        <v>3.4000000000000002E-2</v>
      </c>
    </row>
    <row r="2198" spans="2:11" x14ac:dyDescent="0.25">
      <c r="B2198" s="32">
        <v>39351</v>
      </c>
      <c r="C2198">
        <v>54.61</v>
      </c>
      <c r="E2198">
        <v>0.17</v>
      </c>
      <c r="F2198">
        <v>4</v>
      </c>
      <c r="G2198">
        <v>0.68</v>
      </c>
      <c r="H2198">
        <v>1.24519318806079E-2</v>
      </c>
      <c r="I2198">
        <v>2.7E-2</v>
      </c>
      <c r="J2198">
        <v>0.03</v>
      </c>
      <c r="K2198">
        <v>3.4000000000000002E-2</v>
      </c>
    </row>
    <row r="2199" spans="2:11" x14ac:dyDescent="0.25">
      <c r="B2199" s="32">
        <v>39352</v>
      </c>
      <c r="C2199">
        <v>55.5</v>
      </c>
      <c r="E2199">
        <v>0.17</v>
      </c>
      <c r="F2199">
        <v>4</v>
      </c>
      <c r="G2199">
        <v>0.68</v>
      </c>
      <c r="H2199">
        <v>1.22522522522522E-2</v>
      </c>
      <c r="I2199">
        <v>2.7E-2</v>
      </c>
      <c r="J2199">
        <v>0.03</v>
      </c>
      <c r="K2199">
        <v>3.4000000000000002E-2</v>
      </c>
    </row>
    <row r="2200" spans="2:11" x14ac:dyDescent="0.25">
      <c r="B2200" s="32">
        <v>39353</v>
      </c>
      <c r="C2200">
        <v>55.69</v>
      </c>
      <c r="E2200">
        <v>0.17</v>
      </c>
      <c r="F2200">
        <v>4</v>
      </c>
      <c r="G2200">
        <v>0.68</v>
      </c>
      <c r="H2200">
        <v>1.2210450709283499E-2</v>
      </c>
      <c r="I2200">
        <v>2.7E-2</v>
      </c>
      <c r="J2200">
        <v>0.03</v>
      </c>
      <c r="K2200">
        <v>3.4000000000000002E-2</v>
      </c>
    </row>
    <row r="2201" spans="2:11" x14ac:dyDescent="0.25">
      <c r="B2201" s="32">
        <v>39356</v>
      </c>
      <c r="C2201">
        <v>57.78</v>
      </c>
      <c r="E2201">
        <v>0.17</v>
      </c>
      <c r="F2201">
        <v>4</v>
      </c>
      <c r="G2201">
        <v>0.68</v>
      </c>
      <c r="H2201">
        <v>1.17687781239183E-2</v>
      </c>
      <c r="I2201">
        <v>2.7E-2</v>
      </c>
      <c r="J2201">
        <v>0.03</v>
      </c>
      <c r="K2201">
        <v>3.4000000000000002E-2</v>
      </c>
    </row>
    <row r="2202" spans="2:11" x14ac:dyDescent="0.25">
      <c r="B2202" s="32">
        <v>39357</v>
      </c>
      <c r="C2202">
        <v>58.1</v>
      </c>
      <c r="E2202">
        <v>0.17</v>
      </c>
      <c r="F2202">
        <v>4</v>
      </c>
      <c r="G2202">
        <v>0.68</v>
      </c>
      <c r="H2202">
        <v>1.17039586919105E-2</v>
      </c>
      <c r="I2202">
        <v>2.7E-2</v>
      </c>
      <c r="J2202">
        <v>0.03</v>
      </c>
      <c r="K2202">
        <v>3.4000000000000002E-2</v>
      </c>
    </row>
    <row r="2203" spans="2:11" x14ac:dyDescent="0.25">
      <c r="B2203" s="32">
        <v>39358</v>
      </c>
      <c r="C2203">
        <v>56.94</v>
      </c>
      <c r="E2203">
        <v>0.17</v>
      </c>
      <c r="F2203">
        <v>4</v>
      </c>
      <c r="G2203">
        <v>0.68</v>
      </c>
      <c r="H2203">
        <v>1.19423955040393E-2</v>
      </c>
      <c r="I2203">
        <v>2.7E-2</v>
      </c>
      <c r="J2203">
        <v>0.03</v>
      </c>
      <c r="K2203">
        <v>3.4000000000000002E-2</v>
      </c>
    </row>
    <row r="2204" spans="2:11" x14ac:dyDescent="0.25">
      <c r="B2204" s="32">
        <v>39359</v>
      </c>
      <c r="C2204">
        <v>56.64</v>
      </c>
      <c r="E2204">
        <v>0.17</v>
      </c>
      <c r="F2204">
        <v>4</v>
      </c>
      <c r="G2204">
        <v>0.68</v>
      </c>
      <c r="H2204">
        <v>1.20056497175141E-2</v>
      </c>
      <c r="I2204">
        <v>2.7E-2</v>
      </c>
      <c r="J2204">
        <v>0.03</v>
      </c>
      <c r="K2204">
        <v>3.4000000000000002E-2</v>
      </c>
    </row>
    <row r="2205" spans="2:11" x14ac:dyDescent="0.25">
      <c r="B2205" s="32">
        <v>39360</v>
      </c>
      <c r="C2205">
        <v>57.71</v>
      </c>
      <c r="E2205">
        <v>0.17</v>
      </c>
      <c r="F2205">
        <v>4</v>
      </c>
      <c r="G2205">
        <v>0.68</v>
      </c>
      <c r="H2205">
        <v>1.17830531970195E-2</v>
      </c>
      <c r="I2205">
        <v>2.7E-2</v>
      </c>
      <c r="J2205">
        <v>0.03</v>
      </c>
      <c r="K2205">
        <v>3.4000000000000002E-2</v>
      </c>
    </row>
    <row r="2206" spans="2:11" x14ac:dyDescent="0.25">
      <c r="B2206" s="32">
        <v>39363</v>
      </c>
      <c r="C2206">
        <v>57.41</v>
      </c>
      <c r="E2206">
        <v>0.17</v>
      </c>
      <c r="F2206">
        <v>4</v>
      </c>
      <c r="G2206">
        <v>0.68</v>
      </c>
      <c r="H2206">
        <v>1.18446263717122E-2</v>
      </c>
      <c r="I2206">
        <v>2.7E-2</v>
      </c>
      <c r="J2206">
        <v>0.03</v>
      </c>
      <c r="K2206">
        <v>3.4000000000000002E-2</v>
      </c>
    </row>
    <row r="2207" spans="2:11" x14ac:dyDescent="0.25">
      <c r="B2207" s="32">
        <v>39364</v>
      </c>
      <c r="C2207">
        <v>58.53</v>
      </c>
      <c r="E2207">
        <v>0.17</v>
      </c>
      <c r="F2207">
        <v>4</v>
      </c>
      <c r="G2207">
        <v>0.68</v>
      </c>
      <c r="H2207">
        <v>1.1617973688706601E-2</v>
      </c>
      <c r="I2207">
        <v>2.7E-2</v>
      </c>
      <c r="J2207">
        <v>0.03</v>
      </c>
      <c r="K2207">
        <v>3.4000000000000002E-2</v>
      </c>
    </row>
    <row r="2208" spans="2:11" x14ac:dyDescent="0.25">
      <c r="B2208" s="32">
        <v>39365</v>
      </c>
      <c r="C2208">
        <v>58.2</v>
      </c>
      <c r="E2208">
        <v>0.17</v>
      </c>
      <c r="F2208">
        <v>4</v>
      </c>
      <c r="G2208">
        <v>0.68</v>
      </c>
      <c r="H2208">
        <v>1.16838487972508E-2</v>
      </c>
      <c r="I2208">
        <v>2.7E-2</v>
      </c>
      <c r="J2208">
        <v>0.03</v>
      </c>
      <c r="K2208">
        <v>3.4000000000000002E-2</v>
      </c>
    </row>
    <row r="2209" spans="2:11" x14ac:dyDescent="0.25">
      <c r="B2209" s="32">
        <v>39366</v>
      </c>
      <c r="C2209">
        <v>58.05</v>
      </c>
      <c r="E2209">
        <v>0.17</v>
      </c>
      <c r="F2209">
        <v>4</v>
      </c>
      <c r="G2209">
        <v>0.68</v>
      </c>
      <c r="H2209">
        <v>1.17140396210163E-2</v>
      </c>
      <c r="I2209">
        <v>2.7E-2</v>
      </c>
      <c r="J2209">
        <v>0.03</v>
      </c>
      <c r="K2209">
        <v>3.4000000000000002E-2</v>
      </c>
    </row>
    <row r="2210" spans="2:11" x14ac:dyDescent="0.25">
      <c r="B2210" s="32">
        <v>39367</v>
      </c>
      <c r="C2210">
        <v>58.57</v>
      </c>
      <c r="E2210">
        <v>0.17</v>
      </c>
      <c r="F2210">
        <v>4</v>
      </c>
      <c r="G2210">
        <v>0.68</v>
      </c>
      <c r="H2210">
        <v>1.1610039269250401E-2</v>
      </c>
      <c r="I2210">
        <v>2.7E-2</v>
      </c>
      <c r="J2210">
        <v>0.03</v>
      </c>
      <c r="K2210">
        <v>3.4000000000000002E-2</v>
      </c>
    </row>
    <row r="2211" spans="2:11" x14ac:dyDescent="0.25">
      <c r="B2211" s="32">
        <v>39370</v>
      </c>
      <c r="C2211">
        <v>56.81</v>
      </c>
      <c r="E2211">
        <v>0.17</v>
      </c>
      <c r="F2211">
        <v>4</v>
      </c>
      <c r="G2211">
        <v>0.68</v>
      </c>
      <c r="H2211">
        <v>1.19697236402041E-2</v>
      </c>
      <c r="I2211">
        <v>2.7E-2</v>
      </c>
      <c r="J2211">
        <v>0.03</v>
      </c>
      <c r="K2211">
        <v>3.4000000000000002E-2</v>
      </c>
    </row>
    <row r="2212" spans="2:11" x14ac:dyDescent="0.25">
      <c r="B2212" s="32">
        <v>39371</v>
      </c>
      <c r="C2212">
        <v>56.2</v>
      </c>
      <c r="E2212">
        <v>0.17</v>
      </c>
      <c r="F2212">
        <v>4</v>
      </c>
      <c r="G2212">
        <v>0.68</v>
      </c>
      <c r="H2212">
        <v>1.20996441281138E-2</v>
      </c>
      <c r="I2212">
        <v>2.7E-2</v>
      </c>
      <c r="J2212">
        <v>0.03</v>
      </c>
      <c r="K2212">
        <v>3.4000000000000002E-2</v>
      </c>
    </row>
    <row r="2213" spans="2:11" x14ac:dyDescent="0.25">
      <c r="B2213" s="32">
        <v>39372</v>
      </c>
      <c r="C2213">
        <v>55.95</v>
      </c>
      <c r="E2213">
        <v>0.17</v>
      </c>
      <c r="F2213">
        <v>4</v>
      </c>
      <c r="G2213">
        <v>0.68</v>
      </c>
      <c r="H2213">
        <v>1.2153708668453901E-2</v>
      </c>
      <c r="I2213">
        <v>2.7E-2</v>
      </c>
      <c r="J2213">
        <v>0.03</v>
      </c>
      <c r="K2213">
        <v>3.4000000000000002E-2</v>
      </c>
    </row>
    <row r="2214" spans="2:11" x14ac:dyDescent="0.25">
      <c r="B2214" s="32">
        <v>39373</v>
      </c>
      <c r="C2214">
        <v>56.18</v>
      </c>
      <c r="E2214">
        <v>0.17</v>
      </c>
      <c r="F2214">
        <v>4</v>
      </c>
      <c r="G2214">
        <v>0.68</v>
      </c>
      <c r="H2214">
        <v>1.21039515841936E-2</v>
      </c>
      <c r="I2214">
        <v>2.7E-2</v>
      </c>
      <c r="J2214">
        <v>0.03</v>
      </c>
      <c r="K2214">
        <v>3.4000000000000002E-2</v>
      </c>
    </row>
    <row r="2215" spans="2:11" x14ac:dyDescent="0.25">
      <c r="B2215" s="32">
        <v>39374</v>
      </c>
      <c r="C2215">
        <v>54.02</v>
      </c>
      <c r="E2215">
        <v>0.17</v>
      </c>
      <c r="F2215">
        <v>4</v>
      </c>
      <c r="G2215">
        <v>0.68</v>
      </c>
      <c r="H2215">
        <v>1.2587930396149499E-2</v>
      </c>
      <c r="I2215">
        <v>2.7E-2</v>
      </c>
      <c r="J2215">
        <v>0.03</v>
      </c>
      <c r="K2215">
        <v>3.4000000000000002E-2</v>
      </c>
    </row>
    <row r="2216" spans="2:11" x14ac:dyDescent="0.25">
      <c r="B2216" s="32">
        <v>39377</v>
      </c>
      <c r="C2216">
        <v>54.69</v>
      </c>
      <c r="E2216">
        <v>0.17</v>
      </c>
      <c r="F2216">
        <v>4</v>
      </c>
      <c r="G2216">
        <v>0.68</v>
      </c>
      <c r="H2216">
        <v>1.24337173157798E-2</v>
      </c>
      <c r="I2216">
        <v>2.7E-2</v>
      </c>
      <c r="J2216">
        <v>0.03</v>
      </c>
      <c r="K2216">
        <v>3.4000000000000002E-2</v>
      </c>
    </row>
    <row r="2217" spans="2:11" x14ac:dyDescent="0.25">
      <c r="B2217" s="32">
        <v>39378</v>
      </c>
      <c r="C2217">
        <v>58.73</v>
      </c>
      <c r="E2217">
        <v>0.17</v>
      </c>
      <c r="F2217">
        <v>4</v>
      </c>
      <c r="G2217">
        <v>0.68</v>
      </c>
      <c r="H2217">
        <v>1.1578409671377399E-2</v>
      </c>
      <c r="I2217">
        <v>2.7E-2</v>
      </c>
      <c r="J2217">
        <v>0.03</v>
      </c>
      <c r="K2217">
        <v>3.4000000000000002E-2</v>
      </c>
    </row>
    <row r="2218" spans="2:11" x14ac:dyDescent="0.25">
      <c r="B2218" s="32">
        <v>39379</v>
      </c>
      <c r="C2218">
        <v>59.44</v>
      </c>
      <c r="E2218">
        <v>0.17</v>
      </c>
      <c r="F2218">
        <v>4</v>
      </c>
      <c r="G2218">
        <v>0.68</v>
      </c>
      <c r="H2218">
        <v>1.14401076716016E-2</v>
      </c>
      <c r="I2218">
        <v>2.7E-2</v>
      </c>
      <c r="J2218">
        <v>0.03</v>
      </c>
      <c r="K2218">
        <v>3.4000000000000002E-2</v>
      </c>
    </row>
    <row r="2219" spans="2:11" x14ac:dyDescent="0.25">
      <c r="B2219" s="32">
        <v>39380</v>
      </c>
      <c r="C2219">
        <v>60.11</v>
      </c>
      <c r="E2219">
        <v>0.17</v>
      </c>
      <c r="F2219">
        <v>4</v>
      </c>
      <c r="G2219">
        <v>0.68</v>
      </c>
      <c r="H2219">
        <v>1.13125935784395E-2</v>
      </c>
      <c r="I2219">
        <v>2.7E-2</v>
      </c>
      <c r="J2219">
        <v>0.03</v>
      </c>
      <c r="K2219">
        <v>3.4000000000000002E-2</v>
      </c>
    </row>
    <row r="2220" spans="2:11" x14ac:dyDescent="0.25">
      <c r="B2220" s="32">
        <v>39381</v>
      </c>
      <c r="C2220">
        <v>61.71</v>
      </c>
      <c r="E2220">
        <v>0.17</v>
      </c>
      <c r="F2220">
        <v>4</v>
      </c>
      <c r="G2220">
        <v>0.68</v>
      </c>
      <c r="H2220">
        <v>1.10192837465564E-2</v>
      </c>
      <c r="I2220">
        <v>2.7E-2</v>
      </c>
      <c r="J2220">
        <v>0.03</v>
      </c>
      <c r="K2220">
        <v>3.4000000000000002E-2</v>
      </c>
    </row>
    <row r="2221" spans="2:11" x14ac:dyDescent="0.25">
      <c r="B2221" s="32">
        <v>39384</v>
      </c>
      <c r="C2221">
        <v>62.75</v>
      </c>
      <c r="E2221">
        <v>0.17</v>
      </c>
      <c r="F2221">
        <v>4</v>
      </c>
      <c r="G2221">
        <v>0.68</v>
      </c>
      <c r="H2221">
        <v>1.08366533864541E-2</v>
      </c>
      <c r="I2221">
        <v>2.7E-2</v>
      </c>
      <c r="J2221">
        <v>0.03</v>
      </c>
      <c r="K2221">
        <v>3.4000000000000002E-2</v>
      </c>
    </row>
    <row r="2222" spans="2:11" x14ac:dyDescent="0.25">
      <c r="B2222" s="32">
        <v>39385</v>
      </c>
      <c r="C2222">
        <v>62.84</v>
      </c>
      <c r="E2222">
        <v>0.17</v>
      </c>
      <c r="F2222">
        <v>4</v>
      </c>
      <c r="G2222">
        <v>0.68</v>
      </c>
      <c r="H2222">
        <v>1.08211330362826E-2</v>
      </c>
      <c r="I2222">
        <v>2.7E-2</v>
      </c>
      <c r="J2222">
        <v>0.03</v>
      </c>
      <c r="K2222">
        <v>3.4000000000000002E-2</v>
      </c>
    </row>
    <row r="2223" spans="2:11" x14ac:dyDescent="0.25">
      <c r="B2223" s="32">
        <v>39386</v>
      </c>
      <c r="C2223">
        <v>64.239999999999995</v>
      </c>
      <c r="E2223">
        <v>0.17</v>
      </c>
      <c r="F2223">
        <v>4</v>
      </c>
      <c r="G2223">
        <v>0.68</v>
      </c>
      <c r="H2223">
        <v>1.0585305105853E-2</v>
      </c>
      <c r="I2223">
        <v>2.7E-2</v>
      </c>
      <c r="J2223">
        <v>0.03</v>
      </c>
      <c r="K2223">
        <v>3.4000000000000002E-2</v>
      </c>
    </row>
    <row r="2224" spans="2:11" x14ac:dyDescent="0.25">
      <c r="B2224" s="32">
        <v>39387</v>
      </c>
      <c r="C2224">
        <v>62.45</v>
      </c>
      <c r="E2224">
        <v>0.17</v>
      </c>
      <c r="F2224">
        <v>4</v>
      </c>
      <c r="G2224">
        <v>0.68</v>
      </c>
      <c r="H2224">
        <v>1.0888710968775001E-2</v>
      </c>
      <c r="I2224">
        <v>2.7E-2</v>
      </c>
      <c r="J2224">
        <v>0.03</v>
      </c>
      <c r="K2224">
        <v>3.4000000000000002E-2</v>
      </c>
    </row>
    <row r="2225" spans="2:11" x14ac:dyDescent="0.25">
      <c r="B2225" s="32">
        <v>39388</v>
      </c>
      <c r="C2225">
        <v>62.72</v>
      </c>
      <c r="E2225">
        <v>0.17</v>
      </c>
      <c r="F2225">
        <v>4</v>
      </c>
      <c r="G2225">
        <v>0.68</v>
      </c>
      <c r="H2225">
        <v>1.0841836734693799E-2</v>
      </c>
      <c r="I2225">
        <v>2.7E-2</v>
      </c>
      <c r="J2225">
        <v>0.03</v>
      </c>
      <c r="K2225">
        <v>3.4000000000000002E-2</v>
      </c>
    </row>
    <row r="2226" spans="2:11" x14ac:dyDescent="0.25">
      <c r="B2226" s="32">
        <v>39391</v>
      </c>
      <c r="C2226">
        <v>62.47</v>
      </c>
      <c r="E2226">
        <v>0.17</v>
      </c>
      <c r="F2226">
        <v>4</v>
      </c>
      <c r="G2226">
        <v>0.68</v>
      </c>
      <c r="H2226">
        <v>1.08852249079558E-2</v>
      </c>
      <c r="I2226">
        <v>2.7E-2</v>
      </c>
      <c r="J2226">
        <v>0.03</v>
      </c>
      <c r="K2226">
        <v>3.4000000000000002E-2</v>
      </c>
    </row>
    <row r="2227" spans="2:11" x14ac:dyDescent="0.25">
      <c r="B2227" s="32">
        <v>39392</v>
      </c>
      <c r="C2227">
        <v>63.9</v>
      </c>
      <c r="E2227">
        <v>0.17</v>
      </c>
      <c r="F2227">
        <v>4</v>
      </c>
      <c r="G2227">
        <v>0.68</v>
      </c>
      <c r="H2227">
        <v>1.06416275430359E-2</v>
      </c>
      <c r="I2227">
        <v>2.7E-2</v>
      </c>
      <c r="J2227">
        <v>0.03</v>
      </c>
      <c r="K2227">
        <v>3.4000000000000002E-2</v>
      </c>
    </row>
    <row r="2228" spans="2:11" x14ac:dyDescent="0.25">
      <c r="B2228" s="32">
        <v>39393</v>
      </c>
      <c r="C2228">
        <v>59.84</v>
      </c>
      <c r="E2228">
        <v>0.17</v>
      </c>
      <c r="F2228">
        <v>4</v>
      </c>
      <c r="G2228">
        <v>0.68</v>
      </c>
      <c r="H2228">
        <v>1.13636363636363E-2</v>
      </c>
      <c r="I2228">
        <v>2.7E-2</v>
      </c>
      <c r="J2228">
        <v>0.03</v>
      </c>
      <c r="K2228">
        <v>3.4000000000000002E-2</v>
      </c>
    </row>
    <row r="2229" spans="2:11" x14ac:dyDescent="0.25">
      <c r="B2229" s="32">
        <v>39394</v>
      </c>
      <c r="C2229">
        <v>60.62</v>
      </c>
      <c r="E2229">
        <v>0.17</v>
      </c>
      <c r="F2229">
        <v>4</v>
      </c>
      <c r="G2229">
        <v>0.68</v>
      </c>
      <c r="H2229">
        <v>1.1217419993401499E-2</v>
      </c>
      <c r="I2229">
        <v>2.7E-2</v>
      </c>
      <c r="J2229">
        <v>0.03</v>
      </c>
      <c r="K2229">
        <v>3.4000000000000002E-2</v>
      </c>
    </row>
    <row r="2230" spans="2:11" x14ac:dyDescent="0.25">
      <c r="B2230" s="32">
        <v>39395</v>
      </c>
      <c r="C2230">
        <v>58.6</v>
      </c>
      <c r="E2230">
        <v>0.17</v>
      </c>
      <c r="F2230">
        <v>4</v>
      </c>
      <c r="G2230">
        <v>0.68</v>
      </c>
      <c r="H2230">
        <v>1.1604095563139899E-2</v>
      </c>
      <c r="I2230">
        <v>2.7E-2</v>
      </c>
      <c r="J2230">
        <v>0.03</v>
      </c>
      <c r="K2230">
        <v>3.4000000000000002E-2</v>
      </c>
    </row>
    <row r="2231" spans="2:11" x14ac:dyDescent="0.25">
      <c r="B2231" s="32">
        <v>39398</v>
      </c>
      <c r="C2231">
        <v>59.59</v>
      </c>
      <c r="E2231">
        <v>0.17</v>
      </c>
      <c r="F2231">
        <v>4</v>
      </c>
      <c r="G2231">
        <v>0.68</v>
      </c>
      <c r="H2231">
        <v>1.14113106225876E-2</v>
      </c>
      <c r="I2231">
        <v>2.7E-2</v>
      </c>
      <c r="J2231">
        <v>0.03</v>
      </c>
      <c r="K2231">
        <v>3.4000000000000002E-2</v>
      </c>
    </row>
    <row r="2232" spans="2:11" x14ac:dyDescent="0.25">
      <c r="B2232" s="32">
        <v>39399</v>
      </c>
      <c r="C2232">
        <v>63.57</v>
      </c>
      <c r="E2232">
        <v>0.17</v>
      </c>
      <c r="F2232">
        <v>4</v>
      </c>
      <c r="G2232">
        <v>0.68</v>
      </c>
      <c r="H2232">
        <v>1.06968695925751E-2</v>
      </c>
      <c r="I2232">
        <v>2.7E-2</v>
      </c>
      <c r="J2232">
        <v>0.03</v>
      </c>
      <c r="K2232">
        <v>3.4000000000000002E-2</v>
      </c>
    </row>
    <row r="2233" spans="2:11" x14ac:dyDescent="0.25">
      <c r="B2233" s="32">
        <v>39400</v>
      </c>
      <c r="C2233">
        <v>64.37</v>
      </c>
      <c r="E2233">
        <v>0.17</v>
      </c>
      <c r="F2233">
        <v>4</v>
      </c>
      <c r="G2233">
        <v>0.68</v>
      </c>
      <c r="H2233">
        <v>1.05639272953239E-2</v>
      </c>
      <c r="I2233">
        <v>2.7E-2</v>
      </c>
      <c r="J2233">
        <v>0.03</v>
      </c>
      <c r="K2233">
        <v>3.4000000000000002E-2</v>
      </c>
    </row>
    <row r="2234" spans="2:11" x14ac:dyDescent="0.25">
      <c r="B2234" s="32">
        <v>39401</v>
      </c>
      <c r="C2234">
        <v>63.47</v>
      </c>
      <c r="E2234">
        <v>0.17</v>
      </c>
      <c r="F2234">
        <v>4</v>
      </c>
      <c r="G2234">
        <v>0.68</v>
      </c>
      <c r="H2234">
        <v>1.0713723018749E-2</v>
      </c>
      <c r="I2234">
        <v>2.7E-2</v>
      </c>
      <c r="J2234">
        <v>0.03</v>
      </c>
      <c r="K2234">
        <v>3.4000000000000002E-2</v>
      </c>
    </row>
    <row r="2235" spans="2:11" x14ac:dyDescent="0.25">
      <c r="B2235" s="32">
        <v>39402</v>
      </c>
      <c r="C2235">
        <v>64.7</v>
      </c>
      <c r="E2235">
        <v>0.17</v>
      </c>
      <c r="F2235">
        <v>4</v>
      </c>
      <c r="G2235">
        <v>0.68</v>
      </c>
      <c r="H2235">
        <v>1.05100463678516E-2</v>
      </c>
      <c r="I2235">
        <v>2.7E-2</v>
      </c>
      <c r="J2235">
        <v>0.03</v>
      </c>
      <c r="K2235">
        <v>3.4000000000000002E-2</v>
      </c>
    </row>
    <row r="2236" spans="2:11" x14ac:dyDescent="0.25">
      <c r="B2236" s="32">
        <v>39405</v>
      </c>
      <c r="C2236">
        <v>61.79</v>
      </c>
      <c r="E2236">
        <v>0.17</v>
      </c>
      <c r="F2236">
        <v>4</v>
      </c>
      <c r="G2236">
        <v>0.68</v>
      </c>
      <c r="H2236">
        <v>1.1005016993040901E-2</v>
      </c>
      <c r="I2236">
        <v>2.7E-2</v>
      </c>
      <c r="J2236">
        <v>0.03</v>
      </c>
      <c r="K2236">
        <v>3.4000000000000002E-2</v>
      </c>
    </row>
    <row r="2237" spans="2:11" x14ac:dyDescent="0.25">
      <c r="B2237" s="32">
        <v>39406</v>
      </c>
      <c r="C2237">
        <v>60.82</v>
      </c>
      <c r="E2237">
        <v>0.17</v>
      </c>
      <c r="F2237">
        <v>4</v>
      </c>
      <c r="G2237">
        <v>0.68</v>
      </c>
      <c r="H2237">
        <v>1.11805327195001E-2</v>
      </c>
      <c r="I2237">
        <v>2.7E-2</v>
      </c>
      <c r="J2237">
        <v>0.03</v>
      </c>
      <c r="K2237">
        <v>3.4000000000000002E-2</v>
      </c>
    </row>
    <row r="2238" spans="2:11" x14ac:dyDescent="0.25">
      <c r="B2238" s="32">
        <v>39407</v>
      </c>
      <c r="C2238">
        <v>57.1</v>
      </c>
      <c r="E2238">
        <v>0.17</v>
      </c>
      <c r="F2238">
        <v>4</v>
      </c>
      <c r="G2238">
        <v>0.68</v>
      </c>
      <c r="H2238">
        <v>1.1908931698774E-2</v>
      </c>
      <c r="I2238">
        <v>2.7E-2</v>
      </c>
      <c r="J2238">
        <v>0.03</v>
      </c>
      <c r="K2238">
        <v>3.4000000000000002E-2</v>
      </c>
    </row>
    <row r="2239" spans="2:11" x14ac:dyDescent="0.25">
      <c r="B2239" s="32">
        <v>39409</v>
      </c>
      <c r="C2239">
        <v>59.05</v>
      </c>
      <c r="E2239">
        <v>0.17</v>
      </c>
      <c r="F2239">
        <v>4</v>
      </c>
      <c r="G2239">
        <v>0.68</v>
      </c>
      <c r="H2239">
        <v>1.15156646909398E-2</v>
      </c>
      <c r="I2239">
        <v>2.7E-2</v>
      </c>
      <c r="J2239">
        <v>0.03</v>
      </c>
      <c r="K2239">
        <v>3.4000000000000002E-2</v>
      </c>
    </row>
    <row r="2240" spans="2:11" x14ac:dyDescent="0.25">
      <c r="B2240" s="32">
        <v>39412</v>
      </c>
      <c r="C2240">
        <v>56.3</v>
      </c>
      <c r="E2240">
        <v>0.17</v>
      </c>
      <c r="F2240">
        <v>4</v>
      </c>
      <c r="G2240">
        <v>0.68</v>
      </c>
      <c r="H2240">
        <v>1.20781527531083E-2</v>
      </c>
      <c r="I2240">
        <v>2.7E-2</v>
      </c>
      <c r="J2240">
        <v>0.03</v>
      </c>
      <c r="K2240">
        <v>3.4000000000000002E-2</v>
      </c>
    </row>
    <row r="2241" spans="2:11" x14ac:dyDescent="0.25">
      <c r="B2241" s="32">
        <v>39413</v>
      </c>
      <c r="C2241">
        <v>57.84</v>
      </c>
      <c r="E2241">
        <v>0.17</v>
      </c>
      <c r="F2241">
        <v>4</v>
      </c>
      <c r="G2241">
        <v>0.68</v>
      </c>
      <c r="H2241">
        <v>1.1756569847856099E-2</v>
      </c>
      <c r="I2241">
        <v>2.7E-2</v>
      </c>
      <c r="J2241">
        <v>0.03</v>
      </c>
      <c r="K2241">
        <v>3.4000000000000002E-2</v>
      </c>
    </row>
    <row r="2242" spans="2:11" x14ac:dyDescent="0.25">
      <c r="B2242" s="32">
        <v>39414</v>
      </c>
      <c r="C2242">
        <v>61.08</v>
      </c>
      <c r="E2242">
        <v>0.17</v>
      </c>
      <c r="F2242">
        <v>4</v>
      </c>
      <c r="G2242">
        <v>0.68</v>
      </c>
      <c r="H2242">
        <v>1.11329404060248E-2</v>
      </c>
      <c r="I2242">
        <v>2.7E-2</v>
      </c>
      <c r="J2242">
        <v>0.03</v>
      </c>
      <c r="K2242">
        <v>3.4000000000000002E-2</v>
      </c>
    </row>
    <row r="2243" spans="2:11" x14ac:dyDescent="0.25">
      <c r="B2243" s="32">
        <v>39415</v>
      </c>
      <c r="C2243">
        <v>60.19</v>
      </c>
      <c r="E2243">
        <v>0.17</v>
      </c>
      <c r="F2243">
        <v>4</v>
      </c>
      <c r="G2243">
        <v>0.68</v>
      </c>
      <c r="H2243">
        <v>1.1297557733842801E-2</v>
      </c>
      <c r="I2243">
        <v>2.7E-2</v>
      </c>
      <c r="J2243">
        <v>0.03</v>
      </c>
      <c r="K2243">
        <v>3.4000000000000002E-2</v>
      </c>
    </row>
    <row r="2244" spans="2:11" x14ac:dyDescent="0.25">
      <c r="B2244" s="32">
        <v>39416</v>
      </c>
      <c r="C2244">
        <v>61.48</v>
      </c>
      <c r="E2244">
        <v>0.17</v>
      </c>
      <c r="F2244">
        <v>4</v>
      </c>
      <c r="G2244">
        <v>0.68</v>
      </c>
      <c r="H2244">
        <v>1.1060507482108E-2</v>
      </c>
      <c r="I2244">
        <v>2.7E-2</v>
      </c>
      <c r="J2244">
        <v>0.03</v>
      </c>
      <c r="K2244">
        <v>3.4000000000000002E-2</v>
      </c>
    </row>
    <row r="2245" spans="2:11" x14ac:dyDescent="0.25">
      <c r="B2245" s="32">
        <v>39419</v>
      </c>
      <c r="C2245">
        <v>60.03</v>
      </c>
      <c r="E2245">
        <v>0.17</v>
      </c>
      <c r="F2245">
        <v>4</v>
      </c>
      <c r="G2245">
        <v>0.68</v>
      </c>
      <c r="H2245">
        <v>1.1327669498584001E-2</v>
      </c>
      <c r="I2245">
        <v>2.7E-2</v>
      </c>
      <c r="J2245">
        <v>0.03</v>
      </c>
      <c r="K2245">
        <v>3.4000000000000002E-2</v>
      </c>
    </row>
    <row r="2246" spans="2:11" x14ac:dyDescent="0.25">
      <c r="B2246" s="32">
        <v>39420</v>
      </c>
      <c r="C2246">
        <v>60.58</v>
      </c>
      <c r="E2246">
        <v>0.17</v>
      </c>
      <c r="F2246">
        <v>4</v>
      </c>
      <c r="G2246">
        <v>0.68</v>
      </c>
      <c r="H2246">
        <v>1.12248266754704E-2</v>
      </c>
      <c r="I2246">
        <v>2.7E-2</v>
      </c>
      <c r="J2246">
        <v>0.03</v>
      </c>
      <c r="K2246">
        <v>3.4000000000000002E-2</v>
      </c>
    </row>
    <row r="2247" spans="2:11" x14ac:dyDescent="0.25">
      <c r="B2247" s="32">
        <v>39421</v>
      </c>
      <c r="C2247">
        <v>62.41</v>
      </c>
      <c r="E2247">
        <v>0.17</v>
      </c>
      <c r="F2247">
        <v>4</v>
      </c>
      <c r="G2247">
        <v>0.68</v>
      </c>
      <c r="H2247">
        <v>1.0895689793302301E-2</v>
      </c>
      <c r="I2247">
        <v>2.7E-2</v>
      </c>
      <c r="J2247">
        <v>0.03</v>
      </c>
      <c r="K2247">
        <v>3.4000000000000002E-2</v>
      </c>
    </row>
    <row r="2248" spans="2:11" x14ac:dyDescent="0.25">
      <c r="B2248" s="32">
        <v>39422</v>
      </c>
      <c r="C2248">
        <v>64.36</v>
      </c>
      <c r="E2248">
        <v>0.17</v>
      </c>
      <c r="F2248">
        <v>4</v>
      </c>
      <c r="G2248">
        <v>0.68</v>
      </c>
      <c r="H2248">
        <v>1.0565568676196299E-2</v>
      </c>
      <c r="I2248">
        <v>2.7E-2</v>
      </c>
      <c r="J2248">
        <v>0.03</v>
      </c>
      <c r="K2248">
        <v>3.4000000000000002E-2</v>
      </c>
    </row>
    <row r="2249" spans="2:11" x14ac:dyDescent="0.25">
      <c r="B2249" s="32">
        <v>39423</v>
      </c>
      <c r="C2249">
        <v>62.83</v>
      </c>
      <c r="E2249">
        <v>0.17</v>
      </c>
      <c r="F2249">
        <v>4</v>
      </c>
      <c r="G2249">
        <v>0.68</v>
      </c>
      <c r="H2249">
        <v>1.08228553238898E-2</v>
      </c>
      <c r="I2249">
        <v>2.7E-2</v>
      </c>
      <c r="J2249">
        <v>0.03</v>
      </c>
      <c r="K2249">
        <v>3.4000000000000002E-2</v>
      </c>
    </row>
    <row r="2250" spans="2:11" x14ac:dyDescent="0.25">
      <c r="B2250" s="32">
        <v>39426</v>
      </c>
      <c r="C2250">
        <v>63.73</v>
      </c>
      <c r="E2250">
        <v>0.17</v>
      </c>
      <c r="F2250">
        <v>4</v>
      </c>
      <c r="G2250">
        <v>0.68</v>
      </c>
      <c r="H2250">
        <v>1.0670014122077499E-2</v>
      </c>
      <c r="I2250">
        <v>2.7E-2</v>
      </c>
      <c r="J2250">
        <v>0.03</v>
      </c>
      <c r="K2250">
        <v>3.4000000000000002E-2</v>
      </c>
    </row>
    <row r="2251" spans="2:11" x14ac:dyDescent="0.25">
      <c r="B2251" s="32">
        <v>39427</v>
      </c>
      <c r="C2251">
        <v>60.97</v>
      </c>
      <c r="E2251">
        <v>0.17</v>
      </c>
      <c r="F2251">
        <v>4</v>
      </c>
      <c r="G2251">
        <v>0.68</v>
      </c>
      <c r="H2251">
        <v>1.11530260783992E-2</v>
      </c>
      <c r="I2251">
        <v>2.7E-2</v>
      </c>
      <c r="J2251">
        <v>0.03</v>
      </c>
      <c r="K2251">
        <v>3.4000000000000002E-2</v>
      </c>
    </row>
    <row r="2252" spans="2:11" x14ac:dyDescent="0.25">
      <c r="B2252" s="32">
        <v>39428</v>
      </c>
      <c r="C2252">
        <v>62.46</v>
      </c>
      <c r="E2252">
        <v>0.17</v>
      </c>
      <c r="F2252">
        <v>4</v>
      </c>
      <c r="G2252">
        <v>0.68</v>
      </c>
      <c r="H2252">
        <v>1.08869676593019E-2</v>
      </c>
      <c r="I2252">
        <v>2.7E-2</v>
      </c>
      <c r="J2252">
        <v>0.03</v>
      </c>
      <c r="K2252">
        <v>3.4000000000000002E-2</v>
      </c>
    </row>
    <row r="2253" spans="2:11" x14ac:dyDescent="0.25">
      <c r="B2253" s="32">
        <v>39429</v>
      </c>
      <c r="C2253">
        <v>63.65</v>
      </c>
      <c r="E2253">
        <v>0.17</v>
      </c>
      <c r="F2253">
        <v>4</v>
      </c>
      <c r="G2253">
        <v>0.68</v>
      </c>
      <c r="H2253">
        <v>1.0683424980361299E-2</v>
      </c>
      <c r="I2253">
        <v>2.7E-2</v>
      </c>
      <c r="J2253">
        <v>0.03</v>
      </c>
      <c r="K2253">
        <v>3.4000000000000002E-2</v>
      </c>
    </row>
    <row r="2254" spans="2:11" x14ac:dyDescent="0.25">
      <c r="B2254" s="32">
        <v>39430</v>
      </c>
      <c r="C2254">
        <v>62.5</v>
      </c>
      <c r="E2254">
        <v>0.17</v>
      </c>
      <c r="F2254">
        <v>4</v>
      </c>
      <c r="G2254">
        <v>0.68</v>
      </c>
      <c r="H2254">
        <v>1.0880000000000001E-2</v>
      </c>
      <c r="I2254">
        <v>2.7E-2</v>
      </c>
      <c r="J2254">
        <v>0.03</v>
      </c>
      <c r="K2254">
        <v>3.4000000000000002E-2</v>
      </c>
    </row>
    <row r="2255" spans="2:11" x14ac:dyDescent="0.25">
      <c r="B2255" s="32">
        <v>39433</v>
      </c>
      <c r="C2255">
        <v>60.49</v>
      </c>
      <c r="E2255">
        <v>0.17</v>
      </c>
      <c r="F2255">
        <v>4</v>
      </c>
      <c r="G2255">
        <v>0.68</v>
      </c>
      <c r="H2255">
        <v>1.1241527525210701E-2</v>
      </c>
      <c r="I2255">
        <v>2.7E-2</v>
      </c>
      <c r="J2255">
        <v>0.03</v>
      </c>
      <c r="K2255">
        <v>3.4000000000000002E-2</v>
      </c>
    </row>
    <row r="2256" spans="2:11" x14ac:dyDescent="0.25">
      <c r="B2256" s="32">
        <v>39434</v>
      </c>
      <c r="C2256">
        <v>60.47</v>
      </c>
      <c r="E2256">
        <v>0.17</v>
      </c>
      <c r="F2256">
        <v>4</v>
      </c>
      <c r="G2256">
        <v>0.68</v>
      </c>
      <c r="H2256">
        <v>1.1245245576318799E-2</v>
      </c>
      <c r="I2256">
        <v>2.7E-2</v>
      </c>
      <c r="J2256">
        <v>0.03</v>
      </c>
      <c r="K2256">
        <v>3.4000000000000002E-2</v>
      </c>
    </row>
    <row r="2257" spans="2:11" x14ac:dyDescent="0.25">
      <c r="B2257" s="32">
        <v>39435</v>
      </c>
      <c r="C2257">
        <v>60.64</v>
      </c>
      <c r="E2257">
        <v>0.17</v>
      </c>
      <c r="F2257">
        <v>4</v>
      </c>
      <c r="G2257">
        <v>0.68</v>
      </c>
      <c r="H2257">
        <v>1.12137203166226E-2</v>
      </c>
      <c r="I2257">
        <v>2.7E-2</v>
      </c>
      <c r="J2257">
        <v>0.03</v>
      </c>
      <c r="K2257">
        <v>3.4000000000000002E-2</v>
      </c>
    </row>
    <row r="2258" spans="2:11" x14ac:dyDescent="0.25">
      <c r="B2258" s="32">
        <v>39436</v>
      </c>
      <c r="C2258">
        <v>59.67</v>
      </c>
      <c r="E2258">
        <v>0.17</v>
      </c>
      <c r="F2258">
        <v>4</v>
      </c>
      <c r="G2258">
        <v>0.68</v>
      </c>
      <c r="H2258">
        <v>1.1396011396011299E-2</v>
      </c>
      <c r="I2258">
        <v>2.7E-2</v>
      </c>
      <c r="J2258">
        <v>0.03</v>
      </c>
      <c r="K2258">
        <v>3.4000000000000002E-2</v>
      </c>
    </row>
    <row r="2259" spans="2:11" x14ac:dyDescent="0.25">
      <c r="B2259" s="32">
        <v>39437</v>
      </c>
      <c r="C2259">
        <v>61.19</v>
      </c>
      <c r="E2259">
        <v>0.17</v>
      </c>
      <c r="F2259">
        <v>4</v>
      </c>
      <c r="G2259">
        <v>0.68</v>
      </c>
      <c r="H2259">
        <v>1.1112926948847799E-2</v>
      </c>
      <c r="I2259">
        <v>2.7E-2</v>
      </c>
      <c r="J2259">
        <v>0.03</v>
      </c>
      <c r="K2259">
        <v>3.4000000000000002E-2</v>
      </c>
    </row>
    <row r="2260" spans="2:11" x14ac:dyDescent="0.25">
      <c r="B2260" s="32">
        <v>39440</v>
      </c>
      <c r="C2260">
        <v>63</v>
      </c>
      <c r="E2260">
        <v>0.17</v>
      </c>
      <c r="F2260">
        <v>4</v>
      </c>
      <c r="G2260">
        <v>0.68</v>
      </c>
      <c r="H2260">
        <v>1.0793650793650701E-2</v>
      </c>
      <c r="I2260">
        <v>2.7E-2</v>
      </c>
      <c r="J2260">
        <v>0.03</v>
      </c>
      <c r="K2260">
        <v>3.4000000000000002E-2</v>
      </c>
    </row>
    <row r="2261" spans="2:11" x14ac:dyDescent="0.25">
      <c r="B2261" s="32">
        <v>39442</v>
      </c>
      <c r="C2261">
        <v>62.26</v>
      </c>
      <c r="D2261">
        <v>0.24</v>
      </c>
      <c r="E2261">
        <v>0.24</v>
      </c>
      <c r="F2261">
        <v>4</v>
      </c>
      <c r="G2261">
        <v>0.96</v>
      </c>
      <c r="H2261">
        <v>1.54192097654995E-2</v>
      </c>
      <c r="I2261">
        <v>2.7E-2</v>
      </c>
      <c r="J2261">
        <v>0.03</v>
      </c>
      <c r="K2261">
        <v>3.4000000000000002E-2</v>
      </c>
    </row>
    <row r="2262" spans="2:11" x14ac:dyDescent="0.25">
      <c r="B2262" s="32">
        <v>39443</v>
      </c>
      <c r="C2262">
        <v>60.23</v>
      </c>
      <c r="E2262">
        <v>0.24</v>
      </c>
      <c r="F2262">
        <v>4</v>
      </c>
      <c r="G2262">
        <v>0.96</v>
      </c>
      <c r="H2262">
        <v>1.59389008799601E-2</v>
      </c>
      <c r="I2262">
        <v>2.7E-2</v>
      </c>
      <c r="J2262">
        <v>0.03</v>
      </c>
      <c r="K2262">
        <v>3.4000000000000002E-2</v>
      </c>
    </row>
    <row r="2263" spans="2:11" x14ac:dyDescent="0.25">
      <c r="B2263" s="32">
        <v>39444</v>
      </c>
      <c r="C2263">
        <v>60.18</v>
      </c>
      <c r="E2263">
        <v>0.24</v>
      </c>
      <c r="F2263">
        <v>4</v>
      </c>
      <c r="G2263">
        <v>0.96</v>
      </c>
      <c r="H2263">
        <v>1.5952143569292102E-2</v>
      </c>
      <c r="I2263">
        <v>2.7E-2</v>
      </c>
      <c r="J2263">
        <v>0.03</v>
      </c>
      <c r="K2263">
        <v>3.4000000000000002E-2</v>
      </c>
    </row>
    <row r="2264" spans="2:11" x14ac:dyDescent="0.25">
      <c r="B2264" s="32">
        <v>39447</v>
      </c>
      <c r="C2264">
        <v>60.88</v>
      </c>
      <c r="E2264">
        <v>0.24</v>
      </c>
      <c r="F2264">
        <v>4</v>
      </c>
      <c r="G2264">
        <v>0.96</v>
      </c>
      <c r="H2264">
        <v>1.5768725361366601E-2</v>
      </c>
      <c r="I2264">
        <v>2.7E-2</v>
      </c>
      <c r="J2264">
        <v>0.03</v>
      </c>
      <c r="K2264">
        <v>3.4000000000000002E-2</v>
      </c>
    </row>
    <row r="2265" spans="2:11" x14ac:dyDescent="0.25">
      <c r="B2265" s="32">
        <v>39449</v>
      </c>
      <c r="C2265">
        <v>58.81</v>
      </c>
      <c r="E2265">
        <v>0.24</v>
      </c>
      <c r="F2265">
        <v>4</v>
      </c>
      <c r="G2265">
        <v>0.96</v>
      </c>
      <c r="H2265">
        <v>1.6323754463526598E-2</v>
      </c>
      <c r="I2265">
        <v>2.7E-2</v>
      </c>
      <c r="J2265">
        <v>0.03</v>
      </c>
      <c r="K2265">
        <v>3.4000000000000002E-2</v>
      </c>
    </row>
    <row r="2266" spans="2:11" x14ac:dyDescent="0.25">
      <c r="B2266" s="32">
        <v>39450</v>
      </c>
      <c r="C2266">
        <v>58.94</v>
      </c>
      <c r="E2266">
        <v>0.24</v>
      </c>
      <c r="F2266">
        <v>4</v>
      </c>
      <c r="G2266">
        <v>0.96</v>
      </c>
      <c r="H2266">
        <v>1.6287750254496001E-2</v>
      </c>
      <c r="I2266">
        <v>2.7E-2</v>
      </c>
      <c r="J2266">
        <v>0.03</v>
      </c>
      <c r="K2266">
        <v>3.4000000000000002E-2</v>
      </c>
    </row>
    <row r="2267" spans="2:11" x14ac:dyDescent="0.25">
      <c r="B2267" s="32">
        <v>39451</v>
      </c>
      <c r="C2267">
        <v>55.03</v>
      </c>
      <c r="E2267">
        <v>0.24</v>
      </c>
      <c r="F2267">
        <v>4</v>
      </c>
      <c r="G2267">
        <v>0.96</v>
      </c>
      <c r="H2267">
        <v>1.7445029983645201E-2</v>
      </c>
      <c r="I2267">
        <v>2.7E-2</v>
      </c>
      <c r="J2267">
        <v>0.03</v>
      </c>
      <c r="K2267">
        <v>3.4000000000000002E-2</v>
      </c>
    </row>
    <row r="2268" spans="2:11" x14ac:dyDescent="0.25">
      <c r="B2268" s="32">
        <v>39454</v>
      </c>
      <c r="C2268">
        <v>54.24</v>
      </c>
      <c r="E2268">
        <v>0.24</v>
      </c>
      <c r="F2268">
        <v>4</v>
      </c>
      <c r="G2268">
        <v>0.96</v>
      </c>
      <c r="H2268">
        <v>1.7699115044247701E-2</v>
      </c>
      <c r="I2268">
        <v>2.7E-2</v>
      </c>
      <c r="J2268">
        <v>0.03</v>
      </c>
      <c r="K2268">
        <v>3.4000000000000002E-2</v>
      </c>
    </row>
    <row r="2269" spans="2:11" x14ac:dyDescent="0.25">
      <c r="B2269" s="32">
        <v>39455</v>
      </c>
      <c r="C2269">
        <v>51.32</v>
      </c>
      <c r="E2269">
        <v>0.24</v>
      </c>
      <c r="F2269">
        <v>4</v>
      </c>
      <c r="G2269">
        <v>0.96</v>
      </c>
      <c r="H2269">
        <v>1.87061574434918E-2</v>
      </c>
      <c r="I2269">
        <v>2.7E-2</v>
      </c>
      <c r="J2269">
        <v>0.03</v>
      </c>
      <c r="K2269">
        <v>3.4000000000000002E-2</v>
      </c>
    </row>
    <row r="2270" spans="2:11" x14ac:dyDescent="0.25">
      <c r="B2270" s="32">
        <v>39456</v>
      </c>
      <c r="C2270">
        <v>50.41</v>
      </c>
      <c r="E2270">
        <v>0.24</v>
      </c>
      <c r="F2270">
        <v>4</v>
      </c>
      <c r="G2270">
        <v>0.96</v>
      </c>
      <c r="H2270">
        <v>1.90438405078357E-2</v>
      </c>
      <c r="I2270">
        <v>2.7E-2</v>
      </c>
      <c r="J2270">
        <v>0.03</v>
      </c>
      <c r="K2270">
        <v>3.4000000000000002E-2</v>
      </c>
    </row>
    <row r="2271" spans="2:11" x14ac:dyDescent="0.25">
      <c r="B2271" s="32">
        <v>39457</v>
      </c>
      <c r="C2271">
        <v>52.37</v>
      </c>
      <c r="E2271">
        <v>0.24</v>
      </c>
      <c r="F2271">
        <v>4</v>
      </c>
      <c r="G2271">
        <v>0.96</v>
      </c>
      <c r="H2271">
        <v>1.8331105594806101E-2</v>
      </c>
      <c r="I2271">
        <v>2.7E-2</v>
      </c>
      <c r="J2271">
        <v>0.03</v>
      </c>
      <c r="K2271">
        <v>3.4000000000000002E-2</v>
      </c>
    </row>
    <row r="2272" spans="2:11" x14ac:dyDescent="0.25">
      <c r="B2272" s="32">
        <v>39458</v>
      </c>
      <c r="C2272">
        <v>52.06</v>
      </c>
      <c r="E2272">
        <v>0.24</v>
      </c>
      <c r="F2272">
        <v>4</v>
      </c>
      <c r="G2272">
        <v>0.96</v>
      </c>
      <c r="H2272">
        <v>1.84402612370341E-2</v>
      </c>
      <c r="I2272">
        <v>2.7E-2</v>
      </c>
      <c r="J2272">
        <v>0.03</v>
      </c>
      <c r="K2272">
        <v>3.4000000000000002E-2</v>
      </c>
    </row>
    <row r="2273" spans="2:11" x14ac:dyDescent="0.25">
      <c r="B2273" s="32">
        <v>39461</v>
      </c>
      <c r="C2273">
        <v>53.08</v>
      </c>
      <c r="E2273">
        <v>0.24</v>
      </c>
      <c r="F2273">
        <v>4</v>
      </c>
      <c r="G2273">
        <v>0.96</v>
      </c>
      <c r="H2273">
        <v>1.8085908063300599E-2</v>
      </c>
      <c r="I2273">
        <v>2.7E-2</v>
      </c>
      <c r="J2273">
        <v>0.03</v>
      </c>
      <c r="K2273">
        <v>3.4000000000000002E-2</v>
      </c>
    </row>
    <row r="2274" spans="2:11" x14ac:dyDescent="0.25">
      <c r="B2274" s="32">
        <v>39462</v>
      </c>
      <c r="C2274">
        <v>49.85</v>
      </c>
      <c r="E2274">
        <v>0.24</v>
      </c>
      <c r="F2274">
        <v>4</v>
      </c>
      <c r="G2274">
        <v>0.96</v>
      </c>
      <c r="H2274">
        <v>1.9257773319959801E-2</v>
      </c>
      <c r="I2274">
        <v>2.7E-2</v>
      </c>
      <c r="J2274">
        <v>0.03</v>
      </c>
      <c r="K2274">
        <v>3.4000000000000002E-2</v>
      </c>
    </row>
    <row r="2275" spans="2:11" x14ac:dyDescent="0.25">
      <c r="B2275" s="32">
        <v>39463</v>
      </c>
      <c r="C2275">
        <v>49.08</v>
      </c>
      <c r="E2275">
        <v>0.24</v>
      </c>
      <c r="F2275">
        <v>4</v>
      </c>
      <c r="G2275">
        <v>0.96</v>
      </c>
      <c r="H2275">
        <v>1.95599022004889E-2</v>
      </c>
      <c r="I2275">
        <v>2.7E-2</v>
      </c>
      <c r="J2275">
        <v>0.03</v>
      </c>
      <c r="K2275">
        <v>3.4000000000000002E-2</v>
      </c>
    </row>
    <row r="2276" spans="2:11" x14ac:dyDescent="0.25">
      <c r="B2276" s="32">
        <v>39464</v>
      </c>
      <c r="C2276">
        <v>47.52</v>
      </c>
      <c r="E2276">
        <v>0.24</v>
      </c>
      <c r="F2276">
        <v>4</v>
      </c>
      <c r="G2276">
        <v>0.96</v>
      </c>
      <c r="H2276">
        <v>2.02020202020202E-2</v>
      </c>
      <c r="I2276">
        <v>2.7E-2</v>
      </c>
      <c r="J2276">
        <v>0.03</v>
      </c>
      <c r="K2276">
        <v>3.4000000000000002E-2</v>
      </c>
    </row>
    <row r="2277" spans="2:11" x14ac:dyDescent="0.25">
      <c r="B2277" s="32">
        <v>39465</v>
      </c>
      <c r="C2277">
        <v>47.74</v>
      </c>
      <c r="E2277">
        <v>0.24</v>
      </c>
      <c r="F2277">
        <v>4</v>
      </c>
      <c r="G2277">
        <v>0.96</v>
      </c>
      <c r="H2277">
        <v>2.01089233347297E-2</v>
      </c>
      <c r="I2277">
        <v>2.7E-2</v>
      </c>
      <c r="J2277">
        <v>0.03</v>
      </c>
      <c r="K2277">
        <v>3.4000000000000002E-2</v>
      </c>
    </row>
    <row r="2278" spans="2:11" x14ac:dyDescent="0.25">
      <c r="B2278" s="32">
        <v>39469</v>
      </c>
      <c r="C2278">
        <v>49.69</v>
      </c>
      <c r="E2278">
        <v>0.24</v>
      </c>
      <c r="F2278">
        <v>4</v>
      </c>
      <c r="G2278">
        <v>0.96</v>
      </c>
      <c r="H2278">
        <v>1.9319782652445099E-2</v>
      </c>
      <c r="I2278">
        <v>2.7E-2</v>
      </c>
      <c r="J2278">
        <v>0.03</v>
      </c>
      <c r="K2278">
        <v>3.4000000000000002E-2</v>
      </c>
    </row>
    <row r="2279" spans="2:11" x14ac:dyDescent="0.25">
      <c r="B2279" s="32">
        <v>39470</v>
      </c>
      <c r="C2279">
        <v>52.28</v>
      </c>
      <c r="E2279">
        <v>0.24</v>
      </c>
      <c r="F2279">
        <v>4</v>
      </c>
      <c r="G2279">
        <v>0.96</v>
      </c>
      <c r="H2279">
        <v>1.8362662586074899E-2</v>
      </c>
      <c r="I2279">
        <v>2.7E-2</v>
      </c>
      <c r="J2279">
        <v>0.03</v>
      </c>
      <c r="K2279">
        <v>3.4000000000000002E-2</v>
      </c>
    </row>
    <row r="2280" spans="2:11" x14ac:dyDescent="0.25">
      <c r="B2280" s="32">
        <v>39471</v>
      </c>
      <c r="C2280">
        <v>53.88</v>
      </c>
      <c r="E2280">
        <v>0.24</v>
      </c>
      <c r="F2280">
        <v>4</v>
      </c>
      <c r="G2280">
        <v>0.96</v>
      </c>
      <c r="H2280">
        <v>1.78173719376391E-2</v>
      </c>
      <c r="I2280">
        <v>2.7E-2</v>
      </c>
      <c r="J2280">
        <v>0.03</v>
      </c>
      <c r="K2280">
        <v>3.4000000000000002E-2</v>
      </c>
    </row>
    <row r="2281" spans="2:11" x14ac:dyDescent="0.25">
      <c r="B2281" s="32">
        <v>39472</v>
      </c>
      <c r="C2281">
        <v>52.01</v>
      </c>
      <c r="E2281">
        <v>0.24</v>
      </c>
      <c r="F2281">
        <v>4</v>
      </c>
      <c r="G2281">
        <v>0.96</v>
      </c>
      <c r="H2281">
        <v>1.8457988848298398E-2</v>
      </c>
      <c r="I2281">
        <v>2.7E-2</v>
      </c>
      <c r="J2281">
        <v>0.03</v>
      </c>
      <c r="K2281">
        <v>3.4000000000000002E-2</v>
      </c>
    </row>
    <row r="2282" spans="2:11" x14ac:dyDescent="0.25">
      <c r="B2282" s="32">
        <v>39475</v>
      </c>
      <c r="C2282">
        <v>52.28</v>
      </c>
      <c r="E2282">
        <v>0.24</v>
      </c>
      <c r="F2282">
        <v>4</v>
      </c>
      <c r="G2282">
        <v>0.96</v>
      </c>
      <c r="H2282">
        <v>1.8362662586074899E-2</v>
      </c>
      <c r="I2282">
        <v>2.7E-2</v>
      </c>
      <c r="J2282">
        <v>0.03</v>
      </c>
      <c r="K2282">
        <v>3.4000000000000002E-2</v>
      </c>
    </row>
    <row r="2283" spans="2:11" x14ac:dyDescent="0.25">
      <c r="B2283" s="32">
        <v>39476</v>
      </c>
      <c r="C2283">
        <v>52.84</v>
      </c>
      <c r="E2283">
        <v>0.24</v>
      </c>
      <c r="F2283">
        <v>4</v>
      </c>
      <c r="G2283">
        <v>0.96</v>
      </c>
      <c r="H2283">
        <v>1.8168054504163499E-2</v>
      </c>
      <c r="I2283">
        <v>2.7E-2</v>
      </c>
      <c r="J2283">
        <v>0.03</v>
      </c>
      <c r="K2283">
        <v>3.4000000000000002E-2</v>
      </c>
    </row>
    <row r="2284" spans="2:11" x14ac:dyDescent="0.25">
      <c r="B2284" s="32">
        <v>39477</v>
      </c>
      <c r="C2284">
        <v>51.21</v>
      </c>
      <c r="E2284">
        <v>0.24</v>
      </c>
      <c r="F2284">
        <v>4</v>
      </c>
      <c r="G2284">
        <v>0.96</v>
      </c>
      <c r="H2284">
        <v>1.8746338605741E-2</v>
      </c>
      <c r="I2284">
        <v>2.7E-2</v>
      </c>
      <c r="J2284">
        <v>0.03</v>
      </c>
      <c r="K2284">
        <v>3.4000000000000002E-2</v>
      </c>
    </row>
    <row r="2285" spans="2:11" x14ac:dyDescent="0.25">
      <c r="B2285" s="32">
        <v>39478</v>
      </c>
      <c r="C2285">
        <v>50.59</v>
      </c>
      <c r="E2285">
        <v>0.24</v>
      </c>
      <c r="F2285">
        <v>4</v>
      </c>
      <c r="G2285">
        <v>0.96</v>
      </c>
      <c r="H2285">
        <v>1.8976082229689599E-2</v>
      </c>
      <c r="I2285">
        <v>2.7E-2</v>
      </c>
      <c r="J2285">
        <v>0.03</v>
      </c>
      <c r="K2285">
        <v>3.4000000000000002E-2</v>
      </c>
    </row>
    <row r="2286" spans="2:11" x14ac:dyDescent="0.25">
      <c r="B2286" s="32">
        <v>39479</v>
      </c>
      <c r="C2286">
        <v>52.11</v>
      </c>
      <c r="E2286">
        <v>0.24</v>
      </c>
      <c r="F2286">
        <v>4</v>
      </c>
      <c r="G2286">
        <v>0.96</v>
      </c>
      <c r="H2286">
        <v>1.8422567645365501E-2</v>
      </c>
      <c r="I2286">
        <v>2.7E-2</v>
      </c>
      <c r="J2286">
        <v>0.03</v>
      </c>
      <c r="K2286">
        <v>3.4000000000000002E-2</v>
      </c>
    </row>
    <row r="2287" spans="2:11" x14ac:dyDescent="0.25">
      <c r="B2287" s="32">
        <v>39482</v>
      </c>
      <c r="C2287">
        <v>51.81</v>
      </c>
      <c r="E2287">
        <v>0.24</v>
      </c>
      <c r="F2287">
        <v>4</v>
      </c>
      <c r="G2287">
        <v>0.96</v>
      </c>
      <c r="H2287">
        <v>1.8529241459177701E-2</v>
      </c>
      <c r="I2287">
        <v>2.7E-2</v>
      </c>
      <c r="J2287">
        <v>0.03</v>
      </c>
      <c r="K2287">
        <v>3.4000000000000002E-2</v>
      </c>
    </row>
    <row r="2288" spans="2:11" x14ac:dyDescent="0.25">
      <c r="B2288" s="32">
        <v>39483</v>
      </c>
      <c r="C2288">
        <v>49.36</v>
      </c>
      <c r="E2288">
        <v>0.24</v>
      </c>
      <c r="F2288">
        <v>4</v>
      </c>
      <c r="G2288">
        <v>0.96</v>
      </c>
      <c r="H2288">
        <v>1.9448946515397001E-2</v>
      </c>
      <c r="I2288">
        <v>2.7E-2</v>
      </c>
      <c r="J2288">
        <v>0.03</v>
      </c>
      <c r="K2288">
        <v>3.4000000000000002E-2</v>
      </c>
    </row>
    <row r="2289" spans="2:11" x14ac:dyDescent="0.25">
      <c r="B2289" s="32">
        <v>39484</v>
      </c>
      <c r="C2289">
        <v>49.26</v>
      </c>
      <c r="E2289">
        <v>0.24</v>
      </c>
      <c r="F2289">
        <v>4</v>
      </c>
      <c r="G2289">
        <v>0.96</v>
      </c>
      <c r="H2289">
        <v>1.9488428745432398E-2</v>
      </c>
      <c r="I2289">
        <v>2.7E-2</v>
      </c>
      <c r="J2289">
        <v>0.03</v>
      </c>
      <c r="K2289">
        <v>3.4000000000000002E-2</v>
      </c>
    </row>
    <row r="2290" spans="2:11" x14ac:dyDescent="0.25">
      <c r="B2290" s="32">
        <v>39485</v>
      </c>
      <c r="C2290">
        <v>50.78</v>
      </c>
      <c r="E2290">
        <v>0.24</v>
      </c>
      <c r="F2290">
        <v>4</v>
      </c>
      <c r="G2290">
        <v>0.96</v>
      </c>
      <c r="H2290">
        <v>1.8905080740448901E-2</v>
      </c>
      <c r="I2290">
        <v>2.7E-2</v>
      </c>
      <c r="J2290">
        <v>0.03</v>
      </c>
      <c r="K2290">
        <v>3.4000000000000002E-2</v>
      </c>
    </row>
    <row r="2291" spans="2:11" x14ac:dyDescent="0.25">
      <c r="B2291" s="32">
        <v>39486</v>
      </c>
      <c r="C2291">
        <v>49.73</v>
      </c>
      <c r="E2291">
        <v>0.24</v>
      </c>
      <c r="F2291">
        <v>4</v>
      </c>
      <c r="G2291">
        <v>0.96</v>
      </c>
      <c r="H2291">
        <v>1.93042429117233E-2</v>
      </c>
      <c r="I2291">
        <v>2.7E-2</v>
      </c>
      <c r="J2291">
        <v>0.03</v>
      </c>
      <c r="K2291">
        <v>3.4000000000000002E-2</v>
      </c>
    </row>
    <row r="2292" spans="2:11" x14ac:dyDescent="0.25">
      <c r="B2292" s="32">
        <v>39489</v>
      </c>
      <c r="C2292">
        <v>49.33</v>
      </c>
      <c r="E2292">
        <v>0.24</v>
      </c>
      <c r="F2292">
        <v>4</v>
      </c>
      <c r="G2292">
        <v>0.96</v>
      </c>
      <c r="H2292">
        <v>1.9460774376646998E-2</v>
      </c>
      <c r="I2292">
        <v>2.7E-2</v>
      </c>
      <c r="J2292">
        <v>0.03</v>
      </c>
      <c r="K2292">
        <v>3.4000000000000002E-2</v>
      </c>
    </row>
    <row r="2293" spans="2:11" x14ac:dyDescent="0.25">
      <c r="B2293" s="32">
        <v>39490</v>
      </c>
      <c r="C2293">
        <v>50.14</v>
      </c>
      <c r="E2293">
        <v>0.24</v>
      </c>
      <c r="F2293">
        <v>4</v>
      </c>
      <c r="G2293">
        <v>0.96</v>
      </c>
      <c r="H2293">
        <v>1.9146390107698402E-2</v>
      </c>
      <c r="I2293">
        <v>2.7E-2</v>
      </c>
      <c r="J2293">
        <v>0.03</v>
      </c>
      <c r="K2293">
        <v>3.4000000000000002E-2</v>
      </c>
    </row>
    <row r="2294" spans="2:11" x14ac:dyDescent="0.25">
      <c r="B2294" s="32">
        <v>39491</v>
      </c>
      <c r="C2294">
        <v>50.6</v>
      </c>
      <c r="E2294">
        <v>0.24</v>
      </c>
      <c r="F2294">
        <v>4</v>
      </c>
      <c r="G2294">
        <v>0.96</v>
      </c>
      <c r="H2294">
        <v>1.8972332015810198E-2</v>
      </c>
      <c r="I2294">
        <v>2.7E-2</v>
      </c>
      <c r="J2294">
        <v>0.03</v>
      </c>
      <c r="K2294">
        <v>3.4000000000000002E-2</v>
      </c>
    </row>
    <row r="2295" spans="2:11" x14ac:dyDescent="0.25">
      <c r="B2295" s="32">
        <v>39492</v>
      </c>
      <c r="C2295">
        <v>49.43</v>
      </c>
      <c r="E2295">
        <v>0.24</v>
      </c>
      <c r="F2295">
        <v>4</v>
      </c>
      <c r="G2295">
        <v>0.96</v>
      </c>
      <c r="H2295">
        <v>1.94214040056645E-2</v>
      </c>
      <c r="I2295">
        <v>2.7E-2</v>
      </c>
      <c r="J2295">
        <v>0.03</v>
      </c>
      <c r="K2295">
        <v>3.4000000000000002E-2</v>
      </c>
    </row>
    <row r="2296" spans="2:11" x14ac:dyDescent="0.25">
      <c r="B2296" s="32">
        <v>39493</v>
      </c>
      <c r="C2296">
        <v>49.23</v>
      </c>
      <c r="E2296">
        <v>0.24</v>
      </c>
      <c r="F2296">
        <v>4</v>
      </c>
      <c r="G2296">
        <v>0.96</v>
      </c>
      <c r="H2296">
        <v>1.95003046922608E-2</v>
      </c>
      <c r="I2296">
        <v>2.7E-2</v>
      </c>
      <c r="J2296">
        <v>0.03</v>
      </c>
      <c r="K2296">
        <v>3.4000000000000002E-2</v>
      </c>
    </row>
    <row r="2297" spans="2:11" x14ac:dyDescent="0.25">
      <c r="B2297" s="32">
        <v>39497</v>
      </c>
      <c r="C2297">
        <v>48.46</v>
      </c>
      <c r="E2297">
        <v>0.24</v>
      </c>
      <c r="F2297">
        <v>4</v>
      </c>
      <c r="G2297">
        <v>0.96</v>
      </c>
      <c r="H2297">
        <v>1.9810152703260399E-2</v>
      </c>
      <c r="I2297">
        <v>2.7E-2</v>
      </c>
      <c r="J2297">
        <v>0.03</v>
      </c>
      <c r="K2297">
        <v>3.4000000000000002E-2</v>
      </c>
    </row>
    <row r="2298" spans="2:11" x14ac:dyDescent="0.25">
      <c r="B2298" s="32">
        <v>39498</v>
      </c>
      <c r="C2298">
        <v>49.79</v>
      </c>
      <c r="E2298">
        <v>0.24</v>
      </c>
      <c r="F2298">
        <v>4</v>
      </c>
      <c r="G2298">
        <v>0.96</v>
      </c>
      <c r="H2298">
        <v>1.92809801164892E-2</v>
      </c>
      <c r="I2298">
        <v>2.7E-2</v>
      </c>
      <c r="J2298">
        <v>0.03</v>
      </c>
      <c r="K2298">
        <v>3.4000000000000002E-2</v>
      </c>
    </row>
    <row r="2299" spans="2:11" x14ac:dyDescent="0.25">
      <c r="B2299" s="32">
        <v>39499</v>
      </c>
      <c r="C2299">
        <v>48.82</v>
      </c>
      <c r="E2299">
        <v>0.24</v>
      </c>
      <c r="F2299">
        <v>4</v>
      </c>
      <c r="G2299">
        <v>0.96</v>
      </c>
      <c r="H2299">
        <v>1.96640721015977E-2</v>
      </c>
      <c r="I2299">
        <v>2.7E-2</v>
      </c>
      <c r="J2299">
        <v>0.03</v>
      </c>
      <c r="K2299">
        <v>3.4000000000000002E-2</v>
      </c>
    </row>
    <row r="2300" spans="2:11" x14ac:dyDescent="0.25">
      <c r="B2300" s="32">
        <v>39500</v>
      </c>
      <c r="C2300">
        <v>49.5</v>
      </c>
      <c r="E2300">
        <v>0.24</v>
      </c>
      <c r="F2300">
        <v>4</v>
      </c>
      <c r="G2300">
        <v>0.96</v>
      </c>
      <c r="H2300">
        <v>1.93939393939393E-2</v>
      </c>
      <c r="I2300">
        <v>2.7E-2</v>
      </c>
      <c r="J2300">
        <v>0.03</v>
      </c>
      <c r="K2300">
        <v>3.4000000000000002E-2</v>
      </c>
    </row>
    <row r="2301" spans="2:11" x14ac:dyDescent="0.25">
      <c r="B2301" s="32">
        <v>39503</v>
      </c>
      <c r="C2301">
        <v>50.96</v>
      </c>
      <c r="E2301">
        <v>0.24</v>
      </c>
      <c r="F2301">
        <v>4</v>
      </c>
      <c r="G2301">
        <v>0.96</v>
      </c>
      <c r="H2301">
        <v>1.8838304552590199E-2</v>
      </c>
      <c r="I2301">
        <v>2.7E-2</v>
      </c>
      <c r="J2301">
        <v>0.03</v>
      </c>
      <c r="K2301">
        <v>3.4000000000000002E-2</v>
      </c>
    </row>
    <row r="2302" spans="2:11" x14ac:dyDescent="0.25">
      <c r="B2302" s="32">
        <v>39504</v>
      </c>
      <c r="C2302">
        <v>52.67</v>
      </c>
      <c r="E2302">
        <v>0.24</v>
      </c>
      <c r="F2302">
        <v>4</v>
      </c>
      <c r="G2302">
        <v>0.96</v>
      </c>
      <c r="H2302">
        <v>1.8226694513005501E-2</v>
      </c>
      <c r="I2302">
        <v>2.7E-2</v>
      </c>
      <c r="J2302">
        <v>0.03</v>
      </c>
      <c r="K2302">
        <v>3.4000000000000002E-2</v>
      </c>
    </row>
    <row r="2303" spans="2:11" x14ac:dyDescent="0.25">
      <c r="B2303" s="32">
        <v>39505</v>
      </c>
      <c r="C2303">
        <v>54.24</v>
      </c>
      <c r="E2303">
        <v>0.24</v>
      </c>
      <c r="F2303">
        <v>4</v>
      </c>
      <c r="G2303">
        <v>0.96</v>
      </c>
      <c r="H2303">
        <v>1.7699115044247701E-2</v>
      </c>
      <c r="I2303">
        <v>2.7E-2</v>
      </c>
      <c r="J2303">
        <v>0.03</v>
      </c>
      <c r="K2303">
        <v>3.4000000000000002E-2</v>
      </c>
    </row>
    <row r="2304" spans="2:11" x14ac:dyDescent="0.25">
      <c r="B2304" s="32">
        <v>39506</v>
      </c>
      <c r="C2304">
        <v>52.74</v>
      </c>
      <c r="E2304">
        <v>0.24</v>
      </c>
      <c r="F2304">
        <v>4</v>
      </c>
      <c r="G2304">
        <v>0.96</v>
      </c>
      <c r="H2304">
        <v>1.8202502844140999E-2</v>
      </c>
      <c r="I2304">
        <v>2.7E-2</v>
      </c>
      <c r="J2304">
        <v>0.03</v>
      </c>
      <c r="K2304">
        <v>3.4000000000000002E-2</v>
      </c>
    </row>
    <row r="2305" spans="2:11" x14ac:dyDescent="0.25">
      <c r="B2305" s="32">
        <v>39507</v>
      </c>
      <c r="C2305">
        <v>50.53</v>
      </c>
      <c r="E2305">
        <v>0.24</v>
      </c>
      <c r="F2305">
        <v>4</v>
      </c>
      <c r="G2305">
        <v>0.96</v>
      </c>
      <c r="H2305">
        <v>1.89986146843459E-2</v>
      </c>
      <c r="I2305">
        <v>2.7E-2</v>
      </c>
      <c r="J2305">
        <v>0.03</v>
      </c>
      <c r="K2305">
        <v>3.4000000000000002E-2</v>
      </c>
    </row>
    <row r="2306" spans="2:11" x14ac:dyDescent="0.25">
      <c r="B2306" s="32">
        <v>39510</v>
      </c>
      <c r="C2306">
        <v>49.98</v>
      </c>
      <c r="E2306">
        <v>0.24</v>
      </c>
      <c r="F2306">
        <v>4</v>
      </c>
      <c r="G2306">
        <v>0.96</v>
      </c>
      <c r="H2306">
        <v>1.92076830732292E-2</v>
      </c>
      <c r="I2306">
        <v>2.7E-2</v>
      </c>
      <c r="J2306">
        <v>0.03</v>
      </c>
      <c r="K2306">
        <v>3.4000000000000002E-2</v>
      </c>
    </row>
    <row r="2307" spans="2:11" x14ac:dyDescent="0.25">
      <c r="B2307" s="32">
        <v>39511</v>
      </c>
      <c r="C2307">
        <v>49.74</v>
      </c>
      <c r="E2307">
        <v>0.24</v>
      </c>
      <c r="F2307">
        <v>4</v>
      </c>
      <c r="G2307">
        <v>0.96</v>
      </c>
      <c r="H2307">
        <v>1.9300361881785199E-2</v>
      </c>
      <c r="I2307">
        <v>2.7E-2</v>
      </c>
      <c r="J2307">
        <v>0.03</v>
      </c>
      <c r="K2307">
        <v>3.4000000000000002E-2</v>
      </c>
    </row>
    <row r="2308" spans="2:11" x14ac:dyDescent="0.25">
      <c r="B2308" s="32">
        <v>39512</v>
      </c>
      <c r="C2308">
        <v>49.08</v>
      </c>
      <c r="E2308">
        <v>0.24</v>
      </c>
      <c r="F2308">
        <v>4</v>
      </c>
      <c r="G2308">
        <v>0.96</v>
      </c>
      <c r="H2308">
        <v>1.95599022004889E-2</v>
      </c>
      <c r="I2308">
        <v>2.7E-2</v>
      </c>
      <c r="J2308">
        <v>0.03</v>
      </c>
      <c r="K2308">
        <v>3.4000000000000002E-2</v>
      </c>
    </row>
    <row r="2309" spans="2:11" x14ac:dyDescent="0.25">
      <c r="B2309" s="32">
        <v>39513</v>
      </c>
      <c r="C2309">
        <v>47.55</v>
      </c>
      <c r="E2309">
        <v>0.24</v>
      </c>
      <c r="F2309">
        <v>4</v>
      </c>
      <c r="G2309">
        <v>0.96</v>
      </c>
      <c r="H2309">
        <v>2.0189274447949501E-2</v>
      </c>
      <c r="I2309">
        <v>2.7E-2</v>
      </c>
      <c r="J2309">
        <v>0.03</v>
      </c>
      <c r="K2309">
        <v>3.4000000000000002E-2</v>
      </c>
    </row>
    <row r="2310" spans="2:11" x14ac:dyDescent="0.25">
      <c r="B2310" s="32">
        <v>39514</v>
      </c>
      <c r="C2310">
        <v>47.35</v>
      </c>
      <c r="E2310">
        <v>0.24</v>
      </c>
      <c r="F2310">
        <v>4</v>
      </c>
      <c r="G2310">
        <v>0.96</v>
      </c>
      <c r="H2310">
        <v>2.02745512143611E-2</v>
      </c>
      <c r="I2310">
        <v>2.7E-2</v>
      </c>
      <c r="J2310">
        <v>0.03</v>
      </c>
      <c r="K2310">
        <v>3.4000000000000002E-2</v>
      </c>
    </row>
    <row r="2311" spans="2:11" x14ac:dyDescent="0.25">
      <c r="B2311" s="32">
        <v>39517</v>
      </c>
      <c r="C2311">
        <v>45.02</v>
      </c>
      <c r="E2311">
        <v>0.24</v>
      </c>
      <c r="F2311">
        <v>4</v>
      </c>
      <c r="G2311">
        <v>0.96</v>
      </c>
      <c r="H2311">
        <v>2.13238560639715E-2</v>
      </c>
      <c r="I2311">
        <v>2.7E-2</v>
      </c>
      <c r="J2311">
        <v>0.03</v>
      </c>
      <c r="K2311">
        <v>3.4000000000000002E-2</v>
      </c>
    </row>
    <row r="2312" spans="2:11" x14ac:dyDescent="0.25">
      <c r="B2312" s="32">
        <v>39518</v>
      </c>
      <c r="C2312">
        <v>49.93</v>
      </c>
      <c r="E2312">
        <v>0.24</v>
      </c>
      <c r="F2312">
        <v>4</v>
      </c>
      <c r="G2312">
        <v>0.96</v>
      </c>
      <c r="H2312">
        <v>1.92269176847586E-2</v>
      </c>
      <c r="I2312">
        <v>2.7E-2</v>
      </c>
      <c r="J2312">
        <v>0.03</v>
      </c>
      <c r="K2312">
        <v>3.4000000000000002E-2</v>
      </c>
    </row>
    <row r="2313" spans="2:11" x14ac:dyDescent="0.25">
      <c r="B2313" s="32">
        <v>39519</v>
      </c>
      <c r="C2313">
        <v>48.32</v>
      </c>
      <c r="D2313">
        <v>0.24</v>
      </c>
      <c r="E2313">
        <v>0.24</v>
      </c>
      <c r="F2313">
        <v>4</v>
      </c>
      <c r="G2313">
        <v>0.96</v>
      </c>
      <c r="H2313">
        <v>1.98675496688741E-2</v>
      </c>
      <c r="I2313">
        <v>2.7E-2</v>
      </c>
      <c r="J2313">
        <v>0.03</v>
      </c>
      <c r="K2313">
        <v>3.4000000000000002E-2</v>
      </c>
    </row>
    <row r="2314" spans="2:11" x14ac:dyDescent="0.25">
      <c r="B2314" s="32">
        <v>39520</v>
      </c>
      <c r="C2314">
        <v>47.57</v>
      </c>
      <c r="E2314">
        <v>0.24</v>
      </c>
      <c r="F2314">
        <v>4</v>
      </c>
      <c r="G2314">
        <v>0.96</v>
      </c>
      <c r="H2314">
        <v>2.0180786209795999E-2</v>
      </c>
      <c r="I2314">
        <v>2.7E-2</v>
      </c>
      <c r="J2314">
        <v>0.03</v>
      </c>
      <c r="K2314">
        <v>3.4000000000000002E-2</v>
      </c>
    </row>
    <row r="2315" spans="2:11" x14ac:dyDescent="0.25">
      <c r="B2315" s="32">
        <v>39521</v>
      </c>
      <c r="C2315">
        <v>46.29</v>
      </c>
      <c r="E2315">
        <v>0.24</v>
      </c>
      <c r="F2315">
        <v>4</v>
      </c>
      <c r="G2315">
        <v>0.96</v>
      </c>
      <c r="H2315">
        <v>2.07388204795852E-2</v>
      </c>
      <c r="I2315">
        <v>2.7E-2</v>
      </c>
      <c r="J2315">
        <v>0.03</v>
      </c>
      <c r="K2315">
        <v>3.4000000000000002E-2</v>
      </c>
    </row>
    <row r="2316" spans="2:11" x14ac:dyDescent="0.25">
      <c r="B2316" s="32">
        <v>39524</v>
      </c>
      <c r="C2316">
        <v>46.04</v>
      </c>
      <c r="E2316">
        <v>0.24</v>
      </c>
      <c r="F2316">
        <v>4</v>
      </c>
      <c r="G2316">
        <v>0.96</v>
      </c>
      <c r="H2316">
        <v>2.0851433536055598E-2</v>
      </c>
      <c r="I2316">
        <v>2.7E-2</v>
      </c>
      <c r="J2316">
        <v>0.03</v>
      </c>
      <c r="K2316">
        <v>3.4000000000000002E-2</v>
      </c>
    </row>
    <row r="2317" spans="2:11" x14ac:dyDescent="0.25">
      <c r="B2317" s="32">
        <v>39525</v>
      </c>
      <c r="C2317">
        <v>49.13</v>
      </c>
      <c r="E2317">
        <v>0.24</v>
      </c>
      <c r="F2317">
        <v>4</v>
      </c>
      <c r="G2317">
        <v>0.96</v>
      </c>
      <c r="H2317">
        <v>1.9539995929167501E-2</v>
      </c>
      <c r="I2317">
        <v>2.7E-2</v>
      </c>
      <c r="J2317">
        <v>0.03</v>
      </c>
      <c r="K2317">
        <v>3.4000000000000002E-2</v>
      </c>
    </row>
    <row r="2318" spans="2:11" x14ac:dyDescent="0.25">
      <c r="B2318" s="32">
        <v>39526</v>
      </c>
      <c r="C2318">
        <v>48.18</v>
      </c>
      <c r="E2318">
        <v>0.24</v>
      </c>
      <c r="F2318">
        <v>4</v>
      </c>
      <c r="G2318">
        <v>0.96</v>
      </c>
      <c r="H2318">
        <v>1.9925280199252798E-2</v>
      </c>
      <c r="I2318">
        <v>2.7E-2</v>
      </c>
      <c r="J2318">
        <v>0.03</v>
      </c>
      <c r="K2318">
        <v>3.4000000000000002E-2</v>
      </c>
    </row>
    <row r="2319" spans="2:11" x14ac:dyDescent="0.25">
      <c r="B2319" s="32">
        <v>39527</v>
      </c>
      <c r="C2319">
        <v>50.63</v>
      </c>
      <c r="E2319">
        <v>0.24</v>
      </c>
      <c r="F2319">
        <v>4</v>
      </c>
      <c r="G2319">
        <v>0.96</v>
      </c>
      <c r="H2319">
        <v>1.8961090262690099E-2</v>
      </c>
      <c r="I2319">
        <v>2.7E-2</v>
      </c>
      <c r="J2319">
        <v>0.03</v>
      </c>
      <c r="K2319">
        <v>3.4000000000000002E-2</v>
      </c>
    </row>
    <row r="2320" spans="2:11" x14ac:dyDescent="0.25">
      <c r="B2320" s="32">
        <v>39531</v>
      </c>
      <c r="C2320">
        <v>52.15</v>
      </c>
      <c r="E2320">
        <v>0.24</v>
      </c>
      <c r="F2320">
        <v>4</v>
      </c>
      <c r="G2320">
        <v>0.96</v>
      </c>
      <c r="H2320">
        <v>1.8408437200383501E-2</v>
      </c>
      <c r="I2320">
        <v>2.7E-2</v>
      </c>
      <c r="J2320">
        <v>0.03</v>
      </c>
      <c r="K2320">
        <v>3.4000000000000002E-2</v>
      </c>
    </row>
    <row r="2321" spans="2:11" x14ac:dyDescent="0.25">
      <c r="B2321" s="32">
        <v>39532</v>
      </c>
      <c r="C2321">
        <v>53.37</v>
      </c>
      <c r="E2321">
        <v>0.24</v>
      </c>
      <c r="F2321">
        <v>4</v>
      </c>
      <c r="G2321">
        <v>0.96</v>
      </c>
      <c r="H2321">
        <v>1.79876335019673E-2</v>
      </c>
      <c r="I2321">
        <v>2.7E-2</v>
      </c>
      <c r="J2321">
        <v>0.03</v>
      </c>
      <c r="K2321">
        <v>3.4000000000000002E-2</v>
      </c>
    </row>
    <row r="2322" spans="2:11" x14ac:dyDescent="0.25">
      <c r="B2322" s="32">
        <v>39533</v>
      </c>
      <c r="C2322">
        <v>51.55</v>
      </c>
      <c r="E2322">
        <v>0.24</v>
      </c>
      <c r="F2322">
        <v>4</v>
      </c>
      <c r="G2322">
        <v>0.96</v>
      </c>
      <c r="H2322">
        <v>1.8622696411251201E-2</v>
      </c>
      <c r="I2322">
        <v>2.7E-2</v>
      </c>
      <c r="J2322">
        <v>0.03</v>
      </c>
      <c r="K2322">
        <v>3.4000000000000002E-2</v>
      </c>
    </row>
    <row r="2323" spans="2:11" x14ac:dyDescent="0.25">
      <c r="B2323" s="32">
        <v>39534</v>
      </c>
      <c r="C2323">
        <v>50.26</v>
      </c>
      <c r="E2323">
        <v>0.24</v>
      </c>
      <c r="F2323">
        <v>4</v>
      </c>
      <c r="G2323">
        <v>0.96</v>
      </c>
      <c r="H2323">
        <v>1.9100676482291998E-2</v>
      </c>
      <c r="I2323">
        <v>2.7E-2</v>
      </c>
      <c r="J2323">
        <v>0.03</v>
      </c>
      <c r="K2323">
        <v>3.4000000000000002E-2</v>
      </c>
    </row>
    <row r="2324" spans="2:11" x14ac:dyDescent="0.25">
      <c r="B2324" s="32">
        <v>39535</v>
      </c>
      <c r="C2324">
        <v>48.91</v>
      </c>
      <c r="E2324">
        <v>0.24</v>
      </c>
      <c r="F2324">
        <v>4</v>
      </c>
      <c r="G2324">
        <v>0.96</v>
      </c>
      <c r="H2324">
        <v>1.96278879574729E-2</v>
      </c>
      <c r="I2324">
        <v>2.7E-2</v>
      </c>
      <c r="J2324">
        <v>0.03</v>
      </c>
      <c r="K2324">
        <v>3.4000000000000002E-2</v>
      </c>
    </row>
    <row r="2325" spans="2:11" x14ac:dyDescent="0.25">
      <c r="B2325" s="32">
        <v>39538</v>
      </c>
      <c r="C2325">
        <v>50</v>
      </c>
      <c r="E2325">
        <v>0.24</v>
      </c>
      <c r="F2325">
        <v>4</v>
      </c>
      <c r="G2325">
        <v>0.96</v>
      </c>
      <c r="H2325">
        <v>1.9199999999999998E-2</v>
      </c>
      <c r="I2325">
        <v>2.7E-2</v>
      </c>
      <c r="J2325">
        <v>0.03</v>
      </c>
      <c r="K2325">
        <v>3.4000000000000002E-2</v>
      </c>
    </row>
    <row r="2326" spans="2:11" x14ac:dyDescent="0.25">
      <c r="B2326" s="32">
        <v>39539</v>
      </c>
      <c r="C2326">
        <v>54.38</v>
      </c>
      <c r="E2326">
        <v>0.24</v>
      </c>
      <c r="F2326">
        <v>4</v>
      </c>
      <c r="G2326">
        <v>0.96</v>
      </c>
      <c r="H2326">
        <v>1.7653549098933401E-2</v>
      </c>
      <c r="I2326">
        <v>2.7E-2</v>
      </c>
      <c r="J2326">
        <v>0.03</v>
      </c>
      <c r="K2326">
        <v>3.4000000000000002E-2</v>
      </c>
    </row>
    <row r="2327" spans="2:11" x14ac:dyDescent="0.25">
      <c r="B2327" s="32">
        <v>39540</v>
      </c>
      <c r="C2327">
        <v>54.91</v>
      </c>
      <c r="E2327">
        <v>0.24</v>
      </c>
      <c r="F2327">
        <v>4</v>
      </c>
      <c r="G2327">
        <v>0.96</v>
      </c>
      <c r="H2327">
        <v>1.7483154252413001E-2</v>
      </c>
      <c r="I2327">
        <v>2.7E-2</v>
      </c>
      <c r="J2327">
        <v>0.03</v>
      </c>
      <c r="K2327">
        <v>3.4000000000000002E-2</v>
      </c>
    </row>
    <row r="2328" spans="2:11" x14ac:dyDescent="0.25">
      <c r="B2328" s="32">
        <v>39541</v>
      </c>
      <c r="C2328">
        <v>54.74</v>
      </c>
      <c r="E2328">
        <v>0.24</v>
      </c>
      <c r="F2328">
        <v>4</v>
      </c>
      <c r="G2328">
        <v>0.96</v>
      </c>
      <c r="H2328">
        <v>1.7537449762513702E-2</v>
      </c>
      <c r="I2328">
        <v>2.7E-2</v>
      </c>
      <c r="J2328">
        <v>0.03</v>
      </c>
      <c r="K2328">
        <v>3.4000000000000002E-2</v>
      </c>
    </row>
    <row r="2329" spans="2:11" x14ac:dyDescent="0.25">
      <c r="B2329" s="32">
        <v>39542</v>
      </c>
      <c r="C2329">
        <v>54.33</v>
      </c>
      <c r="E2329">
        <v>0.24</v>
      </c>
      <c r="F2329">
        <v>4</v>
      </c>
      <c r="G2329">
        <v>0.96</v>
      </c>
      <c r="H2329">
        <v>1.7669795692987201E-2</v>
      </c>
      <c r="I2329">
        <v>2.7E-2</v>
      </c>
      <c r="J2329">
        <v>0.03</v>
      </c>
      <c r="K2329">
        <v>3.4000000000000002E-2</v>
      </c>
    </row>
    <row r="2330" spans="2:11" x14ac:dyDescent="0.25">
      <c r="B2330" s="32">
        <v>39545</v>
      </c>
      <c r="C2330">
        <v>54.89</v>
      </c>
      <c r="E2330">
        <v>0.24</v>
      </c>
      <c r="F2330">
        <v>4</v>
      </c>
      <c r="G2330">
        <v>0.96</v>
      </c>
      <c r="H2330">
        <v>1.7489524503552501E-2</v>
      </c>
      <c r="I2330">
        <v>2.7E-2</v>
      </c>
      <c r="J2330">
        <v>0.03</v>
      </c>
      <c r="K2330">
        <v>3.4000000000000002E-2</v>
      </c>
    </row>
    <row r="2331" spans="2:11" x14ac:dyDescent="0.25">
      <c r="B2331" s="32">
        <v>39546</v>
      </c>
      <c r="C2331">
        <v>54.56</v>
      </c>
      <c r="E2331">
        <v>0.24</v>
      </c>
      <c r="F2331">
        <v>4</v>
      </c>
      <c r="G2331">
        <v>0.96</v>
      </c>
      <c r="H2331">
        <v>1.7595307917888499E-2</v>
      </c>
      <c r="I2331">
        <v>2.7E-2</v>
      </c>
      <c r="J2331">
        <v>0.03</v>
      </c>
      <c r="K2331">
        <v>3.4000000000000002E-2</v>
      </c>
    </row>
    <row r="2332" spans="2:11" x14ac:dyDescent="0.25">
      <c r="B2332" s="32">
        <v>39547</v>
      </c>
      <c r="C2332">
        <v>52.84</v>
      </c>
      <c r="E2332">
        <v>0.24</v>
      </c>
      <c r="F2332">
        <v>4</v>
      </c>
      <c r="G2332">
        <v>0.96</v>
      </c>
      <c r="H2332">
        <v>1.8168054504163499E-2</v>
      </c>
      <c r="I2332">
        <v>2.7E-2</v>
      </c>
      <c r="J2332">
        <v>0.03</v>
      </c>
      <c r="K2332">
        <v>3.4000000000000002E-2</v>
      </c>
    </row>
    <row r="2333" spans="2:11" x14ac:dyDescent="0.25">
      <c r="B2333" s="32">
        <v>39548</v>
      </c>
      <c r="C2333">
        <v>53.02</v>
      </c>
      <c r="E2333">
        <v>0.24</v>
      </c>
      <c r="F2333">
        <v>4</v>
      </c>
      <c r="G2333">
        <v>0.96</v>
      </c>
      <c r="H2333">
        <v>1.8106374952847899E-2</v>
      </c>
      <c r="I2333">
        <v>2.7E-2</v>
      </c>
      <c r="J2333">
        <v>0.03</v>
      </c>
      <c r="K2333">
        <v>3.4000000000000002E-2</v>
      </c>
    </row>
    <row r="2334" spans="2:11" x14ac:dyDescent="0.25">
      <c r="B2334" s="32">
        <v>39549</v>
      </c>
      <c r="C2334">
        <v>51.34</v>
      </c>
      <c r="E2334">
        <v>0.24</v>
      </c>
      <c r="F2334">
        <v>4</v>
      </c>
      <c r="G2334">
        <v>0.96</v>
      </c>
      <c r="H2334">
        <v>1.8698870276587402E-2</v>
      </c>
      <c r="I2334">
        <v>2.7E-2</v>
      </c>
      <c r="J2334">
        <v>0.03</v>
      </c>
      <c r="K2334">
        <v>3.4000000000000002E-2</v>
      </c>
    </row>
    <row r="2335" spans="2:11" x14ac:dyDescent="0.25">
      <c r="B2335" s="32">
        <v>39552</v>
      </c>
      <c r="C2335">
        <v>50.42</v>
      </c>
      <c r="E2335">
        <v>0.24</v>
      </c>
      <c r="F2335">
        <v>4</v>
      </c>
      <c r="G2335">
        <v>0.96</v>
      </c>
      <c r="H2335">
        <v>1.9040063466878199E-2</v>
      </c>
      <c r="I2335">
        <v>2.7E-2</v>
      </c>
      <c r="J2335">
        <v>0.03</v>
      </c>
      <c r="K2335">
        <v>3.4000000000000002E-2</v>
      </c>
    </row>
    <row r="2336" spans="2:11" x14ac:dyDescent="0.25">
      <c r="B2336" s="32">
        <v>39553</v>
      </c>
      <c r="C2336">
        <v>50.99</v>
      </c>
      <c r="E2336">
        <v>0.24</v>
      </c>
      <c r="F2336">
        <v>4</v>
      </c>
      <c r="G2336">
        <v>0.96</v>
      </c>
      <c r="H2336">
        <v>1.8827221023730099E-2</v>
      </c>
      <c r="I2336">
        <v>2.7E-2</v>
      </c>
      <c r="J2336">
        <v>0.03</v>
      </c>
      <c r="K2336">
        <v>3.4000000000000002E-2</v>
      </c>
    </row>
    <row r="2337" spans="2:11" x14ac:dyDescent="0.25">
      <c r="B2337" s="32">
        <v>39554</v>
      </c>
      <c r="C2337">
        <v>52.48</v>
      </c>
      <c r="E2337">
        <v>0.24</v>
      </c>
      <c r="F2337">
        <v>4</v>
      </c>
      <c r="G2337">
        <v>0.96</v>
      </c>
      <c r="H2337">
        <v>1.8292682926829201E-2</v>
      </c>
      <c r="I2337">
        <v>2.7E-2</v>
      </c>
      <c r="J2337">
        <v>0.03</v>
      </c>
      <c r="K2337">
        <v>3.4000000000000002E-2</v>
      </c>
    </row>
    <row r="2338" spans="2:11" x14ac:dyDescent="0.25">
      <c r="B2338" s="32">
        <v>39555</v>
      </c>
      <c r="C2338">
        <v>53.75</v>
      </c>
      <c r="E2338">
        <v>0.24</v>
      </c>
      <c r="F2338">
        <v>4</v>
      </c>
      <c r="G2338">
        <v>0.96</v>
      </c>
      <c r="H2338">
        <v>1.7860465116278999E-2</v>
      </c>
      <c r="I2338">
        <v>2.7E-2</v>
      </c>
      <c r="J2338">
        <v>0.03</v>
      </c>
      <c r="K2338">
        <v>3.4000000000000002E-2</v>
      </c>
    </row>
    <row r="2339" spans="2:11" x14ac:dyDescent="0.25">
      <c r="B2339" s="32">
        <v>39556</v>
      </c>
      <c r="C2339">
        <v>54.4</v>
      </c>
      <c r="E2339">
        <v>0.24</v>
      </c>
      <c r="F2339">
        <v>4</v>
      </c>
      <c r="G2339">
        <v>0.96</v>
      </c>
      <c r="H2339">
        <v>1.7647058823529401E-2</v>
      </c>
      <c r="I2339">
        <v>2.7E-2</v>
      </c>
      <c r="J2339">
        <v>0.03</v>
      </c>
      <c r="K2339">
        <v>3.4000000000000002E-2</v>
      </c>
    </row>
    <row r="2340" spans="2:11" x14ac:dyDescent="0.25">
      <c r="B2340" s="32">
        <v>39559</v>
      </c>
      <c r="C2340">
        <v>53.74</v>
      </c>
      <c r="E2340">
        <v>0.24</v>
      </c>
      <c r="F2340">
        <v>4</v>
      </c>
      <c r="G2340">
        <v>0.96</v>
      </c>
      <c r="H2340">
        <v>1.7863788611834699E-2</v>
      </c>
      <c r="I2340">
        <v>2.7E-2</v>
      </c>
      <c r="J2340">
        <v>0.03</v>
      </c>
      <c r="K2340">
        <v>3.4000000000000002E-2</v>
      </c>
    </row>
    <row r="2341" spans="2:11" x14ac:dyDescent="0.25">
      <c r="B2341" s="32">
        <v>39560</v>
      </c>
      <c r="C2341">
        <v>53.05</v>
      </c>
      <c r="E2341">
        <v>0.24</v>
      </c>
      <c r="F2341">
        <v>4</v>
      </c>
      <c r="G2341">
        <v>0.96</v>
      </c>
      <c r="H2341">
        <v>1.8096135721017901E-2</v>
      </c>
      <c r="I2341">
        <v>2.7E-2</v>
      </c>
      <c r="J2341">
        <v>0.03</v>
      </c>
      <c r="K2341">
        <v>3.4000000000000002E-2</v>
      </c>
    </row>
    <row r="2342" spans="2:11" x14ac:dyDescent="0.25">
      <c r="B2342" s="32">
        <v>39561</v>
      </c>
      <c r="C2342">
        <v>53.88</v>
      </c>
      <c r="E2342">
        <v>0.24</v>
      </c>
      <c r="F2342">
        <v>4</v>
      </c>
      <c r="G2342">
        <v>0.96</v>
      </c>
      <c r="H2342">
        <v>1.78173719376391E-2</v>
      </c>
      <c r="I2342">
        <v>2.7E-2</v>
      </c>
      <c r="J2342">
        <v>0.03</v>
      </c>
      <c r="K2342">
        <v>3.4000000000000002E-2</v>
      </c>
    </row>
    <row r="2343" spans="2:11" x14ac:dyDescent="0.25">
      <c r="B2343" s="32">
        <v>39562</v>
      </c>
      <c r="C2343">
        <v>60.24</v>
      </c>
      <c r="E2343">
        <v>0.24</v>
      </c>
      <c r="F2343">
        <v>4</v>
      </c>
      <c r="G2343">
        <v>0.96</v>
      </c>
      <c r="H2343">
        <v>1.5936254980079601E-2</v>
      </c>
      <c r="I2343">
        <v>2.7E-2</v>
      </c>
      <c r="J2343">
        <v>0.03</v>
      </c>
      <c r="K2343">
        <v>3.4000000000000002E-2</v>
      </c>
    </row>
    <row r="2344" spans="2:11" x14ac:dyDescent="0.25">
      <c r="B2344" s="32">
        <v>39563</v>
      </c>
      <c r="C2344">
        <v>59.56</v>
      </c>
      <c r="E2344">
        <v>0.24</v>
      </c>
      <c r="F2344">
        <v>4</v>
      </c>
      <c r="G2344">
        <v>0.96</v>
      </c>
      <c r="H2344">
        <v>1.6118200134318299E-2</v>
      </c>
      <c r="I2344">
        <v>2.7E-2</v>
      </c>
      <c r="J2344">
        <v>0.03</v>
      </c>
      <c r="K2344">
        <v>3.4000000000000002E-2</v>
      </c>
    </row>
    <row r="2345" spans="2:11" x14ac:dyDescent="0.25">
      <c r="B2345" s="32">
        <v>39566</v>
      </c>
      <c r="C2345">
        <v>60.56</v>
      </c>
      <c r="E2345">
        <v>0.24</v>
      </c>
      <c r="F2345">
        <v>4</v>
      </c>
      <c r="G2345">
        <v>0.96</v>
      </c>
      <c r="H2345">
        <v>1.5852047556142598E-2</v>
      </c>
      <c r="I2345">
        <v>2.7E-2</v>
      </c>
      <c r="J2345">
        <v>0.03</v>
      </c>
      <c r="K2345">
        <v>3.4000000000000002E-2</v>
      </c>
    </row>
    <row r="2346" spans="2:11" x14ac:dyDescent="0.25">
      <c r="B2346" s="32">
        <v>39567</v>
      </c>
      <c r="C2346">
        <v>59.52</v>
      </c>
      <c r="E2346">
        <v>0.24</v>
      </c>
      <c r="F2346">
        <v>4</v>
      </c>
      <c r="G2346">
        <v>0.96</v>
      </c>
      <c r="H2346">
        <v>1.6129032258064498E-2</v>
      </c>
      <c r="I2346">
        <v>2.7E-2</v>
      </c>
      <c r="J2346">
        <v>0.03</v>
      </c>
      <c r="K2346">
        <v>3.4000000000000002E-2</v>
      </c>
    </row>
    <row r="2347" spans="2:11" x14ac:dyDescent="0.25">
      <c r="B2347" s="32">
        <v>39568</v>
      </c>
      <c r="C2347">
        <v>58.56</v>
      </c>
      <c r="E2347">
        <v>0.24</v>
      </c>
      <c r="F2347">
        <v>4</v>
      </c>
      <c r="G2347">
        <v>0.96</v>
      </c>
      <c r="H2347">
        <v>1.63934426229508E-2</v>
      </c>
      <c r="I2347">
        <v>2.7E-2</v>
      </c>
      <c r="J2347">
        <v>0.03</v>
      </c>
      <c r="K2347">
        <v>3.4000000000000002E-2</v>
      </c>
    </row>
    <row r="2348" spans="2:11" x14ac:dyDescent="0.25">
      <c r="B2348" s="32">
        <v>39569</v>
      </c>
      <c r="C2348">
        <v>61.76</v>
      </c>
      <c r="E2348">
        <v>0.24</v>
      </c>
      <c r="F2348">
        <v>4</v>
      </c>
      <c r="G2348">
        <v>0.96</v>
      </c>
      <c r="H2348">
        <v>1.55440414507772E-2</v>
      </c>
      <c r="I2348">
        <v>2.7E-2</v>
      </c>
      <c r="J2348">
        <v>0.03</v>
      </c>
      <c r="K2348">
        <v>3.4000000000000002E-2</v>
      </c>
    </row>
    <row r="2349" spans="2:11" x14ac:dyDescent="0.25">
      <c r="B2349" s="32">
        <v>39570</v>
      </c>
      <c r="C2349">
        <v>61.66</v>
      </c>
      <c r="E2349">
        <v>0.24</v>
      </c>
      <c r="F2349">
        <v>4</v>
      </c>
      <c r="G2349">
        <v>0.96</v>
      </c>
      <c r="H2349">
        <v>1.55692507298086E-2</v>
      </c>
      <c r="I2349">
        <v>2.7E-2</v>
      </c>
      <c r="J2349">
        <v>0.03</v>
      </c>
      <c r="K2349">
        <v>3.4000000000000002E-2</v>
      </c>
    </row>
    <row r="2350" spans="2:11" x14ac:dyDescent="0.25">
      <c r="B2350" s="32">
        <v>39573</v>
      </c>
      <c r="C2350">
        <v>61.55</v>
      </c>
      <c r="E2350">
        <v>0.24</v>
      </c>
      <c r="F2350">
        <v>4</v>
      </c>
      <c r="G2350">
        <v>0.96</v>
      </c>
      <c r="H2350">
        <v>1.55970755483346E-2</v>
      </c>
      <c r="I2350">
        <v>2.7E-2</v>
      </c>
      <c r="J2350">
        <v>0.03</v>
      </c>
      <c r="K2350">
        <v>3.4000000000000002E-2</v>
      </c>
    </row>
    <row r="2351" spans="2:11" x14ac:dyDescent="0.25">
      <c r="B2351" s="32">
        <v>39574</v>
      </c>
      <c r="C2351">
        <v>63.11</v>
      </c>
      <c r="E2351">
        <v>0.24</v>
      </c>
      <c r="F2351">
        <v>4</v>
      </c>
      <c r="G2351">
        <v>0.96</v>
      </c>
      <c r="H2351">
        <v>1.52115354143558E-2</v>
      </c>
      <c r="I2351">
        <v>2.7E-2</v>
      </c>
      <c r="J2351">
        <v>0.03</v>
      </c>
      <c r="K2351">
        <v>3.4000000000000002E-2</v>
      </c>
    </row>
    <row r="2352" spans="2:11" x14ac:dyDescent="0.25">
      <c r="B2352" s="32">
        <v>39575</v>
      </c>
      <c r="C2352">
        <v>60.19</v>
      </c>
      <c r="E2352">
        <v>0.24</v>
      </c>
      <c r="F2352">
        <v>4</v>
      </c>
      <c r="G2352">
        <v>0.96</v>
      </c>
      <c r="H2352">
        <v>1.5949493271307499E-2</v>
      </c>
      <c r="I2352">
        <v>2.7E-2</v>
      </c>
      <c r="J2352">
        <v>0.03</v>
      </c>
      <c r="K2352">
        <v>3.4000000000000002E-2</v>
      </c>
    </row>
    <row r="2353" spans="2:11" x14ac:dyDescent="0.25">
      <c r="B2353" s="32">
        <v>39576</v>
      </c>
      <c r="C2353">
        <v>60.03</v>
      </c>
      <c r="E2353">
        <v>0.24</v>
      </c>
      <c r="F2353">
        <v>4</v>
      </c>
      <c r="G2353">
        <v>0.96</v>
      </c>
      <c r="H2353">
        <v>1.5992003998000999E-2</v>
      </c>
      <c r="I2353">
        <v>2.7E-2</v>
      </c>
      <c r="J2353">
        <v>0.03</v>
      </c>
      <c r="K2353">
        <v>3.4000000000000002E-2</v>
      </c>
    </row>
    <row r="2354" spans="2:11" x14ac:dyDescent="0.25">
      <c r="B2354" s="32">
        <v>39577</v>
      </c>
      <c r="C2354">
        <v>60.47</v>
      </c>
      <c r="E2354">
        <v>0.24</v>
      </c>
      <c r="F2354">
        <v>4</v>
      </c>
      <c r="G2354">
        <v>0.96</v>
      </c>
      <c r="H2354">
        <v>1.5875640813626499E-2</v>
      </c>
      <c r="I2354">
        <v>2.7E-2</v>
      </c>
      <c r="J2354">
        <v>0.03</v>
      </c>
      <c r="K2354">
        <v>3.4000000000000002E-2</v>
      </c>
    </row>
    <row r="2355" spans="2:11" x14ac:dyDescent="0.25">
      <c r="B2355" s="32">
        <v>39580</v>
      </c>
      <c r="C2355">
        <v>62.87</v>
      </c>
      <c r="E2355">
        <v>0.24</v>
      </c>
      <c r="F2355">
        <v>4</v>
      </c>
      <c r="G2355">
        <v>0.96</v>
      </c>
      <c r="H2355">
        <v>1.5269603944647599E-2</v>
      </c>
      <c r="I2355">
        <v>2.7E-2</v>
      </c>
      <c r="J2355">
        <v>0.03</v>
      </c>
      <c r="K2355">
        <v>3.4000000000000002E-2</v>
      </c>
    </row>
    <row r="2356" spans="2:11" x14ac:dyDescent="0.25">
      <c r="B2356" s="32">
        <v>39581</v>
      </c>
      <c r="C2356">
        <v>62.19</v>
      </c>
      <c r="E2356">
        <v>0.24</v>
      </c>
      <c r="F2356">
        <v>4</v>
      </c>
      <c r="G2356">
        <v>0.96</v>
      </c>
      <c r="H2356">
        <v>1.54365653642064E-2</v>
      </c>
      <c r="I2356">
        <v>2.7E-2</v>
      </c>
      <c r="J2356">
        <v>0.03</v>
      </c>
      <c r="K2356">
        <v>3.4000000000000002E-2</v>
      </c>
    </row>
    <row r="2357" spans="2:11" x14ac:dyDescent="0.25">
      <c r="B2357" s="32">
        <v>39582</v>
      </c>
      <c r="C2357">
        <v>61.89</v>
      </c>
      <c r="E2357">
        <v>0.24</v>
      </c>
      <c r="F2357">
        <v>4</v>
      </c>
      <c r="G2357">
        <v>0.96</v>
      </c>
      <c r="H2357">
        <v>1.5511391177896201E-2</v>
      </c>
      <c r="I2357">
        <v>2.7E-2</v>
      </c>
      <c r="J2357">
        <v>0.03</v>
      </c>
      <c r="K2357">
        <v>3.4000000000000002E-2</v>
      </c>
    </row>
    <row r="2358" spans="2:11" x14ac:dyDescent="0.25">
      <c r="B2358" s="32">
        <v>39583</v>
      </c>
      <c r="C2358">
        <v>63.56</v>
      </c>
      <c r="E2358">
        <v>0.24</v>
      </c>
      <c r="F2358">
        <v>4</v>
      </c>
      <c r="G2358">
        <v>0.96</v>
      </c>
      <c r="H2358">
        <v>1.5103838892385099E-2</v>
      </c>
      <c r="I2358">
        <v>2.7E-2</v>
      </c>
      <c r="J2358">
        <v>0.03</v>
      </c>
      <c r="K2358">
        <v>3.4000000000000002E-2</v>
      </c>
    </row>
    <row r="2359" spans="2:11" x14ac:dyDescent="0.25">
      <c r="B2359" s="32">
        <v>39584</v>
      </c>
      <c r="C2359">
        <v>62.05</v>
      </c>
      <c r="E2359">
        <v>0.24</v>
      </c>
      <c r="F2359">
        <v>4</v>
      </c>
      <c r="G2359">
        <v>0.96</v>
      </c>
      <c r="H2359">
        <v>1.54713940370668E-2</v>
      </c>
      <c r="I2359">
        <v>2.7E-2</v>
      </c>
      <c r="J2359">
        <v>0.03</v>
      </c>
      <c r="K2359">
        <v>3.4000000000000002E-2</v>
      </c>
    </row>
    <row r="2360" spans="2:11" x14ac:dyDescent="0.25">
      <c r="B2360" s="32">
        <v>39587</v>
      </c>
      <c r="C2360">
        <v>61.87</v>
      </c>
      <c r="E2360">
        <v>0.24</v>
      </c>
      <c r="F2360">
        <v>4</v>
      </c>
      <c r="G2360">
        <v>0.96</v>
      </c>
      <c r="H2360">
        <v>1.55164053660901E-2</v>
      </c>
      <c r="I2360">
        <v>2.7E-2</v>
      </c>
      <c r="J2360">
        <v>0.03</v>
      </c>
      <c r="K2360">
        <v>3.4000000000000002E-2</v>
      </c>
    </row>
    <row r="2361" spans="2:11" x14ac:dyDescent="0.25">
      <c r="B2361" s="32">
        <v>39588</v>
      </c>
      <c r="C2361">
        <v>60.12</v>
      </c>
      <c r="E2361">
        <v>0.24</v>
      </c>
      <c r="F2361">
        <v>4</v>
      </c>
      <c r="G2361">
        <v>0.96</v>
      </c>
      <c r="H2361">
        <v>1.5968063872255401E-2</v>
      </c>
      <c r="I2361">
        <v>2.7E-2</v>
      </c>
      <c r="J2361">
        <v>0.03</v>
      </c>
      <c r="K2361">
        <v>3.4000000000000002E-2</v>
      </c>
    </row>
    <row r="2362" spans="2:11" x14ac:dyDescent="0.25">
      <c r="B2362" s="32">
        <v>39589</v>
      </c>
      <c r="C2362">
        <v>57.91</v>
      </c>
      <c r="E2362">
        <v>0.24</v>
      </c>
      <c r="F2362">
        <v>4</v>
      </c>
      <c r="G2362">
        <v>0.96</v>
      </c>
      <c r="H2362">
        <v>1.6577447763771298E-2</v>
      </c>
      <c r="I2362">
        <v>2.7E-2</v>
      </c>
      <c r="J2362">
        <v>0.03</v>
      </c>
      <c r="K2362">
        <v>3.4000000000000002E-2</v>
      </c>
    </row>
    <row r="2363" spans="2:11" x14ac:dyDescent="0.25">
      <c r="B2363" s="32">
        <v>39590</v>
      </c>
      <c r="C2363">
        <v>58.79</v>
      </c>
      <c r="E2363">
        <v>0.24</v>
      </c>
      <c r="F2363">
        <v>4</v>
      </c>
      <c r="G2363">
        <v>0.96</v>
      </c>
      <c r="H2363">
        <v>1.6329307705392E-2</v>
      </c>
      <c r="I2363">
        <v>2.7E-2</v>
      </c>
      <c r="J2363">
        <v>0.03</v>
      </c>
      <c r="K2363">
        <v>3.4000000000000002E-2</v>
      </c>
    </row>
    <row r="2364" spans="2:11" x14ac:dyDescent="0.25">
      <c r="B2364" s="32">
        <v>39591</v>
      </c>
      <c r="C2364">
        <v>57.46</v>
      </c>
      <c r="E2364">
        <v>0.24</v>
      </c>
      <c r="F2364">
        <v>4</v>
      </c>
      <c r="G2364">
        <v>0.96</v>
      </c>
      <c r="H2364">
        <v>1.67072746258266E-2</v>
      </c>
      <c r="I2364">
        <v>2.7E-2</v>
      </c>
      <c r="J2364">
        <v>0.03</v>
      </c>
      <c r="K2364">
        <v>3.4000000000000002E-2</v>
      </c>
    </row>
    <row r="2365" spans="2:11" x14ac:dyDescent="0.25">
      <c r="B2365" s="32">
        <v>39595</v>
      </c>
      <c r="C2365">
        <v>58.58</v>
      </c>
      <c r="E2365">
        <v>0.24</v>
      </c>
      <c r="F2365">
        <v>4</v>
      </c>
      <c r="G2365">
        <v>0.96</v>
      </c>
      <c r="H2365">
        <v>1.6387845681119801E-2</v>
      </c>
      <c r="I2365">
        <v>2.7E-2</v>
      </c>
      <c r="J2365">
        <v>0.03</v>
      </c>
      <c r="K2365">
        <v>3.4000000000000002E-2</v>
      </c>
    </row>
    <row r="2366" spans="2:11" x14ac:dyDescent="0.25">
      <c r="B2366" s="32">
        <v>39596</v>
      </c>
      <c r="C2366">
        <v>58.33</v>
      </c>
      <c r="E2366">
        <v>0.24</v>
      </c>
      <c r="F2366">
        <v>4</v>
      </c>
      <c r="G2366">
        <v>0.96</v>
      </c>
      <c r="H2366">
        <v>1.6458083319046801E-2</v>
      </c>
      <c r="I2366">
        <v>2.7E-2</v>
      </c>
      <c r="J2366">
        <v>0.03</v>
      </c>
      <c r="K2366">
        <v>3.4000000000000002E-2</v>
      </c>
    </row>
    <row r="2367" spans="2:11" x14ac:dyDescent="0.25">
      <c r="B2367" s="32">
        <v>39597</v>
      </c>
      <c r="C2367">
        <v>59.59</v>
      </c>
      <c r="E2367">
        <v>0.24</v>
      </c>
      <c r="F2367">
        <v>4</v>
      </c>
      <c r="G2367">
        <v>0.96</v>
      </c>
      <c r="H2367">
        <v>1.6110085584829601E-2</v>
      </c>
      <c r="I2367">
        <v>2.7E-2</v>
      </c>
      <c r="J2367">
        <v>0.03</v>
      </c>
      <c r="K2367">
        <v>3.4000000000000002E-2</v>
      </c>
    </row>
    <row r="2368" spans="2:11" x14ac:dyDescent="0.25">
      <c r="B2368" s="32">
        <v>39598</v>
      </c>
      <c r="C2368">
        <v>57.92</v>
      </c>
      <c r="E2368">
        <v>0.24</v>
      </c>
      <c r="F2368">
        <v>4</v>
      </c>
      <c r="G2368">
        <v>0.96</v>
      </c>
      <c r="H2368">
        <v>1.6574585635359101E-2</v>
      </c>
      <c r="I2368">
        <v>2.7E-2</v>
      </c>
      <c r="J2368">
        <v>0.03</v>
      </c>
      <c r="K2368">
        <v>3.4000000000000002E-2</v>
      </c>
    </row>
    <row r="2369" spans="2:11" x14ac:dyDescent="0.25">
      <c r="B2369" s="32">
        <v>39601</v>
      </c>
      <c r="C2369">
        <v>57.1</v>
      </c>
      <c r="E2369">
        <v>0.24</v>
      </c>
      <c r="F2369">
        <v>4</v>
      </c>
      <c r="G2369">
        <v>0.96</v>
      </c>
      <c r="H2369">
        <v>1.68126094570928E-2</v>
      </c>
      <c r="I2369">
        <v>2.7E-2</v>
      </c>
      <c r="J2369">
        <v>0.03</v>
      </c>
      <c r="K2369">
        <v>3.4000000000000002E-2</v>
      </c>
    </row>
    <row r="2370" spans="2:11" x14ac:dyDescent="0.25">
      <c r="B2370" s="32">
        <v>39602</v>
      </c>
      <c r="C2370">
        <v>58.44</v>
      </c>
      <c r="E2370">
        <v>0.24</v>
      </c>
      <c r="F2370">
        <v>4</v>
      </c>
      <c r="G2370">
        <v>0.96</v>
      </c>
      <c r="H2370">
        <v>1.6427104722792601E-2</v>
      </c>
      <c r="I2370">
        <v>2.7E-2</v>
      </c>
      <c r="J2370">
        <v>0.03</v>
      </c>
      <c r="K2370">
        <v>3.4000000000000002E-2</v>
      </c>
    </row>
    <row r="2371" spans="2:11" x14ac:dyDescent="0.25">
      <c r="B2371" s="32">
        <v>39603</v>
      </c>
      <c r="C2371">
        <v>58.36</v>
      </c>
      <c r="E2371">
        <v>0.24</v>
      </c>
      <c r="F2371">
        <v>4</v>
      </c>
      <c r="G2371">
        <v>0.96</v>
      </c>
      <c r="H2371">
        <v>1.6449623029472199E-2</v>
      </c>
      <c r="I2371">
        <v>2.7E-2</v>
      </c>
      <c r="J2371">
        <v>0.03</v>
      </c>
      <c r="K2371">
        <v>3.4000000000000002E-2</v>
      </c>
    </row>
    <row r="2372" spans="2:11" x14ac:dyDescent="0.25">
      <c r="B2372" s="32">
        <v>39604</v>
      </c>
      <c r="C2372">
        <v>61.61</v>
      </c>
      <c r="E2372">
        <v>0.24</v>
      </c>
      <c r="F2372">
        <v>4</v>
      </c>
      <c r="G2372">
        <v>0.96</v>
      </c>
      <c r="H2372">
        <v>1.5581886057458199E-2</v>
      </c>
      <c r="I2372">
        <v>2.7E-2</v>
      </c>
      <c r="J2372">
        <v>0.03</v>
      </c>
      <c r="K2372">
        <v>3.4000000000000002E-2</v>
      </c>
    </row>
    <row r="2373" spans="2:11" x14ac:dyDescent="0.25">
      <c r="B2373" s="32">
        <v>39605</v>
      </c>
      <c r="C2373">
        <v>58.37</v>
      </c>
      <c r="E2373">
        <v>0.24</v>
      </c>
      <c r="F2373">
        <v>4</v>
      </c>
      <c r="G2373">
        <v>0.96</v>
      </c>
      <c r="H2373">
        <v>1.6446804865513101E-2</v>
      </c>
      <c r="I2373">
        <v>2.7E-2</v>
      </c>
      <c r="J2373">
        <v>0.03</v>
      </c>
      <c r="K2373">
        <v>3.4000000000000002E-2</v>
      </c>
    </row>
    <row r="2374" spans="2:11" x14ac:dyDescent="0.25">
      <c r="B2374" s="32">
        <v>39608</v>
      </c>
      <c r="C2374">
        <v>57.62</v>
      </c>
      <c r="E2374">
        <v>0.24</v>
      </c>
      <c r="F2374">
        <v>4</v>
      </c>
      <c r="G2374">
        <v>0.96</v>
      </c>
      <c r="H2374">
        <v>1.666088163832E-2</v>
      </c>
      <c r="I2374">
        <v>2.7E-2</v>
      </c>
      <c r="J2374">
        <v>0.03</v>
      </c>
      <c r="K2374">
        <v>3.4000000000000002E-2</v>
      </c>
    </row>
    <row r="2375" spans="2:11" x14ac:dyDescent="0.25">
      <c r="B2375" s="32">
        <v>39609</v>
      </c>
      <c r="C2375">
        <v>58.82</v>
      </c>
      <c r="E2375">
        <v>0.24</v>
      </c>
      <c r="F2375">
        <v>4</v>
      </c>
      <c r="G2375">
        <v>0.96</v>
      </c>
      <c r="H2375">
        <v>1.6320979258755499E-2</v>
      </c>
      <c r="I2375">
        <v>2.7E-2</v>
      </c>
      <c r="J2375">
        <v>0.03</v>
      </c>
      <c r="K2375">
        <v>3.4000000000000002E-2</v>
      </c>
    </row>
    <row r="2376" spans="2:11" x14ac:dyDescent="0.25">
      <c r="B2376" s="32">
        <v>39610</v>
      </c>
      <c r="C2376">
        <v>56.77</v>
      </c>
      <c r="E2376">
        <v>0.24</v>
      </c>
      <c r="F2376">
        <v>4</v>
      </c>
      <c r="G2376">
        <v>0.96</v>
      </c>
      <c r="H2376">
        <v>1.6910339968293098E-2</v>
      </c>
      <c r="I2376">
        <v>2.7E-2</v>
      </c>
      <c r="J2376">
        <v>0.03</v>
      </c>
      <c r="K2376">
        <v>3.4000000000000002E-2</v>
      </c>
    </row>
    <row r="2377" spans="2:11" x14ac:dyDescent="0.25">
      <c r="B2377" s="32">
        <v>39611</v>
      </c>
      <c r="C2377">
        <v>59.81</v>
      </c>
      <c r="D2377">
        <v>0.24</v>
      </c>
      <c r="E2377">
        <v>0.24</v>
      </c>
      <c r="F2377">
        <v>4</v>
      </c>
      <c r="G2377">
        <v>0.96</v>
      </c>
      <c r="H2377">
        <v>1.60508276207991E-2</v>
      </c>
      <c r="I2377">
        <v>2.7E-2</v>
      </c>
      <c r="J2377">
        <v>0.03</v>
      </c>
      <c r="K2377">
        <v>3.4000000000000002E-2</v>
      </c>
    </row>
    <row r="2378" spans="2:11" x14ac:dyDescent="0.25">
      <c r="B2378" s="32">
        <v>39612</v>
      </c>
      <c r="C2378">
        <v>62.83</v>
      </c>
      <c r="E2378">
        <v>0.24</v>
      </c>
      <c r="F2378">
        <v>4</v>
      </c>
      <c r="G2378">
        <v>0.96</v>
      </c>
      <c r="H2378">
        <v>1.52793251631386E-2</v>
      </c>
      <c r="I2378">
        <v>2.7E-2</v>
      </c>
      <c r="J2378">
        <v>0.03</v>
      </c>
      <c r="K2378">
        <v>3.4000000000000002E-2</v>
      </c>
    </row>
    <row r="2379" spans="2:11" x14ac:dyDescent="0.25">
      <c r="B2379" s="32">
        <v>39615</v>
      </c>
      <c r="C2379">
        <v>62.59</v>
      </c>
      <c r="E2379">
        <v>0.24</v>
      </c>
      <c r="F2379">
        <v>4</v>
      </c>
      <c r="G2379">
        <v>0.96</v>
      </c>
      <c r="H2379">
        <v>1.5337913404697199E-2</v>
      </c>
      <c r="I2379">
        <v>2.7E-2</v>
      </c>
      <c r="J2379">
        <v>0.03</v>
      </c>
      <c r="K2379">
        <v>3.4000000000000002E-2</v>
      </c>
    </row>
    <row r="2380" spans="2:11" x14ac:dyDescent="0.25">
      <c r="B2380" s="32">
        <v>39616</v>
      </c>
      <c r="C2380">
        <v>60.53</v>
      </c>
      <c r="E2380">
        <v>0.24</v>
      </c>
      <c r="F2380">
        <v>4</v>
      </c>
      <c r="G2380">
        <v>0.96</v>
      </c>
      <c r="H2380">
        <v>1.5859904179745501E-2</v>
      </c>
      <c r="I2380">
        <v>2.7E-2</v>
      </c>
      <c r="J2380">
        <v>0.03</v>
      </c>
      <c r="K2380">
        <v>3.4000000000000002E-2</v>
      </c>
    </row>
    <row r="2381" spans="2:11" x14ac:dyDescent="0.25">
      <c r="B2381" s="32">
        <v>39617</v>
      </c>
      <c r="C2381">
        <v>61.24</v>
      </c>
      <c r="E2381">
        <v>0.24</v>
      </c>
      <c r="F2381">
        <v>4</v>
      </c>
      <c r="G2381">
        <v>0.96</v>
      </c>
      <c r="H2381">
        <v>1.5676028739385998E-2</v>
      </c>
      <c r="I2381">
        <v>2.7E-2</v>
      </c>
      <c r="J2381">
        <v>0.03</v>
      </c>
      <c r="K2381">
        <v>3.4000000000000002E-2</v>
      </c>
    </row>
    <row r="2382" spans="2:11" x14ac:dyDescent="0.25">
      <c r="B2382" s="32">
        <v>39618</v>
      </c>
      <c r="C2382">
        <v>62.36</v>
      </c>
      <c r="E2382">
        <v>0.24</v>
      </c>
      <c r="F2382">
        <v>4</v>
      </c>
      <c r="G2382">
        <v>0.96</v>
      </c>
      <c r="H2382">
        <v>1.5394483643361099E-2</v>
      </c>
      <c r="I2382">
        <v>2.7E-2</v>
      </c>
      <c r="J2382">
        <v>0.03</v>
      </c>
      <c r="K2382">
        <v>3.4000000000000002E-2</v>
      </c>
    </row>
    <row r="2383" spans="2:11" x14ac:dyDescent="0.25">
      <c r="B2383" s="32">
        <v>39619</v>
      </c>
      <c r="C2383">
        <v>59.57</v>
      </c>
      <c r="E2383">
        <v>0.24</v>
      </c>
      <c r="F2383">
        <v>4</v>
      </c>
      <c r="G2383">
        <v>0.96</v>
      </c>
      <c r="H2383">
        <v>1.6115494376363899E-2</v>
      </c>
      <c r="I2383">
        <v>2.7E-2</v>
      </c>
      <c r="J2383">
        <v>0.03</v>
      </c>
      <c r="K2383">
        <v>3.4000000000000002E-2</v>
      </c>
    </row>
    <row r="2384" spans="2:11" x14ac:dyDescent="0.25">
      <c r="B2384" s="32">
        <v>39622</v>
      </c>
      <c r="C2384">
        <v>58.79</v>
      </c>
      <c r="E2384">
        <v>0.24</v>
      </c>
      <c r="F2384">
        <v>4</v>
      </c>
      <c r="G2384">
        <v>0.96</v>
      </c>
      <c r="H2384">
        <v>1.6329307705392E-2</v>
      </c>
      <c r="I2384">
        <v>2.7E-2</v>
      </c>
      <c r="J2384">
        <v>0.03</v>
      </c>
      <c r="K2384">
        <v>3.4000000000000002E-2</v>
      </c>
    </row>
    <row r="2385" spans="2:11" x14ac:dyDescent="0.25">
      <c r="B2385" s="32">
        <v>39623</v>
      </c>
      <c r="C2385">
        <v>58.7</v>
      </c>
      <c r="E2385">
        <v>0.24</v>
      </c>
      <c r="F2385">
        <v>4</v>
      </c>
      <c r="G2385">
        <v>0.96</v>
      </c>
      <c r="H2385">
        <v>1.6354344122657499E-2</v>
      </c>
      <c r="I2385">
        <v>2.7E-2</v>
      </c>
      <c r="J2385">
        <v>0.03</v>
      </c>
      <c r="K2385">
        <v>3.4000000000000002E-2</v>
      </c>
    </row>
    <row r="2386" spans="2:11" x14ac:dyDescent="0.25">
      <c r="B2386" s="32">
        <v>39624</v>
      </c>
      <c r="C2386">
        <v>58.94</v>
      </c>
      <c r="E2386">
        <v>0.24</v>
      </c>
      <c r="F2386">
        <v>4</v>
      </c>
      <c r="G2386">
        <v>0.96</v>
      </c>
      <c r="H2386">
        <v>1.6287750254496001E-2</v>
      </c>
      <c r="I2386">
        <v>2.7E-2</v>
      </c>
      <c r="J2386">
        <v>0.03</v>
      </c>
      <c r="K2386">
        <v>3.4000000000000002E-2</v>
      </c>
    </row>
    <row r="2387" spans="2:11" x14ac:dyDescent="0.25">
      <c r="B2387" s="32">
        <v>39625</v>
      </c>
      <c r="C2387">
        <v>56.66</v>
      </c>
      <c r="E2387">
        <v>0.24</v>
      </c>
      <c r="F2387">
        <v>4</v>
      </c>
      <c r="G2387">
        <v>0.96</v>
      </c>
      <c r="H2387">
        <v>1.6943169784680499E-2</v>
      </c>
      <c r="I2387">
        <v>2.7E-2</v>
      </c>
      <c r="J2387">
        <v>0.03</v>
      </c>
      <c r="K2387">
        <v>3.4000000000000002E-2</v>
      </c>
    </row>
    <row r="2388" spans="2:11" x14ac:dyDescent="0.25">
      <c r="B2388" s="32">
        <v>39626</v>
      </c>
      <c r="C2388">
        <v>56.5</v>
      </c>
      <c r="E2388">
        <v>0.24</v>
      </c>
      <c r="F2388">
        <v>4</v>
      </c>
      <c r="G2388">
        <v>0.96</v>
      </c>
      <c r="H2388">
        <v>1.6991150442477801E-2</v>
      </c>
      <c r="I2388">
        <v>2.7E-2</v>
      </c>
      <c r="J2388">
        <v>0.03</v>
      </c>
      <c r="K2388">
        <v>3.4000000000000002E-2</v>
      </c>
    </row>
    <row r="2389" spans="2:11" x14ac:dyDescent="0.25">
      <c r="B2389" s="32">
        <v>39629</v>
      </c>
      <c r="C2389">
        <v>56.47</v>
      </c>
      <c r="E2389">
        <v>0.24</v>
      </c>
      <c r="F2389">
        <v>4</v>
      </c>
      <c r="G2389">
        <v>0.96</v>
      </c>
      <c r="H2389">
        <v>1.7000177085177901E-2</v>
      </c>
      <c r="I2389">
        <v>2.7E-2</v>
      </c>
      <c r="J2389">
        <v>0.03</v>
      </c>
      <c r="K2389">
        <v>3.4000000000000002E-2</v>
      </c>
    </row>
    <row r="2390" spans="2:11" x14ac:dyDescent="0.25">
      <c r="B2390" s="32">
        <v>39630</v>
      </c>
      <c r="C2390">
        <v>54.75</v>
      </c>
      <c r="E2390">
        <v>0.24</v>
      </c>
      <c r="F2390">
        <v>4</v>
      </c>
      <c r="G2390">
        <v>0.96</v>
      </c>
      <c r="H2390">
        <v>1.7534246575342399E-2</v>
      </c>
      <c r="I2390">
        <v>2.7E-2</v>
      </c>
      <c r="J2390">
        <v>0.03</v>
      </c>
      <c r="K2390">
        <v>3.4000000000000002E-2</v>
      </c>
    </row>
    <row r="2391" spans="2:11" x14ac:dyDescent="0.25">
      <c r="B2391" s="32">
        <v>39631</v>
      </c>
      <c r="C2391">
        <v>53.11</v>
      </c>
      <c r="E2391">
        <v>0.24</v>
      </c>
      <c r="F2391">
        <v>4</v>
      </c>
      <c r="G2391">
        <v>0.96</v>
      </c>
      <c r="H2391">
        <v>1.8075691960082799E-2</v>
      </c>
      <c r="I2391">
        <v>2.7E-2</v>
      </c>
      <c r="J2391">
        <v>0.03</v>
      </c>
      <c r="K2391">
        <v>3.4000000000000002E-2</v>
      </c>
    </row>
    <row r="2392" spans="2:11" x14ac:dyDescent="0.25">
      <c r="B2392" s="32">
        <v>39632</v>
      </c>
      <c r="C2392">
        <v>52.67</v>
      </c>
      <c r="E2392">
        <v>0.24</v>
      </c>
      <c r="F2392">
        <v>4</v>
      </c>
      <c r="G2392">
        <v>0.96</v>
      </c>
      <c r="H2392">
        <v>1.8226694513005501E-2</v>
      </c>
      <c r="I2392">
        <v>2.7E-2</v>
      </c>
      <c r="J2392">
        <v>0.03</v>
      </c>
      <c r="K2392">
        <v>3.4000000000000002E-2</v>
      </c>
    </row>
    <row r="2393" spans="2:11" x14ac:dyDescent="0.25">
      <c r="B2393" s="32">
        <v>39636</v>
      </c>
      <c r="C2393">
        <v>51.05</v>
      </c>
      <c r="E2393">
        <v>0.24</v>
      </c>
      <c r="F2393">
        <v>4</v>
      </c>
      <c r="G2393">
        <v>0.96</v>
      </c>
      <c r="H2393">
        <v>1.8805093046033301E-2</v>
      </c>
      <c r="I2393">
        <v>2.7E-2</v>
      </c>
      <c r="J2393">
        <v>0.03</v>
      </c>
      <c r="K2393">
        <v>3.4000000000000002E-2</v>
      </c>
    </row>
    <row r="2394" spans="2:11" x14ac:dyDescent="0.25">
      <c r="B2394" s="32">
        <v>39637</v>
      </c>
      <c r="C2394">
        <v>54.37</v>
      </c>
      <c r="E2394">
        <v>0.24</v>
      </c>
      <c r="F2394">
        <v>4</v>
      </c>
      <c r="G2394">
        <v>0.96</v>
      </c>
      <c r="H2394">
        <v>1.7656796027220801E-2</v>
      </c>
      <c r="I2394">
        <v>2.7E-2</v>
      </c>
      <c r="J2394">
        <v>0.03</v>
      </c>
      <c r="K2394">
        <v>3.4000000000000002E-2</v>
      </c>
    </row>
    <row r="2395" spans="2:11" x14ac:dyDescent="0.25">
      <c r="B2395" s="32">
        <v>39638</v>
      </c>
      <c r="C2395">
        <v>51.46</v>
      </c>
      <c r="E2395">
        <v>0.24</v>
      </c>
      <c r="F2395">
        <v>4</v>
      </c>
      <c r="G2395">
        <v>0.96</v>
      </c>
      <c r="H2395">
        <v>1.8655266226195101E-2</v>
      </c>
      <c r="I2395">
        <v>2.7E-2</v>
      </c>
      <c r="J2395">
        <v>0.03</v>
      </c>
      <c r="K2395">
        <v>3.4000000000000002E-2</v>
      </c>
    </row>
    <row r="2396" spans="2:11" x14ac:dyDescent="0.25">
      <c r="B2396" s="32">
        <v>39639</v>
      </c>
      <c r="C2396">
        <v>52.45</v>
      </c>
      <c r="E2396">
        <v>0.24</v>
      </c>
      <c r="F2396">
        <v>4</v>
      </c>
      <c r="G2396">
        <v>0.96</v>
      </c>
      <c r="H2396">
        <v>1.8303145853193498E-2</v>
      </c>
      <c r="I2396">
        <v>2.7E-2</v>
      </c>
      <c r="J2396">
        <v>0.03</v>
      </c>
      <c r="K2396">
        <v>3.4000000000000002E-2</v>
      </c>
    </row>
    <row r="2397" spans="2:11" x14ac:dyDescent="0.25">
      <c r="B2397" s="32">
        <v>39640</v>
      </c>
      <c r="C2397">
        <v>50.78</v>
      </c>
      <c r="E2397">
        <v>0.24</v>
      </c>
      <c r="F2397">
        <v>4</v>
      </c>
      <c r="G2397">
        <v>0.96</v>
      </c>
      <c r="H2397">
        <v>1.8905080740448901E-2</v>
      </c>
      <c r="I2397">
        <v>2.7E-2</v>
      </c>
      <c r="J2397">
        <v>0.03</v>
      </c>
      <c r="K2397">
        <v>3.4000000000000002E-2</v>
      </c>
    </row>
    <row r="2398" spans="2:11" x14ac:dyDescent="0.25">
      <c r="B2398" s="32">
        <v>39643</v>
      </c>
      <c r="C2398">
        <v>48.98</v>
      </c>
      <c r="E2398">
        <v>0.24</v>
      </c>
      <c r="F2398">
        <v>4</v>
      </c>
      <c r="G2398">
        <v>0.96</v>
      </c>
      <c r="H2398">
        <v>1.9599836668027702E-2</v>
      </c>
      <c r="I2398">
        <v>2.7E-2</v>
      </c>
      <c r="J2398">
        <v>0.03</v>
      </c>
      <c r="K2398">
        <v>3.4000000000000002E-2</v>
      </c>
    </row>
    <row r="2399" spans="2:11" x14ac:dyDescent="0.25">
      <c r="B2399" s="32">
        <v>39644</v>
      </c>
      <c r="C2399">
        <v>47.23</v>
      </c>
      <c r="E2399">
        <v>0.24</v>
      </c>
      <c r="F2399">
        <v>4</v>
      </c>
      <c r="G2399">
        <v>0.96</v>
      </c>
      <c r="H2399">
        <v>2.0326063942409399E-2</v>
      </c>
      <c r="I2399">
        <v>2.7E-2</v>
      </c>
      <c r="J2399">
        <v>0.03</v>
      </c>
      <c r="K2399">
        <v>3.4000000000000002E-2</v>
      </c>
    </row>
    <row r="2400" spans="2:11" x14ac:dyDescent="0.25">
      <c r="B2400" s="32">
        <v>39645</v>
      </c>
      <c r="C2400">
        <v>51.72</v>
      </c>
      <c r="E2400">
        <v>0.24</v>
      </c>
      <c r="F2400">
        <v>4</v>
      </c>
      <c r="G2400">
        <v>0.96</v>
      </c>
      <c r="H2400">
        <v>1.8561484918793499E-2</v>
      </c>
      <c r="I2400">
        <v>2.7E-2</v>
      </c>
      <c r="J2400">
        <v>0.03</v>
      </c>
      <c r="K2400">
        <v>3.4000000000000002E-2</v>
      </c>
    </row>
    <row r="2401" spans="2:11" x14ac:dyDescent="0.25">
      <c r="B2401" s="32">
        <v>39646</v>
      </c>
      <c r="C2401">
        <v>54.63</v>
      </c>
      <c r="E2401">
        <v>0.24</v>
      </c>
      <c r="F2401">
        <v>4</v>
      </c>
      <c r="G2401">
        <v>0.96</v>
      </c>
      <c r="H2401">
        <v>1.7572762218561199E-2</v>
      </c>
      <c r="I2401">
        <v>2.7E-2</v>
      </c>
      <c r="J2401">
        <v>0.03</v>
      </c>
      <c r="K2401">
        <v>3.4000000000000002E-2</v>
      </c>
    </row>
    <row r="2402" spans="2:11" x14ac:dyDescent="0.25">
      <c r="B2402" s="32">
        <v>39647</v>
      </c>
      <c r="C2402">
        <v>54.74</v>
      </c>
      <c r="E2402">
        <v>0.24</v>
      </c>
      <c r="F2402">
        <v>4</v>
      </c>
      <c r="G2402">
        <v>0.96</v>
      </c>
      <c r="H2402">
        <v>1.7537449762513702E-2</v>
      </c>
      <c r="I2402">
        <v>2.7E-2</v>
      </c>
      <c r="J2402">
        <v>0.03</v>
      </c>
      <c r="K2402">
        <v>3.4000000000000002E-2</v>
      </c>
    </row>
    <row r="2403" spans="2:11" x14ac:dyDescent="0.25">
      <c r="B2403" s="32">
        <v>39650</v>
      </c>
      <c r="C2403">
        <v>54.19</v>
      </c>
      <c r="E2403">
        <v>0.24</v>
      </c>
      <c r="F2403">
        <v>4</v>
      </c>
      <c r="G2403">
        <v>0.96</v>
      </c>
      <c r="H2403">
        <v>1.77154456541797E-2</v>
      </c>
      <c r="I2403">
        <v>2.7E-2</v>
      </c>
      <c r="J2403">
        <v>0.03</v>
      </c>
      <c r="K2403">
        <v>3.4000000000000002E-2</v>
      </c>
    </row>
    <row r="2404" spans="2:11" x14ac:dyDescent="0.25">
      <c r="B2404" s="32">
        <v>39651</v>
      </c>
      <c r="C2404">
        <v>56.79</v>
      </c>
      <c r="E2404">
        <v>0.24</v>
      </c>
      <c r="F2404">
        <v>4</v>
      </c>
      <c r="G2404">
        <v>0.96</v>
      </c>
      <c r="H2404">
        <v>1.6904384574749E-2</v>
      </c>
      <c r="I2404">
        <v>2.7E-2</v>
      </c>
      <c r="J2404">
        <v>0.03</v>
      </c>
      <c r="K2404">
        <v>3.4000000000000002E-2</v>
      </c>
    </row>
    <row r="2405" spans="2:11" x14ac:dyDescent="0.25">
      <c r="B2405" s="32">
        <v>39652</v>
      </c>
      <c r="C2405">
        <v>59.25</v>
      </c>
      <c r="E2405">
        <v>0.24</v>
      </c>
      <c r="F2405">
        <v>4</v>
      </c>
      <c r="G2405">
        <v>0.96</v>
      </c>
      <c r="H2405">
        <v>1.62025316455696E-2</v>
      </c>
      <c r="I2405">
        <v>2.7E-2</v>
      </c>
      <c r="J2405">
        <v>0.03</v>
      </c>
      <c r="K2405">
        <v>3.4000000000000002E-2</v>
      </c>
    </row>
    <row r="2406" spans="2:11" x14ac:dyDescent="0.25">
      <c r="B2406" s="32">
        <v>39653</v>
      </c>
      <c r="C2406">
        <v>56.01</v>
      </c>
      <c r="E2406">
        <v>0.24</v>
      </c>
      <c r="F2406">
        <v>4</v>
      </c>
      <c r="G2406">
        <v>0.96</v>
      </c>
      <c r="H2406">
        <v>1.7139796464916899E-2</v>
      </c>
      <c r="I2406">
        <v>2.7E-2</v>
      </c>
      <c r="J2406">
        <v>0.03</v>
      </c>
      <c r="K2406">
        <v>3.4000000000000002E-2</v>
      </c>
    </row>
    <row r="2407" spans="2:11" x14ac:dyDescent="0.25">
      <c r="B2407" s="32">
        <v>39654</v>
      </c>
      <c r="C2407">
        <v>56.62</v>
      </c>
      <c r="E2407">
        <v>0.24</v>
      </c>
      <c r="F2407">
        <v>4</v>
      </c>
      <c r="G2407">
        <v>0.96</v>
      </c>
      <c r="H2407">
        <v>1.6955139526669001E-2</v>
      </c>
      <c r="I2407">
        <v>2.7E-2</v>
      </c>
      <c r="J2407">
        <v>0.03</v>
      </c>
      <c r="K2407">
        <v>3.4000000000000002E-2</v>
      </c>
    </row>
    <row r="2408" spans="2:11" x14ac:dyDescent="0.25">
      <c r="B2408" s="32">
        <v>39657</v>
      </c>
      <c r="C2408">
        <v>54.81</v>
      </c>
      <c r="E2408">
        <v>0.24</v>
      </c>
      <c r="F2408">
        <v>4</v>
      </c>
      <c r="G2408">
        <v>0.96</v>
      </c>
      <c r="H2408">
        <v>1.7515051997810598E-2</v>
      </c>
      <c r="I2408">
        <v>2.7E-2</v>
      </c>
      <c r="J2408">
        <v>0.03</v>
      </c>
      <c r="K2408">
        <v>3.4000000000000002E-2</v>
      </c>
    </row>
    <row r="2409" spans="2:11" x14ac:dyDescent="0.25">
      <c r="B2409" s="32">
        <v>39658</v>
      </c>
      <c r="C2409">
        <v>59.3</v>
      </c>
      <c r="E2409">
        <v>0.24</v>
      </c>
      <c r="F2409">
        <v>4</v>
      </c>
      <c r="G2409">
        <v>0.96</v>
      </c>
      <c r="H2409">
        <v>1.6188870151770601E-2</v>
      </c>
      <c r="I2409">
        <v>2.7E-2</v>
      </c>
      <c r="J2409">
        <v>0.03</v>
      </c>
      <c r="K2409">
        <v>3.4000000000000002E-2</v>
      </c>
    </row>
    <row r="2410" spans="2:11" x14ac:dyDescent="0.25">
      <c r="B2410" s="32">
        <v>39659</v>
      </c>
      <c r="C2410">
        <v>60.26</v>
      </c>
      <c r="E2410">
        <v>0.24</v>
      </c>
      <c r="F2410">
        <v>4</v>
      </c>
      <c r="G2410">
        <v>0.96</v>
      </c>
      <c r="H2410">
        <v>1.5930965814802502E-2</v>
      </c>
      <c r="I2410">
        <v>2.7E-2</v>
      </c>
      <c r="J2410">
        <v>0.03</v>
      </c>
      <c r="K2410">
        <v>3.4000000000000002E-2</v>
      </c>
    </row>
    <row r="2411" spans="2:11" x14ac:dyDescent="0.25">
      <c r="B2411" s="32">
        <v>39660</v>
      </c>
      <c r="C2411">
        <v>59.85</v>
      </c>
      <c r="E2411">
        <v>0.24</v>
      </c>
      <c r="F2411">
        <v>4</v>
      </c>
      <c r="G2411">
        <v>0.96</v>
      </c>
      <c r="H2411">
        <v>1.60401002506265E-2</v>
      </c>
      <c r="I2411">
        <v>2.7E-2</v>
      </c>
      <c r="J2411">
        <v>0.03</v>
      </c>
      <c r="K2411">
        <v>3.4000000000000002E-2</v>
      </c>
    </row>
    <row r="2412" spans="2:11" x14ac:dyDescent="0.25">
      <c r="B2412" s="32">
        <v>39661</v>
      </c>
      <c r="C2412">
        <v>59.75</v>
      </c>
      <c r="E2412">
        <v>0.24</v>
      </c>
      <c r="F2412">
        <v>4</v>
      </c>
      <c r="G2412">
        <v>0.96</v>
      </c>
      <c r="H2412">
        <v>1.6066945606694499E-2</v>
      </c>
      <c r="I2412">
        <v>2.7E-2</v>
      </c>
      <c r="J2412">
        <v>0.03</v>
      </c>
      <c r="K2412">
        <v>3.4000000000000002E-2</v>
      </c>
    </row>
    <row r="2413" spans="2:11" x14ac:dyDescent="0.25">
      <c r="B2413" s="32">
        <v>39664</v>
      </c>
      <c r="C2413">
        <v>59.51</v>
      </c>
      <c r="E2413">
        <v>0.24</v>
      </c>
      <c r="F2413">
        <v>4</v>
      </c>
      <c r="G2413">
        <v>0.96</v>
      </c>
      <c r="H2413">
        <v>1.6131742564274899E-2</v>
      </c>
      <c r="I2413">
        <v>2.7E-2</v>
      </c>
      <c r="J2413">
        <v>0.03</v>
      </c>
      <c r="K2413">
        <v>3.4000000000000002E-2</v>
      </c>
    </row>
    <row r="2414" spans="2:11" x14ac:dyDescent="0.25">
      <c r="B2414" s="32">
        <v>39665</v>
      </c>
      <c r="C2414">
        <v>61.95</v>
      </c>
      <c r="E2414">
        <v>0.24</v>
      </c>
      <c r="F2414">
        <v>4</v>
      </c>
      <c r="G2414">
        <v>0.96</v>
      </c>
      <c r="H2414">
        <v>1.5496368038740899E-2</v>
      </c>
      <c r="I2414">
        <v>2.7E-2</v>
      </c>
      <c r="J2414">
        <v>0.03</v>
      </c>
      <c r="K2414">
        <v>3.4000000000000002E-2</v>
      </c>
    </row>
    <row r="2415" spans="2:11" x14ac:dyDescent="0.25">
      <c r="B2415" s="32">
        <v>39666</v>
      </c>
      <c r="C2415">
        <v>61.91</v>
      </c>
      <c r="E2415">
        <v>0.24</v>
      </c>
      <c r="F2415">
        <v>4</v>
      </c>
      <c r="G2415">
        <v>0.96</v>
      </c>
      <c r="H2415">
        <v>1.5506380229365201E-2</v>
      </c>
      <c r="I2415">
        <v>2.7E-2</v>
      </c>
      <c r="J2415">
        <v>0.03</v>
      </c>
      <c r="K2415">
        <v>3.4000000000000002E-2</v>
      </c>
    </row>
    <row r="2416" spans="2:11" x14ac:dyDescent="0.25">
      <c r="B2416" s="32">
        <v>39667</v>
      </c>
      <c r="C2416">
        <v>58.39</v>
      </c>
      <c r="E2416">
        <v>0.24</v>
      </c>
      <c r="F2416">
        <v>4</v>
      </c>
      <c r="G2416">
        <v>0.96</v>
      </c>
      <c r="H2416">
        <v>1.6441171433464599E-2</v>
      </c>
      <c r="I2416">
        <v>2.7E-2</v>
      </c>
      <c r="J2416">
        <v>0.03</v>
      </c>
      <c r="K2416">
        <v>3.4000000000000002E-2</v>
      </c>
    </row>
    <row r="2417" spans="2:11" x14ac:dyDescent="0.25">
      <c r="B2417" s="32">
        <v>39668</v>
      </c>
      <c r="C2417">
        <v>60.51</v>
      </c>
      <c r="E2417">
        <v>0.24</v>
      </c>
      <c r="F2417">
        <v>4</v>
      </c>
      <c r="G2417">
        <v>0.96</v>
      </c>
      <c r="H2417">
        <v>1.5865146256816998E-2</v>
      </c>
      <c r="I2417">
        <v>2.7E-2</v>
      </c>
      <c r="J2417">
        <v>0.03</v>
      </c>
      <c r="K2417">
        <v>3.4000000000000002E-2</v>
      </c>
    </row>
    <row r="2418" spans="2:11" x14ac:dyDescent="0.25">
      <c r="B2418" s="32">
        <v>39671</v>
      </c>
      <c r="C2418">
        <v>61.41</v>
      </c>
      <c r="E2418">
        <v>0.24</v>
      </c>
      <c r="F2418">
        <v>4</v>
      </c>
      <c r="G2418">
        <v>0.96</v>
      </c>
      <c r="H2418">
        <v>1.5632633121641398E-2</v>
      </c>
      <c r="I2418">
        <v>2.7E-2</v>
      </c>
      <c r="J2418">
        <v>0.03</v>
      </c>
      <c r="K2418">
        <v>3.4000000000000002E-2</v>
      </c>
    </row>
    <row r="2419" spans="2:11" x14ac:dyDescent="0.25">
      <c r="B2419" s="32">
        <v>39672</v>
      </c>
      <c r="C2419">
        <v>59.41</v>
      </c>
      <c r="E2419">
        <v>0.24</v>
      </c>
      <c r="F2419">
        <v>4</v>
      </c>
      <c r="G2419">
        <v>0.96</v>
      </c>
      <c r="H2419">
        <v>1.6158895808786398E-2</v>
      </c>
      <c r="I2419">
        <v>2.7E-2</v>
      </c>
      <c r="J2419">
        <v>0.03</v>
      </c>
      <c r="K2419">
        <v>3.4000000000000002E-2</v>
      </c>
    </row>
    <row r="2420" spans="2:11" x14ac:dyDescent="0.25">
      <c r="B2420" s="32">
        <v>39673</v>
      </c>
      <c r="C2420">
        <v>58.14</v>
      </c>
      <c r="E2420">
        <v>0.24</v>
      </c>
      <c r="F2420">
        <v>4</v>
      </c>
      <c r="G2420">
        <v>0.96</v>
      </c>
      <c r="H2420">
        <v>1.6511867905056699E-2</v>
      </c>
      <c r="I2420">
        <v>2.7E-2</v>
      </c>
      <c r="J2420">
        <v>0.03</v>
      </c>
      <c r="K2420">
        <v>3.4000000000000002E-2</v>
      </c>
    </row>
    <row r="2421" spans="2:11" x14ac:dyDescent="0.25">
      <c r="B2421" s="32">
        <v>39674</v>
      </c>
      <c r="C2421">
        <v>60.42</v>
      </c>
      <c r="E2421">
        <v>0.24</v>
      </c>
      <c r="F2421">
        <v>4</v>
      </c>
      <c r="G2421">
        <v>0.96</v>
      </c>
      <c r="H2421">
        <v>1.5888778550148901E-2</v>
      </c>
      <c r="I2421">
        <v>2.7E-2</v>
      </c>
      <c r="J2421">
        <v>0.03</v>
      </c>
      <c r="K2421">
        <v>3.4000000000000002E-2</v>
      </c>
    </row>
    <row r="2422" spans="2:11" x14ac:dyDescent="0.25">
      <c r="B2422" s="32">
        <v>39675</v>
      </c>
      <c r="C2422">
        <v>60.3</v>
      </c>
      <c r="E2422">
        <v>0.24</v>
      </c>
      <c r="F2422">
        <v>4</v>
      </c>
      <c r="G2422">
        <v>0.96</v>
      </c>
      <c r="H2422">
        <v>1.5920398009950199E-2</v>
      </c>
      <c r="I2422">
        <v>2.7E-2</v>
      </c>
      <c r="J2422">
        <v>0.03</v>
      </c>
      <c r="K2422">
        <v>3.4000000000000002E-2</v>
      </c>
    </row>
    <row r="2423" spans="2:11" x14ac:dyDescent="0.25">
      <c r="B2423" s="32">
        <v>39678</v>
      </c>
      <c r="C2423">
        <v>58.56</v>
      </c>
      <c r="E2423">
        <v>0.24</v>
      </c>
      <c r="F2423">
        <v>4</v>
      </c>
      <c r="G2423">
        <v>0.96</v>
      </c>
      <c r="H2423">
        <v>1.63934426229508E-2</v>
      </c>
      <c r="I2423">
        <v>2.7E-2</v>
      </c>
      <c r="J2423">
        <v>0.03</v>
      </c>
      <c r="K2423">
        <v>3.4000000000000002E-2</v>
      </c>
    </row>
    <row r="2424" spans="2:11" x14ac:dyDescent="0.25">
      <c r="B2424" s="32">
        <v>39679</v>
      </c>
      <c r="C2424">
        <v>57.02</v>
      </c>
      <c r="E2424">
        <v>0.24</v>
      </c>
      <c r="F2424">
        <v>4</v>
      </c>
      <c r="G2424">
        <v>0.96</v>
      </c>
      <c r="H2424">
        <v>1.68361978253244E-2</v>
      </c>
      <c r="I2424">
        <v>2.7E-2</v>
      </c>
      <c r="J2424">
        <v>0.03</v>
      </c>
      <c r="K2424">
        <v>3.4000000000000002E-2</v>
      </c>
    </row>
    <row r="2425" spans="2:11" x14ac:dyDescent="0.25">
      <c r="B2425" s="32">
        <v>39680</v>
      </c>
      <c r="C2425">
        <v>58.07</v>
      </c>
      <c r="E2425">
        <v>0.24</v>
      </c>
      <c r="F2425">
        <v>4</v>
      </c>
      <c r="G2425">
        <v>0.96</v>
      </c>
      <c r="H2425">
        <v>1.65317719993111E-2</v>
      </c>
      <c r="I2425">
        <v>2.7E-2</v>
      </c>
      <c r="J2425">
        <v>0.03</v>
      </c>
      <c r="K2425">
        <v>3.4000000000000002E-2</v>
      </c>
    </row>
    <row r="2426" spans="2:11" x14ac:dyDescent="0.25">
      <c r="B2426" s="32">
        <v>39681</v>
      </c>
      <c r="C2426">
        <v>58.25</v>
      </c>
      <c r="E2426">
        <v>0.24</v>
      </c>
      <c r="F2426">
        <v>4</v>
      </c>
      <c r="G2426">
        <v>0.96</v>
      </c>
      <c r="H2426">
        <v>1.6480686695278898E-2</v>
      </c>
      <c r="I2426">
        <v>2.7E-2</v>
      </c>
      <c r="J2426">
        <v>0.03</v>
      </c>
      <c r="K2426">
        <v>3.4000000000000002E-2</v>
      </c>
    </row>
    <row r="2427" spans="2:11" x14ac:dyDescent="0.25">
      <c r="B2427" s="32">
        <v>39682</v>
      </c>
      <c r="C2427">
        <v>58.98</v>
      </c>
      <c r="E2427">
        <v>0.24</v>
      </c>
      <c r="F2427">
        <v>4</v>
      </c>
      <c r="G2427">
        <v>0.96</v>
      </c>
      <c r="H2427">
        <v>1.6276703967446501E-2</v>
      </c>
      <c r="I2427">
        <v>2.7E-2</v>
      </c>
      <c r="J2427">
        <v>0.03</v>
      </c>
      <c r="K2427">
        <v>3.4000000000000002E-2</v>
      </c>
    </row>
    <row r="2428" spans="2:11" x14ac:dyDescent="0.25">
      <c r="B2428" s="32">
        <v>39685</v>
      </c>
      <c r="C2428">
        <v>57.04</v>
      </c>
      <c r="E2428">
        <v>0.24</v>
      </c>
      <c r="F2428">
        <v>4</v>
      </c>
      <c r="G2428">
        <v>0.96</v>
      </c>
      <c r="H2428">
        <v>1.6830294530154201E-2</v>
      </c>
      <c r="I2428">
        <v>2.7E-2</v>
      </c>
      <c r="J2428">
        <v>0.03</v>
      </c>
      <c r="K2428">
        <v>3.4000000000000002E-2</v>
      </c>
    </row>
    <row r="2429" spans="2:11" x14ac:dyDescent="0.25">
      <c r="B2429" s="32">
        <v>39686</v>
      </c>
      <c r="C2429">
        <v>57.12</v>
      </c>
      <c r="E2429">
        <v>0.24</v>
      </c>
      <c r="F2429">
        <v>4</v>
      </c>
      <c r="G2429">
        <v>0.96</v>
      </c>
      <c r="H2429">
        <v>1.6806722689075598E-2</v>
      </c>
      <c r="I2429">
        <v>2.7E-2</v>
      </c>
      <c r="J2429">
        <v>0.03</v>
      </c>
      <c r="K2429">
        <v>3.4000000000000002E-2</v>
      </c>
    </row>
    <row r="2430" spans="2:11" x14ac:dyDescent="0.25">
      <c r="B2430" s="32">
        <v>39687</v>
      </c>
      <c r="C2430">
        <v>57.8</v>
      </c>
      <c r="E2430">
        <v>0.24</v>
      </c>
      <c r="F2430">
        <v>4</v>
      </c>
      <c r="G2430">
        <v>0.96</v>
      </c>
      <c r="H2430">
        <v>1.6608996539792299E-2</v>
      </c>
      <c r="I2430">
        <v>2.7E-2</v>
      </c>
      <c r="J2430">
        <v>0.03</v>
      </c>
      <c r="K2430">
        <v>3.4000000000000002E-2</v>
      </c>
    </row>
    <row r="2431" spans="2:11" x14ac:dyDescent="0.25">
      <c r="B2431" s="32">
        <v>39688</v>
      </c>
      <c r="C2431">
        <v>60</v>
      </c>
      <c r="E2431">
        <v>0.24</v>
      </c>
      <c r="F2431">
        <v>4</v>
      </c>
      <c r="G2431">
        <v>0.96</v>
      </c>
      <c r="H2431">
        <v>1.6E-2</v>
      </c>
      <c r="I2431">
        <v>2.7E-2</v>
      </c>
      <c r="J2431">
        <v>0.03</v>
      </c>
      <c r="K2431">
        <v>3.4000000000000002E-2</v>
      </c>
    </row>
    <row r="2432" spans="2:11" x14ac:dyDescent="0.25">
      <c r="B2432" s="32">
        <v>39689</v>
      </c>
      <c r="C2432">
        <v>59.36</v>
      </c>
      <c r="E2432">
        <v>0.24</v>
      </c>
      <c r="F2432">
        <v>4</v>
      </c>
      <c r="G2432">
        <v>0.96</v>
      </c>
      <c r="H2432">
        <v>1.6172506738544399E-2</v>
      </c>
      <c r="I2432">
        <v>2.7E-2</v>
      </c>
      <c r="J2432">
        <v>0.03</v>
      </c>
      <c r="K2432">
        <v>3.4000000000000002E-2</v>
      </c>
    </row>
    <row r="2433" spans="2:11" x14ac:dyDescent="0.25">
      <c r="B2433" s="32">
        <v>39693</v>
      </c>
      <c r="C2433">
        <v>59.29</v>
      </c>
      <c r="E2433">
        <v>0.24</v>
      </c>
      <c r="F2433">
        <v>4</v>
      </c>
      <c r="G2433">
        <v>0.96</v>
      </c>
      <c r="H2433">
        <v>1.6191600607185001E-2</v>
      </c>
      <c r="I2433">
        <v>2.7E-2</v>
      </c>
      <c r="J2433">
        <v>0.03</v>
      </c>
      <c r="K2433">
        <v>3.4000000000000002E-2</v>
      </c>
    </row>
    <row r="2434" spans="2:11" x14ac:dyDescent="0.25">
      <c r="B2434" s="32">
        <v>39694</v>
      </c>
      <c r="C2434">
        <v>59.88</v>
      </c>
      <c r="E2434">
        <v>0.24</v>
      </c>
      <c r="F2434">
        <v>4</v>
      </c>
      <c r="G2434">
        <v>0.96</v>
      </c>
      <c r="H2434">
        <v>1.6032064128256501E-2</v>
      </c>
      <c r="I2434">
        <v>2.7E-2</v>
      </c>
      <c r="J2434">
        <v>0.03</v>
      </c>
      <c r="K2434">
        <v>3.4000000000000002E-2</v>
      </c>
    </row>
    <row r="2435" spans="2:11" x14ac:dyDescent="0.25">
      <c r="B2435" s="32">
        <v>39695</v>
      </c>
      <c r="C2435">
        <v>57.08</v>
      </c>
      <c r="E2435">
        <v>0.24</v>
      </c>
      <c r="F2435">
        <v>4</v>
      </c>
      <c r="G2435">
        <v>0.96</v>
      </c>
      <c r="H2435">
        <v>1.6818500350385401E-2</v>
      </c>
      <c r="I2435">
        <v>2.7E-2</v>
      </c>
      <c r="J2435">
        <v>0.03</v>
      </c>
      <c r="K2435">
        <v>3.4000000000000002E-2</v>
      </c>
    </row>
    <row r="2436" spans="2:11" x14ac:dyDescent="0.25">
      <c r="B2436" s="32">
        <v>39696</v>
      </c>
      <c r="C2436">
        <v>58.36</v>
      </c>
      <c r="E2436">
        <v>0.24</v>
      </c>
      <c r="F2436">
        <v>4</v>
      </c>
      <c r="G2436">
        <v>0.96</v>
      </c>
      <c r="H2436">
        <v>1.6449623029472199E-2</v>
      </c>
      <c r="I2436">
        <v>2.7E-2</v>
      </c>
      <c r="J2436">
        <v>0.03</v>
      </c>
      <c r="K2436">
        <v>3.4000000000000002E-2</v>
      </c>
    </row>
    <row r="2437" spans="2:11" x14ac:dyDescent="0.25">
      <c r="B2437" s="32">
        <v>39699</v>
      </c>
      <c r="C2437">
        <v>61.9</v>
      </c>
      <c r="E2437">
        <v>0.24</v>
      </c>
      <c r="F2437">
        <v>4</v>
      </c>
      <c r="G2437">
        <v>0.96</v>
      </c>
      <c r="H2437">
        <v>1.55088852988691E-2</v>
      </c>
      <c r="I2437">
        <v>2.7E-2</v>
      </c>
      <c r="J2437">
        <v>0.03</v>
      </c>
      <c r="K2437">
        <v>3.4000000000000002E-2</v>
      </c>
    </row>
    <row r="2438" spans="2:11" x14ac:dyDescent="0.25">
      <c r="B2438" s="32">
        <v>39700</v>
      </c>
      <c r="C2438">
        <v>58.09</v>
      </c>
      <c r="E2438">
        <v>0.24</v>
      </c>
      <c r="F2438">
        <v>4</v>
      </c>
      <c r="G2438">
        <v>0.96</v>
      </c>
      <c r="H2438">
        <v>1.65260802203477E-2</v>
      </c>
      <c r="I2438">
        <v>2.7E-2</v>
      </c>
      <c r="J2438">
        <v>0.03</v>
      </c>
      <c r="K2438">
        <v>3.4000000000000002E-2</v>
      </c>
    </row>
    <row r="2439" spans="2:11" x14ac:dyDescent="0.25">
      <c r="B2439" s="32">
        <v>39701</v>
      </c>
      <c r="C2439">
        <v>58.15</v>
      </c>
      <c r="E2439">
        <v>0.24</v>
      </c>
      <c r="F2439">
        <v>4</v>
      </c>
      <c r="G2439">
        <v>0.96</v>
      </c>
      <c r="H2439">
        <v>1.6509028374892501E-2</v>
      </c>
      <c r="I2439">
        <v>2.7E-2</v>
      </c>
      <c r="J2439">
        <v>0.03</v>
      </c>
      <c r="K2439">
        <v>3.4000000000000002E-2</v>
      </c>
    </row>
    <row r="2440" spans="2:11" x14ac:dyDescent="0.25">
      <c r="B2440" s="32">
        <v>39702</v>
      </c>
      <c r="C2440">
        <v>58.08</v>
      </c>
      <c r="D2440">
        <v>0.24</v>
      </c>
      <c r="E2440">
        <v>0.24</v>
      </c>
      <c r="F2440">
        <v>4</v>
      </c>
      <c r="G2440">
        <v>0.96</v>
      </c>
      <c r="H2440">
        <v>1.6528925619834701E-2</v>
      </c>
      <c r="I2440">
        <v>2.7E-2</v>
      </c>
      <c r="J2440">
        <v>0.03</v>
      </c>
      <c r="K2440">
        <v>3.4000000000000002E-2</v>
      </c>
    </row>
    <row r="2441" spans="2:11" x14ac:dyDescent="0.25">
      <c r="B2441" s="32">
        <v>39703</v>
      </c>
      <c r="C2441">
        <v>57.44</v>
      </c>
      <c r="E2441">
        <v>0.24</v>
      </c>
      <c r="F2441">
        <v>4</v>
      </c>
      <c r="G2441">
        <v>0.96</v>
      </c>
      <c r="H2441">
        <v>1.6713091922005499E-2</v>
      </c>
      <c r="I2441">
        <v>2.7E-2</v>
      </c>
      <c r="J2441">
        <v>0.03</v>
      </c>
      <c r="K2441">
        <v>3.4000000000000002E-2</v>
      </c>
    </row>
    <row r="2442" spans="2:11" x14ac:dyDescent="0.25">
      <c r="B2442" s="32">
        <v>39706</v>
      </c>
      <c r="C2442">
        <v>53.98</v>
      </c>
      <c r="E2442">
        <v>0.24</v>
      </c>
      <c r="F2442">
        <v>4</v>
      </c>
      <c r="G2442">
        <v>0.96</v>
      </c>
      <c r="H2442">
        <v>1.7784364579473799E-2</v>
      </c>
      <c r="I2442">
        <v>2.7E-2</v>
      </c>
      <c r="J2442">
        <v>0.03</v>
      </c>
      <c r="K2442">
        <v>3.4000000000000002E-2</v>
      </c>
    </row>
    <row r="2443" spans="2:11" x14ac:dyDescent="0.25">
      <c r="B2443" s="32">
        <v>39707</v>
      </c>
      <c r="C2443">
        <v>58.29</v>
      </c>
      <c r="E2443">
        <v>0.24</v>
      </c>
      <c r="F2443">
        <v>4</v>
      </c>
      <c r="G2443">
        <v>0.96</v>
      </c>
      <c r="H2443">
        <v>1.64693772516726E-2</v>
      </c>
      <c r="I2443">
        <v>2.7E-2</v>
      </c>
      <c r="J2443">
        <v>0.03</v>
      </c>
      <c r="K2443">
        <v>3.4000000000000002E-2</v>
      </c>
    </row>
    <row r="2444" spans="2:11" x14ac:dyDescent="0.25">
      <c r="B2444" s="32">
        <v>39708</v>
      </c>
      <c r="C2444">
        <v>53.47</v>
      </c>
      <c r="E2444">
        <v>0.24</v>
      </c>
      <c r="F2444">
        <v>4</v>
      </c>
      <c r="G2444">
        <v>0.96</v>
      </c>
      <c r="H2444">
        <v>1.7953992893211101E-2</v>
      </c>
      <c r="I2444">
        <v>2.7E-2</v>
      </c>
      <c r="J2444">
        <v>0.03</v>
      </c>
      <c r="K2444">
        <v>3.4000000000000002E-2</v>
      </c>
    </row>
    <row r="2445" spans="2:11" x14ac:dyDescent="0.25">
      <c r="B2445" s="32">
        <v>39709</v>
      </c>
      <c r="C2445">
        <v>59.26</v>
      </c>
      <c r="E2445">
        <v>0.24</v>
      </c>
      <c r="F2445">
        <v>4</v>
      </c>
      <c r="G2445">
        <v>0.96</v>
      </c>
      <c r="H2445">
        <v>1.6199797502531199E-2</v>
      </c>
      <c r="I2445">
        <v>2.7E-2</v>
      </c>
      <c r="J2445">
        <v>0.03</v>
      </c>
      <c r="K2445">
        <v>3.4000000000000002E-2</v>
      </c>
    </row>
    <row r="2446" spans="2:11" x14ac:dyDescent="0.25">
      <c r="B2446" s="32">
        <v>39710</v>
      </c>
      <c r="C2446">
        <v>65.010000000000005</v>
      </c>
      <c r="E2446">
        <v>0.24</v>
      </c>
      <c r="F2446">
        <v>4</v>
      </c>
      <c r="G2446">
        <v>0.96</v>
      </c>
      <c r="H2446">
        <v>1.4766958929395399E-2</v>
      </c>
      <c r="I2446">
        <v>2.7E-2</v>
      </c>
      <c r="J2446">
        <v>0.03</v>
      </c>
      <c r="K2446">
        <v>3.4000000000000002E-2</v>
      </c>
    </row>
    <row r="2447" spans="2:11" x14ac:dyDescent="0.25">
      <c r="B2447" s="32">
        <v>39713</v>
      </c>
      <c r="C2447">
        <v>57.91</v>
      </c>
      <c r="E2447">
        <v>0.24</v>
      </c>
      <c r="F2447">
        <v>4</v>
      </c>
      <c r="G2447">
        <v>0.96</v>
      </c>
      <c r="H2447">
        <v>1.6577447763771298E-2</v>
      </c>
      <c r="I2447">
        <v>2.7E-2</v>
      </c>
      <c r="J2447">
        <v>0.03</v>
      </c>
      <c r="K2447">
        <v>3.4000000000000002E-2</v>
      </c>
    </row>
    <row r="2448" spans="2:11" x14ac:dyDescent="0.25">
      <c r="B2448" s="32">
        <v>39714</v>
      </c>
      <c r="C2448">
        <v>55.75</v>
      </c>
      <c r="E2448">
        <v>0.24</v>
      </c>
      <c r="F2448">
        <v>4</v>
      </c>
      <c r="G2448">
        <v>0.96</v>
      </c>
      <c r="H2448">
        <v>1.7219730941703999E-2</v>
      </c>
      <c r="I2448">
        <v>2.7E-2</v>
      </c>
      <c r="J2448">
        <v>0.03</v>
      </c>
      <c r="K2448">
        <v>3.4000000000000002E-2</v>
      </c>
    </row>
    <row r="2449" spans="2:11" x14ac:dyDescent="0.25">
      <c r="B2449" s="32">
        <v>39715</v>
      </c>
      <c r="C2449">
        <v>58.7</v>
      </c>
      <c r="E2449">
        <v>0.24</v>
      </c>
      <c r="F2449">
        <v>4</v>
      </c>
      <c r="G2449">
        <v>0.96</v>
      </c>
      <c r="H2449">
        <v>1.6354344122657499E-2</v>
      </c>
      <c r="I2449">
        <v>2.7E-2</v>
      </c>
      <c r="J2449">
        <v>0.03</v>
      </c>
      <c r="K2449">
        <v>3.4000000000000002E-2</v>
      </c>
    </row>
    <row r="2450" spans="2:11" x14ac:dyDescent="0.25">
      <c r="B2450" s="32">
        <v>39716</v>
      </c>
      <c r="C2450">
        <v>57.99</v>
      </c>
      <c r="E2450">
        <v>0.24</v>
      </c>
      <c r="F2450">
        <v>4</v>
      </c>
      <c r="G2450">
        <v>0.96</v>
      </c>
      <c r="H2450">
        <v>1.6554578375581899E-2</v>
      </c>
      <c r="I2450">
        <v>2.7E-2</v>
      </c>
      <c r="J2450">
        <v>0.03</v>
      </c>
      <c r="K2450">
        <v>3.4000000000000002E-2</v>
      </c>
    </row>
    <row r="2451" spans="2:11" x14ac:dyDescent="0.25">
      <c r="B2451" s="32">
        <v>39717</v>
      </c>
      <c r="C2451">
        <v>60.93</v>
      </c>
      <c r="E2451">
        <v>0.24</v>
      </c>
      <c r="F2451">
        <v>4</v>
      </c>
      <c r="G2451">
        <v>0.96</v>
      </c>
      <c r="H2451">
        <v>1.5755785327424901E-2</v>
      </c>
      <c r="I2451">
        <v>2.7E-2</v>
      </c>
      <c r="J2451">
        <v>0.03</v>
      </c>
      <c r="K2451">
        <v>3.4000000000000002E-2</v>
      </c>
    </row>
    <row r="2452" spans="2:11" x14ac:dyDescent="0.25">
      <c r="B2452" s="32">
        <v>39720</v>
      </c>
      <c r="C2452">
        <v>50</v>
      </c>
      <c r="E2452">
        <v>0.24</v>
      </c>
      <c r="F2452">
        <v>4</v>
      </c>
      <c r="G2452">
        <v>0.96</v>
      </c>
      <c r="H2452">
        <v>1.9199999999999998E-2</v>
      </c>
      <c r="I2452">
        <v>2.7E-2</v>
      </c>
      <c r="J2452">
        <v>0.03</v>
      </c>
      <c r="K2452">
        <v>3.4000000000000002E-2</v>
      </c>
    </row>
    <row r="2453" spans="2:11" x14ac:dyDescent="0.25">
      <c r="B2453" s="32">
        <v>39721</v>
      </c>
      <c r="C2453">
        <v>53.71</v>
      </c>
      <c r="E2453">
        <v>0.24</v>
      </c>
      <c r="F2453">
        <v>4</v>
      </c>
      <c r="G2453">
        <v>0.96</v>
      </c>
      <c r="H2453">
        <v>1.7873766523924701E-2</v>
      </c>
      <c r="I2453">
        <v>2.7E-2</v>
      </c>
      <c r="J2453">
        <v>0.03</v>
      </c>
      <c r="K2453">
        <v>3.4000000000000002E-2</v>
      </c>
    </row>
    <row r="2454" spans="2:11" x14ac:dyDescent="0.25">
      <c r="B2454" s="32">
        <v>39722</v>
      </c>
      <c r="C2454">
        <v>55.54</v>
      </c>
      <c r="E2454">
        <v>0.24</v>
      </c>
      <c r="F2454">
        <v>4</v>
      </c>
      <c r="G2454">
        <v>0.96</v>
      </c>
      <c r="H2454">
        <v>1.7284839755131402E-2</v>
      </c>
      <c r="I2454">
        <v>2.7E-2</v>
      </c>
      <c r="J2454">
        <v>0.03</v>
      </c>
      <c r="K2454">
        <v>3.4000000000000002E-2</v>
      </c>
    </row>
    <row r="2455" spans="2:11" x14ac:dyDescent="0.25">
      <c r="B2455" s="32">
        <v>39723</v>
      </c>
      <c r="C2455">
        <v>50.92</v>
      </c>
      <c r="E2455">
        <v>0.24</v>
      </c>
      <c r="F2455">
        <v>4</v>
      </c>
      <c r="G2455">
        <v>0.96</v>
      </c>
      <c r="H2455">
        <v>1.8853102906520001E-2</v>
      </c>
      <c r="I2455">
        <v>2.7E-2</v>
      </c>
      <c r="J2455">
        <v>0.03</v>
      </c>
      <c r="K2455">
        <v>3.4000000000000002E-2</v>
      </c>
    </row>
    <row r="2456" spans="2:11" x14ac:dyDescent="0.25">
      <c r="B2456" s="32">
        <v>39724</v>
      </c>
      <c r="C2456">
        <v>49.88</v>
      </c>
      <c r="E2456">
        <v>0.24</v>
      </c>
      <c r="F2456">
        <v>4</v>
      </c>
      <c r="G2456">
        <v>0.96</v>
      </c>
      <c r="H2456">
        <v>1.9246190858059301E-2</v>
      </c>
      <c r="I2456">
        <v>2.7E-2</v>
      </c>
      <c r="J2456">
        <v>0.03</v>
      </c>
      <c r="K2456">
        <v>3.4000000000000002E-2</v>
      </c>
    </row>
    <row r="2457" spans="2:11" x14ac:dyDescent="0.25">
      <c r="B2457" s="32">
        <v>39727</v>
      </c>
      <c r="C2457">
        <v>52.18</v>
      </c>
      <c r="E2457">
        <v>0.24</v>
      </c>
      <c r="F2457">
        <v>4</v>
      </c>
      <c r="G2457">
        <v>0.96</v>
      </c>
      <c r="H2457">
        <v>1.83978535837485E-2</v>
      </c>
      <c r="I2457">
        <v>2.7E-2</v>
      </c>
      <c r="J2457">
        <v>0.03</v>
      </c>
      <c r="K2457">
        <v>3.4000000000000002E-2</v>
      </c>
    </row>
    <row r="2458" spans="2:11" x14ac:dyDescent="0.25">
      <c r="B2458" s="32">
        <v>39728</v>
      </c>
      <c r="C2458">
        <v>46.98</v>
      </c>
      <c r="E2458">
        <v>0.24</v>
      </c>
      <c r="F2458">
        <v>4</v>
      </c>
      <c r="G2458">
        <v>0.96</v>
      </c>
      <c r="H2458">
        <v>2.0434227330779001E-2</v>
      </c>
      <c r="I2458">
        <v>2.7E-2</v>
      </c>
      <c r="J2458">
        <v>0.03</v>
      </c>
      <c r="K2458">
        <v>3.4000000000000002E-2</v>
      </c>
    </row>
    <row r="2459" spans="2:11" x14ac:dyDescent="0.25">
      <c r="B2459" s="32">
        <v>39729</v>
      </c>
      <c r="C2459">
        <v>46.05</v>
      </c>
      <c r="E2459">
        <v>0.24</v>
      </c>
      <c r="F2459">
        <v>4</v>
      </c>
      <c r="G2459">
        <v>0.96</v>
      </c>
      <c r="H2459">
        <v>2.0846905537459201E-2</v>
      </c>
      <c r="I2459">
        <v>2.7E-2</v>
      </c>
      <c r="J2459">
        <v>0.03</v>
      </c>
      <c r="K2459">
        <v>3.4000000000000002E-2</v>
      </c>
    </row>
    <row r="2460" spans="2:11" x14ac:dyDescent="0.25">
      <c r="B2460" s="32">
        <v>39730</v>
      </c>
      <c r="C2460">
        <v>40</v>
      </c>
      <c r="E2460">
        <v>0.24</v>
      </c>
      <c r="F2460">
        <v>4</v>
      </c>
      <c r="G2460">
        <v>0.96</v>
      </c>
      <c r="H2460">
        <v>2.4E-2</v>
      </c>
      <c r="I2460">
        <v>2.7E-2</v>
      </c>
      <c r="J2460">
        <v>0.03</v>
      </c>
      <c r="K2460">
        <v>3.4000000000000002E-2</v>
      </c>
    </row>
    <row r="2461" spans="2:11" x14ac:dyDescent="0.25">
      <c r="B2461" s="32">
        <v>39731</v>
      </c>
      <c r="C2461">
        <v>39.99</v>
      </c>
      <c r="E2461">
        <v>0.24</v>
      </c>
      <c r="F2461">
        <v>4</v>
      </c>
      <c r="G2461">
        <v>0.96</v>
      </c>
      <c r="H2461">
        <v>2.4006001500375001E-2</v>
      </c>
      <c r="I2461">
        <v>2.7E-2</v>
      </c>
      <c r="J2461">
        <v>0.03</v>
      </c>
      <c r="K2461">
        <v>3.4000000000000002E-2</v>
      </c>
    </row>
    <row r="2462" spans="2:11" x14ac:dyDescent="0.25">
      <c r="B2462" s="32">
        <v>39734</v>
      </c>
      <c r="C2462">
        <v>44.2</v>
      </c>
      <c r="E2462">
        <v>0.24</v>
      </c>
      <c r="F2462">
        <v>4</v>
      </c>
      <c r="G2462">
        <v>0.96</v>
      </c>
      <c r="H2462">
        <v>2.1719457013574601E-2</v>
      </c>
      <c r="I2462">
        <v>2.7E-2</v>
      </c>
      <c r="J2462">
        <v>0.03</v>
      </c>
      <c r="K2462">
        <v>3.4000000000000002E-2</v>
      </c>
    </row>
    <row r="2463" spans="2:11" x14ac:dyDescent="0.25">
      <c r="B2463" s="32">
        <v>39735</v>
      </c>
      <c r="C2463">
        <v>43.53</v>
      </c>
      <c r="E2463">
        <v>0.24</v>
      </c>
      <c r="F2463">
        <v>4</v>
      </c>
      <c r="G2463">
        <v>0.96</v>
      </c>
      <c r="H2463">
        <v>2.20537560303239E-2</v>
      </c>
      <c r="I2463">
        <v>2.7E-2</v>
      </c>
      <c r="J2463">
        <v>0.03</v>
      </c>
      <c r="K2463">
        <v>3.4000000000000002E-2</v>
      </c>
    </row>
    <row r="2464" spans="2:11" x14ac:dyDescent="0.25">
      <c r="B2464" s="32">
        <v>39736</v>
      </c>
      <c r="C2464">
        <v>36.75</v>
      </c>
      <c r="E2464">
        <v>0.24</v>
      </c>
      <c r="F2464">
        <v>4</v>
      </c>
      <c r="G2464">
        <v>0.96</v>
      </c>
      <c r="H2464">
        <v>2.61224489795918E-2</v>
      </c>
      <c r="I2464">
        <v>2.7E-2</v>
      </c>
      <c r="J2464">
        <v>0.03</v>
      </c>
      <c r="K2464">
        <v>3.4000000000000002E-2</v>
      </c>
    </row>
    <row r="2465" spans="2:13" x14ac:dyDescent="0.25">
      <c r="B2465" s="32">
        <v>39737</v>
      </c>
      <c r="C2465">
        <v>40.01</v>
      </c>
      <c r="E2465">
        <v>0.24</v>
      </c>
      <c r="F2465">
        <v>4</v>
      </c>
      <c r="G2465">
        <v>0.96</v>
      </c>
      <c r="H2465">
        <v>2.3994001499624999E-2</v>
      </c>
      <c r="I2465">
        <v>2.7E-2</v>
      </c>
      <c r="J2465">
        <v>0.03</v>
      </c>
      <c r="K2465">
        <v>3.4000000000000002E-2</v>
      </c>
    </row>
    <row r="2466" spans="2:13" x14ac:dyDescent="0.25">
      <c r="B2466" s="32">
        <v>39738</v>
      </c>
      <c r="C2466">
        <v>39.47</v>
      </c>
      <c r="E2466">
        <v>0.24</v>
      </c>
      <c r="F2466">
        <v>4</v>
      </c>
      <c r="G2466">
        <v>0.96</v>
      </c>
      <c r="H2466">
        <v>2.4322270078540601E-2</v>
      </c>
      <c r="I2466">
        <v>2.7E-2</v>
      </c>
      <c r="J2466">
        <v>0.03</v>
      </c>
      <c r="K2466">
        <v>3.4000000000000002E-2</v>
      </c>
    </row>
    <row r="2467" spans="2:13" x14ac:dyDescent="0.25">
      <c r="B2467" s="32">
        <v>39741</v>
      </c>
      <c r="C2467">
        <v>40.130000000000003</v>
      </c>
      <c r="E2467">
        <v>0.24</v>
      </c>
      <c r="F2467">
        <v>4</v>
      </c>
      <c r="G2467">
        <v>0.96</v>
      </c>
      <c r="H2467">
        <v>2.3922252678793901E-2</v>
      </c>
      <c r="I2467">
        <v>2.7E-2</v>
      </c>
      <c r="J2467">
        <v>0.03</v>
      </c>
      <c r="K2467">
        <v>3.4000000000000002E-2</v>
      </c>
    </row>
    <row r="2468" spans="2:13" x14ac:dyDescent="0.25">
      <c r="B2468" s="32">
        <v>39742</v>
      </c>
      <c r="C2468">
        <v>36.82</v>
      </c>
      <c r="E2468">
        <v>0.24</v>
      </c>
      <c r="F2468">
        <v>4</v>
      </c>
      <c r="G2468">
        <v>0.96</v>
      </c>
      <c r="H2468">
        <v>2.6072786529060199E-2</v>
      </c>
      <c r="I2468">
        <v>2.7E-2</v>
      </c>
      <c r="J2468">
        <v>0.03</v>
      </c>
      <c r="K2468">
        <v>3.4000000000000002E-2</v>
      </c>
    </row>
    <row r="2469" spans="2:13" x14ac:dyDescent="0.25">
      <c r="B2469" s="32">
        <v>39743</v>
      </c>
      <c r="C2469">
        <v>32.75</v>
      </c>
      <c r="E2469">
        <v>0.24</v>
      </c>
      <c r="F2469">
        <v>4</v>
      </c>
      <c r="G2469">
        <v>0.96</v>
      </c>
      <c r="H2469">
        <v>2.9312977099236599E-2</v>
      </c>
      <c r="I2469">
        <v>2.7E-2</v>
      </c>
      <c r="J2469">
        <v>0.03</v>
      </c>
      <c r="K2469">
        <v>3.4000000000000002E-2</v>
      </c>
      <c r="L2469" t="s">
        <v>120</v>
      </c>
    </row>
    <row r="2470" spans="2:13" x14ac:dyDescent="0.25">
      <c r="B2470" s="32">
        <v>39744</v>
      </c>
      <c r="C2470">
        <v>30.96</v>
      </c>
      <c r="E2470">
        <v>0.24</v>
      </c>
      <c r="F2470">
        <v>4</v>
      </c>
      <c r="G2470">
        <v>0.96</v>
      </c>
      <c r="H2470">
        <v>3.1007751937984399E-2</v>
      </c>
      <c r="I2470">
        <v>2.7E-2</v>
      </c>
      <c r="J2470">
        <v>0.03</v>
      </c>
      <c r="K2470">
        <v>3.4000000000000002E-2</v>
      </c>
      <c r="L2470" t="s">
        <v>120</v>
      </c>
      <c r="M2470" t="s">
        <v>121</v>
      </c>
    </row>
    <row r="2471" spans="2:13" x14ac:dyDescent="0.25">
      <c r="B2471" s="32">
        <v>39745</v>
      </c>
      <c r="C2471">
        <v>31.47</v>
      </c>
      <c r="E2471">
        <v>0.24</v>
      </c>
      <c r="F2471">
        <v>4</v>
      </c>
      <c r="G2471">
        <v>0.96</v>
      </c>
      <c r="H2471">
        <v>3.0505243088655799E-2</v>
      </c>
      <c r="I2471">
        <v>2.7E-2</v>
      </c>
      <c r="J2471">
        <v>0.03</v>
      </c>
      <c r="K2471">
        <v>3.4000000000000002E-2</v>
      </c>
      <c r="L2471" t="s">
        <v>120</v>
      </c>
      <c r="M2471" t="s">
        <v>121</v>
      </c>
    </row>
    <row r="2472" spans="2:13" x14ac:dyDescent="0.25">
      <c r="B2472" s="32">
        <v>39748</v>
      </c>
      <c r="C2472">
        <v>32</v>
      </c>
      <c r="E2472">
        <v>0.24</v>
      </c>
      <c r="F2472">
        <v>4</v>
      </c>
      <c r="G2472">
        <v>0.96</v>
      </c>
      <c r="H2472">
        <v>0.03</v>
      </c>
      <c r="I2472">
        <v>2.7E-2</v>
      </c>
      <c r="J2472">
        <v>0.03</v>
      </c>
      <c r="K2472">
        <v>3.4000000000000002E-2</v>
      </c>
      <c r="L2472" t="s">
        <v>120</v>
      </c>
      <c r="M2472" t="s">
        <v>121</v>
      </c>
    </row>
    <row r="2473" spans="2:13" x14ac:dyDescent="0.25">
      <c r="B2473" s="32">
        <v>39749</v>
      </c>
      <c r="C2473">
        <v>36.75</v>
      </c>
      <c r="E2473">
        <v>0.24</v>
      </c>
      <c r="F2473">
        <v>4</v>
      </c>
      <c r="G2473">
        <v>0.96</v>
      </c>
      <c r="H2473">
        <v>2.61224489795918E-2</v>
      </c>
      <c r="I2473">
        <v>2.7E-2</v>
      </c>
      <c r="J2473">
        <v>0.03</v>
      </c>
      <c r="K2473">
        <v>3.4000000000000002E-2</v>
      </c>
    </row>
    <row r="2474" spans="2:13" x14ac:dyDescent="0.25">
      <c r="B2474" s="32">
        <v>39750</v>
      </c>
      <c r="C2474">
        <v>37.56</v>
      </c>
      <c r="E2474">
        <v>0.24</v>
      </c>
      <c r="F2474">
        <v>4</v>
      </c>
      <c r="G2474">
        <v>0.96</v>
      </c>
      <c r="H2474">
        <v>2.55591054313099E-2</v>
      </c>
      <c r="I2474">
        <v>2.7E-2</v>
      </c>
      <c r="J2474">
        <v>0.03</v>
      </c>
      <c r="K2474">
        <v>3.4000000000000002E-2</v>
      </c>
    </row>
    <row r="2475" spans="2:13" x14ac:dyDescent="0.25">
      <c r="B2475" s="32">
        <v>39751</v>
      </c>
      <c r="C2475">
        <v>38.76</v>
      </c>
      <c r="E2475">
        <v>0.24</v>
      </c>
      <c r="F2475">
        <v>4</v>
      </c>
      <c r="G2475">
        <v>0.96</v>
      </c>
      <c r="H2475">
        <v>2.4767801857585099E-2</v>
      </c>
      <c r="I2475">
        <v>2.7E-2</v>
      </c>
      <c r="J2475">
        <v>0.03</v>
      </c>
      <c r="K2475">
        <v>3.4000000000000002E-2</v>
      </c>
    </row>
    <row r="2476" spans="2:13" x14ac:dyDescent="0.25">
      <c r="B2476" s="32">
        <v>39752</v>
      </c>
      <c r="C2476">
        <v>39.54</v>
      </c>
      <c r="E2476">
        <v>0.24</v>
      </c>
      <c r="F2476">
        <v>4</v>
      </c>
      <c r="G2476">
        <v>0.96</v>
      </c>
      <c r="H2476">
        <v>2.42792109256449E-2</v>
      </c>
      <c r="I2476">
        <v>2.7E-2</v>
      </c>
      <c r="J2476">
        <v>0.03</v>
      </c>
      <c r="K2476">
        <v>3.4000000000000002E-2</v>
      </c>
    </row>
    <row r="2477" spans="2:13" x14ac:dyDescent="0.25">
      <c r="B2477" s="32">
        <v>39755</v>
      </c>
      <c r="C2477">
        <v>39.229999999999997</v>
      </c>
      <c r="E2477">
        <v>0.24</v>
      </c>
      <c r="F2477">
        <v>4</v>
      </c>
      <c r="G2477">
        <v>0.96</v>
      </c>
      <c r="H2477">
        <v>2.4471068060157999E-2</v>
      </c>
      <c r="I2477">
        <v>2.7E-2</v>
      </c>
      <c r="J2477">
        <v>0.03</v>
      </c>
      <c r="K2477">
        <v>3.4000000000000002E-2</v>
      </c>
    </row>
    <row r="2478" spans="2:13" x14ac:dyDescent="0.25">
      <c r="B2478" s="32">
        <v>39756</v>
      </c>
      <c r="C2478">
        <v>41.98</v>
      </c>
      <c r="E2478">
        <v>0.24</v>
      </c>
      <c r="F2478">
        <v>4</v>
      </c>
      <c r="G2478">
        <v>0.96</v>
      </c>
      <c r="H2478">
        <v>2.28680323963792E-2</v>
      </c>
      <c r="I2478">
        <v>2.7E-2</v>
      </c>
      <c r="J2478">
        <v>0.03</v>
      </c>
      <c r="K2478">
        <v>3.4000000000000002E-2</v>
      </c>
    </row>
    <row r="2479" spans="2:13" x14ac:dyDescent="0.25">
      <c r="B2479" s="32">
        <v>39757</v>
      </c>
      <c r="C2479">
        <v>38</v>
      </c>
      <c r="E2479">
        <v>0.24</v>
      </c>
      <c r="F2479">
        <v>4</v>
      </c>
      <c r="G2479">
        <v>0.96</v>
      </c>
      <c r="H2479">
        <v>2.52631578947368E-2</v>
      </c>
      <c r="I2479">
        <v>2.7E-2</v>
      </c>
      <c r="J2479">
        <v>0.03</v>
      </c>
      <c r="K2479">
        <v>3.4000000000000002E-2</v>
      </c>
    </row>
    <row r="2480" spans="2:13" x14ac:dyDescent="0.25">
      <c r="B2480" s="32">
        <v>39758</v>
      </c>
      <c r="C2480">
        <v>35.29</v>
      </c>
      <c r="E2480">
        <v>0.24</v>
      </c>
      <c r="F2480">
        <v>4</v>
      </c>
      <c r="G2480">
        <v>0.96</v>
      </c>
      <c r="H2480">
        <v>2.7203173703598701E-2</v>
      </c>
      <c r="I2480">
        <v>2.7E-2</v>
      </c>
      <c r="J2480">
        <v>0.03</v>
      </c>
      <c r="K2480">
        <v>3.4000000000000002E-2</v>
      </c>
      <c r="L2480" t="s">
        <v>120</v>
      </c>
    </row>
    <row r="2481" spans="2:14" x14ac:dyDescent="0.25">
      <c r="B2481" s="32">
        <v>39759</v>
      </c>
      <c r="C2481">
        <v>36.33</v>
      </c>
      <c r="E2481">
        <v>0.24</v>
      </c>
      <c r="F2481">
        <v>4</v>
      </c>
      <c r="G2481">
        <v>0.96</v>
      </c>
      <c r="H2481">
        <v>2.6424442609413699E-2</v>
      </c>
      <c r="I2481">
        <v>2.7E-2</v>
      </c>
      <c r="J2481">
        <v>0.03</v>
      </c>
      <c r="K2481">
        <v>3.4000000000000002E-2</v>
      </c>
    </row>
    <row r="2482" spans="2:14" x14ac:dyDescent="0.25">
      <c r="B2482" s="32">
        <v>39762</v>
      </c>
      <c r="C2482">
        <v>35.35</v>
      </c>
      <c r="E2482">
        <v>0.24</v>
      </c>
      <c r="F2482">
        <v>4</v>
      </c>
      <c r="G2482">
        <v>0.96</v>
      </c>
      <c r="H2482">
        <v>2.71570014144271E-2</v>
      </c>
      <c r="I2482">
        <v>2.7E-2</v>
      </c>
      <c r="J2482">
        <v>0.03</v>
      </c>
      <c r="K2482">
        <v>3.4000000000000002E-2</v>
      </c>
      <c r="L2482" t="s">
        <v>120</v>
      </c>
    </row>
    <row r="2483" spans="2:14" x14ac:dyDescent="0.25">
      <c r="B2483" s="32">
        <v>39763</v>
      </c>
      <c r="C2483">
        <v>33.06</v>
      </c>
      <c r="E2483">
        <v>0.24</v>
      </c>
      <c r="F2483">
        <v>4</v>
      </c>
      <c r="G2483">
        <v>0.96</v>
      </c>
      <c r="H2483">
        <v>2.9038112522686E-2</v>
      </c>
      <c r="I2483">
        <v>2.7E-2</v>
      </c>
      <c r="J2483">
        <v>0.03</v>
      </c>
      <c r="K2483">
        <v>3.4000000000000002E-2</v>
      </c>
      <c r="L2483" t="s">
        <v>120</v>
      </c>
    </row>
    <row r="2484" spans="2:14" x14ac:dyDescent="0.25">
      <c r="B2484" s="32">
        <v>39764</v>
      </c>
      <c r="C2484">
        <v>31.87</v>
      </c>
      <c r="E2484">
        <v>0.24</v>
      </c>
      <c r="F2484">
        <v>4</v>
      </c>
      <c r="G2484">
        <v>0.96</v>
      </c>
      <c r="H2484">
        <v>3.01223721368057E-2</v>
      </c>
      <c r="I2484">
        <v>2.7E-2</v>
      </c>
      <c r="J2484">
        <v>0.03</v>
      </c>
      <c r="K2484">
        <v>3.4000000000000002E-2</v>
      </c>
      <c r="L2484" t="s">
        <v>120</v>
      </c>
      <c r="M2484" t="s">
        <v>121</v>
      </c>
    </row>
    <row r="2485" spans="2:14" x14ac:dyDescent="0.25">
      <c r="B2485" s="32">
        <v>39765</v>
      </c>
      <c r="C2485">
        <v>32.590000000000003</v>
      </c>
      <c r="E2485">
        <v>0.24</v>
      </c>
      <c r="F2485">
        <v>4</v>
      </c>
      <c r="G2485">
        <v>0.96</v>
      </c>
      <c r="H2485">
        <v>2.94568886161399E-2</v>
      </c>
      <c r="I2485">
        <v>2.7E-2</v>
      </c>
      <c r="J2485">
        <v>0.03</v>
      </c>
      <c r="K2485">
        <v>3.4000000000000002E-2</v>
      </c>
      <c r="L2485" t="s">
        <v>120</v>
      </c>
    </row>
    <row r="2486" spans="2:14" x14ac:dyDescent="0.25">
      <c r="B2486" s="32">
        <v>39766</v>
      </c>
      <c r="C2486">
        <v>31.51</v>
      </c>
      <c r="E2486">
        <v>0.24</v>
      </c>
      <c r="F2486">
        <v>4</v>
      </c>
      <c r="G2486">
        <v>0.96</v>
      </c>
      <c r="H2486">
        <v>3.04665185655347E-2</v>
      </c>
      <c r="I2486">
        <v>2.7E-2</v>
      </c>
      <c r="J2486">
        <v>0.03</v>
      </c>
      <c r="K2486">
        <v>3.4000000000000002E-2</v>
      </c>
      <c r="L2486" t="s">
        <v>120</v>
      </c>
      <c r="M2486" t="s">
        <v>121</v>
      </c>
    </row>
    <row r="2487" spans="2:14" x14ac:dyDescent="0.25">
      <c r="B2487" s="32">
        <v>39769</v>
      </c>
      <c r="C2487">
        <v>28.96</v>
      </c>
      <c r="E2487">
        <v>0.24</v>
      </c>
      <c r="F2487">
        <v>4</v>
      </c>
      <c r="G2487">
        <v>0.96</v>
      </c>
      <c r="H2487">
        <v>3.3149171270718203E-2</v>
      </c>
      <c r="I2487">
        <v>2.7E-2</v>
      </c>
      <c r="J2487">
        <v>0.03</v>
      </c>
      <c r="K2487">
        <v>3.4000000000000002E-2</v>
      </c>
      <c r="L2487" t="s">
        <v>120</v>
      </c>
      <c r="M2487" t="s">
        <v>121</v>
      </c>
    </row>
    <row r="2488" spans="2:14" x14ac:dyDescent="0.25">
      <c r="B2488" s="32">
        <v>39770</v>
      </c>
      <c r="C2488">
        <v>29.23</v>
      </c>
      <c r="E2488">
        <v>0.24</v>
      </c>
      <c r="F2488">
        <v>4</v>
      </c>
      <c r="G2488">
        <v>0.96</v>
      </c>
      <c r="H2488">
        <v>3.2842969551830303E-2</v>
      </c>
      <c r="I2488">
        <v>2.7E-2</v>
      </c>
      <c r="J2488">
        <v>0.03</v>
      </c>
      <c r="K2488">
        <v>3.4000000000000002E-2</v>
      </c>
      <c r="L2488" t="s">
        <v>120</v>
      </c>
      <c r="M2488" t="s">
        <v>121</v>
      </c>
    </row>
    <row r="2489" spans="2:14" x14ac:dyDescent="0.25">
      <c r="B2489" s="32">
        <v>39771</v>
      </c>
      <c r="C2489">
        <v>26.4</v>
      </c>
      <c r="E2489">
        <v>0.24</v>
      </c>
      <c r="F2489">
        <v>4</v>
      </c>
      <c r="G2489">
        <v>0.96</v>
      </c>
      <c r="H2489">
        <v>3.6363636363636299E-2</v>
      </c>
      <c r="I2489">
        <v>2.7E-2</v>
      </c>
      <c r="J2489">
        <v>0.03</v>
      </c>
      <c r="K2489">
        <v>3.4000000000000002E-2</v>
      </c>
      <c r="L2489" t="s">
        <v>120</v>
      </c>
      <c r="M2489" t="s">
        <v>121</v>
      </c>
      <c r="N2489" t="s">
        <v>122</v>
      </c>
    </row>
    <row r="2490" spans="2:14" x14ac:dyDescent="0.25">
      <c r="B2490" s="32">
        <v>39772</v>
      </c>
      <c r="C2490">
        <v>25.13</v>
      </c>
      <c r="E2490">
        <v>0.24</v>
      </c>
      <c r="F2490">
        <v>4</v>
      </c>
      <c r="G2490">
        <v>0.96</v>
      </c>
      <c r="H2490">
        <v>3.8201352964584101E-2</v>
      </c>
      <c r="I2490">
        <v>2.7E-2</v>
      </c>
      <c r="J2490">
        <v>0.03</v>
      </c>
      <c r="K2490">
        <v>3.4000000000000002E-2</v>
      </c>
      <c r="L2490" t="s">
        <v>120</v>
      </c>
      <c r="M2490" t="s">
        <v>121</v>
      </c>
      <c r="N2490" t="s">
        <v>122</v>
      </c>
    </row>
    <row r="2491" spans="2:14" x14ac:dyDescent="0.25">
      <c r="B2491" s="32">
        <v>39773</v>
      </c>
      <c r="C2491">
        <v>27.82</v>
      </c>
      <c r="E2491">
        <v>0.24</v>
      </c>
      <c r="F2491">
        <v>4</v>
      </c>
      <c r="G2491">
        <v>0.96</v>
      </c>
      <c r="H2491">
        <v>3.4507548526240099E-2</v>
      </c>
      <c r="I2491">
        <v>2.7E-2</v>
      </c>
      <c r="J2491">
        <v>0.03</v>
      </c>
      <c r="K2491">
        <v>3.4000000000000002E-2</v>
      </c>
      <c r="L2491" t="s">
        <v>120</v>
      </c>
      <c r="M2491" t="s">
        <v>121</v>
      </c>
      <c r="N2491" t="s">
        <v>122</v>
      </c>
    </row>
    <row r="2492" spans="2:14" x14ac:dyDescent="0.25">
      <c r="B2492" s="32">
        <v>39776</v>
      </c>
      <c r="C2492">
        <v>30.44</v>
      </c>
      <c r="E2492">
        <v>0.24</v>
      </c>
      <c r="F2492">
        <v>4</v>
      </c>
      <c r="G2492">
        <v>0.96</v>
      </c>
      <c r="H2492">
        <v>3.1537450722733201E-2</v>
      </c>
      <c r="I2492">
        <v>2.7E-2</v>
      </c>
      <c r="J2492">
        <v>0.03</v>
      </c>
      <c r="K2492">
        <v>3.4000000000000002E-2</v>
      </c>
      <c r="L2492" t="s">
        <v>120</v>
      </c>
      <c r="M2492" t="s">
        <v>121</v>
      </c>
    </row>
    <row r="2493" spans="2:14" x14ac:dyDescent="0.25">
      <c r="B2493" s="32">
        <v>39777</v>
      </c>
      <c r="C2493">
        <v>30.03</v>
      </c>
      <c r="E2493">
        <v>0.24</v>
      </c>
      <c r="F2493">
        <v>4</v>
      </c>
      <c r="G2493">
        <v>0.96</v>
      </c>
      <c r="H2493">
        <v>3.1968031968031899E-2</v>
      </c>
      <c r="I2493">
        <v>2.7E-2</v>
      </c>
      <c r="J2493">
        <v>0.03</v>
      </c>
      <c r="K2493">
        <v>3.4000000000000002E-2</v>
      </c>
      <c r="L2493" t="s">
        <v>120</v>
      </c>
      <c r="M2493" t="s">
        <v>121</v>
      </c>
    </row>
    <row r="2494" spans="2:14" x14ac:dyDescent="0.25">
      <c r="B2494" s="32">
        <v>39778</v>
      </c>
      <c r="C2494">
        <v>33.15</v>
      </c>
      <c r="E2494">
        <v>0.24</v>
      </c>
      <c r="F2494">
        <v>4</v>
      </c>
      <c r="G2494">
        <v>0.96</v>
      </c>
      <c r="H2494">
        <v>2.89592760180995E-2</v>
      </c>
      <c r="I2494">
        <v>2.7E-2</v>
      </c>
      <c r="J2494">
        <v>0.03</v>
      </c>
      <c r="K2494">
        <v>3.4000000000000002E-2</v>
      </c>
      <c r="L2494" t="s">
        <v>120</v>
      </c>
    </row>
    <row r="2495" spans="2:14" x14ac:dyDescent="0.25">
      <c r="B2495" s="32">
        <v>39780</v>
      </c>
      <c r="C2495">
        <v>34.21</v>
      </c>
      <c r="E2495">
        <v>0.24</v>
      </c>
      <c r="F2495">
        <v>4</v>
      </c>
      <c r="G2495">
        <v>0.96</v>
      </c>
      <c r="H2495">
        <v>2.8061970184156598E-2</v>
      </c>
      <c r="I2495">
        <v>2.7E-2</v>
      </c>
      <c r="J2495">
        <v>0.03</v>
      </c>
      <c r="K2495">
        <v>3.4000000000000002E-2</v>
      </c>
      <c r="L2495" t="s">
        <v>120</v>
      </c>
    </row>
    <row r="2496" spans="2:14" x14ac:dyDescent="0.25">
      <c r="B2496" s="32">
        <v>39783</v>
      </c>
      <c r="C2496">
        <v>28.35</v>
      </c>
      <c r="E2496">
        <v>0.24</v>
      </c>
      <c r="F2496">
        <v>4</v>
      </c>
      <c r="G2496">
        <v>0.96</v>
      </c>
      <c r="H2496">
        <v>3.3862433862433802E-2</v>
      </c>
      <c r="I2496">
        <v>2.7E-2</v>
      </c>
      <c r="J2496">
        <v>0.03</v>
      </c>
      <c r="K2496">
        <v>3.4000000000000002E-2</v>
      </c>
      <c r="L2496" t="s">
        <v>120</v>
      </c>
      <c r="M2496" t="s">
        <v>121</v>
      </c>
    </row>
    <row r="2497" spans="2:13" x14ac:dyDescent="0.25">
      <c r="B2497" s="32">
        <v>39784</v>
      </c>
      <c r="C2497">
        <v>29.71</v>
      </c>
      <c r="E2497">
        <v>0.24</v>
      </c>
      <c r="F2497">
        <v>4</v>
      </c>
      <c r="G2497">
        <v>0.96</v>
      </c>
      <c r="H2497">
        <v>3.23123527431841E-2</v>
      </c>
      <c r="I2497">
        <v>2.7E-2</v>
      </c>
      <c r="J2497">
        <v>0.03</v>
      </c>
      <c r="K2497">
        <v>3.4000000000000002E-2</v>
      </c>
      <c r="L2497" t="s">
        <v>120</v>
      </c>
      <c r="M2497" t="s">
        <v>121</v>
      </c>
    </row>
    <row r="2498" spans="2:13" x14ac:dyDescent="0.25">
      <c r="B2498" s="32">
        <v>39785</v>
      </c>
      <c r="C2498">
        <v>31.18</v>
      </c>
      <c r="E2498">
        <v>0.24</v>
      </c>
      <c r="F2498">
        <v>4</v>
      </c>
      <c r="G2498">
        <v>0.96</v>
      </c>
      <c r="H2498">
        <v>3.0788967286722198E-2</v>
      </c>
      <c r="I2498">
        <v>2.7E-2</v>
      </c>
      <c r="J2498">
        <v>0.03</v>
      </c>
      <c r="K2498">
        <v>3.4000000000000002E-2</v>
      </c>
      <c r="L2498" t="s">
        <v>120</v>
      </c>
      <c r="M2498" t="s">
        <v>121</v>
      </c>
    </row>
    <row r="2499" spans="2:13" x14ac:dyDescent="0.25">
      <c r="B2499" s="32">
        <v>39786</v>
      </c>
      <c r="C2499">
        <v>31.5</v>
      </c>
      <c r="E2499">
        <v>0.24</v>
      </c>
      <c r="F2499">
        <v>4</v>
      </c>
      <c r="G2499">
        <v>0.96</v>
      </c>
      <c r="H2499">
        <v>3.04761904761904E-2</v>
      </c>
      <c r="I2499">
        <v>2.7E-2</v>
      </c>
      <c r="J2499">
        <v>0.03</v>
      </c>
      <c r="K2499">
        <v>3.4000000000000002E-2</v>
      </c>
      <c r="L2499" t="s">
        <v>120</v>
      </c>
      <c r="M2499" t="s">
        <v>121</v>
      </c>
    </row>
    <row r="2500" spans="2:13" x14ac:dyDescent="0.25">
      <c r="B2500" s="32">
        <v>39787</v>
      </c>
      <c r="C2500">
        <v>34.81</v>
      </c>
      <c r="E2500">
        <v>0.24</v>
      </c>
      <c r="F2500">
        <v>4</v>
      </c>
      <c r="G2500">
        <v>0.96</v>
      </c>
      <c r="H2500">
        <v>2.7578282102844E-2</v>
      </c>
      <c r="I2500">
        <v>2.7E-2</v>
      </c>
      <c r="J2500">
        <v>0.03</v>
      </c>
      <c r="K2500">
        <v>3.4000000000000002E-2</v>
      </c>
      <c r="L2500" t="s">
        <v>120</v>
      </c>
    </row>
    <row r="2501" spans="2:13" x14ac:dyDescent="0.25">
      <c r="B2501" s="32">
        <v>39790</v>
      </c>
      <c r="C2501">
        <v>36.64</v>
      </c>
      <c r="E2501">
        <v>0.24</v>
      </c>
      <c r="F2501">
        <v>4</v>
      </c>
      <c r="G2501">
        <v>0.96</v>
      </c>
      <c r="H2501">
        <v>2.62008733624454E-2</v>
      </c>
      <c r="I2501">
        <v>2.7E-2</v>
      </c>
      <c r="J2501">
        <v>0.03</v>
      </c>
      <c r="K2501">
        <v>3.4000000000000002E-2</v>
      </c>
    </row>
    <row r="2502" spans="2:13" x14ac:dyDescent="0.25">
      <c r="B2502" s="32">
        <v>39791</v>
      </c>
      <c r="C2502">
        <v>34.130000000000003</v>
      </c>
      <c r="E2502">
        <v>0.24</v>
      </c>
      <c r="F2502">
        <v>4</v>
      </c>
      <c r="G2502">
        <v>0.96</v>
      </c>
      <c r="H2502">
        <v>2.8127746850278301E-2</v>
      </c>
      <c r="I2502">
        <v>2.7E-2</v>
      </c>
      <c r="J2502">
        <v>0.03</v>
      </c>
      <c r="K2502">
        <v>3.4000000000000002E-2</v>
      </c>
      <c r="L2502" t="s">
        <v>120</v>
      </c>
    </row>
    <row r="2503" spans="2:13" x14ac:dyDescent="0.25">
      <c r="B2503" s="32">
        <v>39792</v>
      </c>
      <c r="C2503">
        <v>34.44</v>
      </c>
      <c r="E2503">
        <v>0.24</v>
      </c>
      <c r="F2503">
        <v>4</v>
      </c>
      <c r="G2503">
        <v>0.96</v>
      </c>
      <c r="H2503">
        <v>2.78745644599303E-2</v>
      </c>
      <c r="I2503">
        <v>2.7E-2</v>
      </c>
      <c r="J2503">
        <v>0.03</v>
      </c>
      <c r="K2503">
        <v>3.4000000000000002E-2</v>
      </c>
      <c r="L2503" t="s">
        <v>120</v>
      </c>
    </row>
    <row r="2504" spans="2:13" x14ac:dyDescent="0.25">
      <c r="B2504" s="32">
        <v>39793</v>
      </c>
      <c r="C2504">
        <v>31.79</v>
      </c>
      <c r="E2504">
        <v>0.24</v>
      </c>
      <c r="F2504">
        <v>4</v>
      </c>
      <c r="G2504">
        <v>0.96</v>
      </c>
      <c r="H2504">
        <v>3.0198175526895198E-2</v>
      </c>
      <c r="I2504">
        <v>2.7E-2</v>
      </c>
      <c r="J2504">
        <v>0.03</v>
      </c>
      <c r="K2504">
        <v>3.4000000000000002E-2</v>
      </c>
      <c r="L2504" t="s">
        <v>120</v>
      </c>
      <c r="M2504" t="s">
        <v>121</v>
      </c>
    </row>
    <row r="2505" spans="2:13" x14ac:dyDescent="0.25">
      <c r="B2505" s="32">
        <v>39794</v>
      </c>
      <c r="C2505">
        <v>31.43</v>
      </c>
      <c r="E2505">
        <v>0.24</v>
      </c>
      <c r="F2505">
        <v>4</v>
      </c>
      <c r="G2505">
        <v>0.96</v>
      </c>
      <c r="H2505">
        <v>3.054406617881E-2</v>
      </c>
      <c r="I2505">
        <v>2.7E-2</v>
      </c>
      <c r="J2505">
        <v>0.03</v>
      </c>
      <c r="K2505">
        <v>3.4000000000000002E-2</v>
      </c>
      <c r="L2505" t="s">
        <v>120</v>
      </c>
      <c r="M2505" t="s">
        <v>121</v>
      </c>
    </row>
    <row r="2506" spans="2:13" x14ac:dyDescent="0.25">
      <c r="B2506" s="32">
        <v>39797</v>
      </c>
      <c r="C2506">
        <v>31.26</v>
      </c>
      <c r="E2506">
        <v>0.24</v>
      </c>
      <c r="F2506">
        <v>4</v>
      </c>
      <c r="G2506">
        <v>0.96</v>
      </c>
      <c r="H2506">
        <v>3.0710172744721601E-2</v>
      </c>
      <c r="I2506">
        <v>2.7E-2</v>
      </c>
      <c r="J2506">
        <v>0.03</v>
      </c>
      <c r="K2506">
        <v>3.4000000000000002E-2</v>
      </c>
      <c r="L2506" t="s">
        <v>120</v>
      </c>
      <c r="M2506" t="s">
        <v>121</v>
      </c>
    </row>
    <row r="2507" spans="2:13" x14ac:dyDescent="0.25">
      <c r="B2507" s="32">
        <v>39798</v>
      </c>
      <c r="C2507">
        <v>33.82</v>
      </c>
      <c r="D2507">
        <v>0.24</v>
      </c>
      <c r="E2507">
        <v>0.24</v>
      </c>
      <c r="F2507">
        <v>4</v>
      </c>
      <c r="G2507">
        <v>0.96</v>
      </c>
      <c r="H2507">
        <v>2.8385570668243602E-2</v>
      </c>
      <c r="I2507">
        <v>2.7E-2</v>
      </c>
      <c r="J2507">
        <v>0.03</v>
      </c>
      <c r="K2507">
        <v>3.4000000000000002E-2</v>
      </c>
      <c r="L2507" t="s">
        <v>120</v>
      </c>
    </row>
    <row r="2508" spans="2:13" x14ac:dyDescent="0.25">
      <c r="B2508" s="32">
        <v>39799</v>
      </c>
      <c r="C2508">
        <v>33.68</v>
      </c>
      <c r="E2508">
        <v>0.24</v>
      </c>
      <c r="F2508">
        <v>4</v>
      </c>
      <c r="G2508">
        <v>0.96</v>
      </c>
      <c r="H2508">
        <v>2.8503562945368099E-2</v>
      </c>
      <c r="I2508">
        <v>2.7E-2</v>
      </c>
      <c r="J2508">
        <v>0.03</v>
      </c>
      <c r="K2508">
        <v>3.4000000000000002E-2</v>
      </c>
      <c r="L2508" t="s">
        <v>120</v>
      </c>
    </row>
    <row r="2509" spans="2:13" x14ac:dyDescent="0.25">
      <c r="B2509" s="32">
        <v>39800</v>
      </c>
      <c r="C2509">
        <v>32.39</v>
      </c>
      <c r="E2509">
        <v>0.24</v>
      </c>
      <c r="F2509">
        <v>4</v>
      </c>
      <c r="G2509">
        <v>0.96</v>
      </c>
      <c r="H2509">
        <v>2.9638777400432199E-2</v>
      </c>
      <c r="I2509">
        <v>2.7E-2</v>
      </c>
      <c r="J2509">
        <v>0.03</v>
      </c>
      <c r="K2509">
        <v>3.4000000000000002E-2</v>
      </c>
      <c r="L2509" t="s">
        <v>120</v>
      </c>
    </row>
    <row r="2510" spans="2:13" x14ac:dyDescent="0.25">
      <c r="B2510" s="32">
        <v>39801</v>
      </c>
      <c r="C2510">
        <v>33.270000000000003</v>
      </c>
      <c r="E2510">
        <v>0.24</v>
      </c>
      <c r="F2510">
        <v>4</v>
      </c>
      <c r="G2510">
        <v>0.96</v>
      </c>
      <c r="H2510">
        <v>2.8854824165915199E-2</v>
      </c>
      <c r="I2510">
        <v>2.7E-2</v>
      </c>
      <c r="J2510">
        <v>0.03</v>
      </c>
      <c r="K2510">
        <v>3.4000000000000002E-2</v>
      </c>
      <c r="L2510" t="s">
        <v>120</v>
      </c>
    </row>
    <row r="2511" spans="2:13" x14ac:dyDescent="0.25">
      <c r="B2511" s="32">
        <v>39804</v>
      </c>
      <c r="C2511">
        <v>32.409999999999997</v>
      </c>
      <c r="E2511">
        <v>0.24</v>
      </c>
      <c r="F2511">
        <v>4</v>
      </c>
      <c r="G2511">
        <v>0.96</v>
      </c>
      <c r="H2511">
        <v>2.9620487503856801E-2</v>
      </c>
      <c r="I2511">
        <v>2.7E-2</v>
      </c>
      <c r="J2511">
        <v>0.03</v>
      </c>
      <c r="K2511">
        <v>3.4000000000000002E-2</v>
      </c>
      <c r="L2511" t="s">
        <v>120</v>
      </c>
    </row>
    <row r="2512" spans="2:13" x14ac:dyDescent="0.25">
      <c r="B2512" s="32">
        <v>39805</v>
      </c>
      <c r="C2512">
        <v>31.59</v>
      </c>
      <c r="E2512">
        <v>0.24</v>
      </c>
      <c r="F2512">
        <v>4</v>
      </c>
      <c r="G2512">
        <v>0.96</v>
      </c>
      <c r="H2512">
        <v>3.0389363722696999E-2</v>
      </c>
      <c r="I2512">
        <v>2.7E-2</v>
      </c>
      <c r="J2512">
        <v>0.03</v>
      </c>
      <c r="K2512">
        <v>3.4000000000000002E-2</v>
      </c>
      <c r="L2512" t="s">
        <v>120</v>
      </c>
      <c r="M2512" t="s">
        <v>121</v>
      </c>
    </row>
    <row r="2513" spans="2:13" x14ac:dyDescent="0.25">
      <c r="B2513" s="32">
        <v>39806</v>
      </c>
      <c r="C2513">
        <v>32.33</v>
      </c>
      <c r="E2513">
        <v>0.24</v>
      </c>
      <c r="F2513">
        <v>4</v>
      </c>
      <c r="G2513">
        <v>0.96</v>
      </c>
      <c r="H2513">
        <v>2.96937828642128E-2</v>
      </c>
      <c r="I2513">
        <v>2.7E-2</v>
      </c>
      <c r="J2513">
        <v>0.03</v>
      </c>
      <c r="K2513">
        <v>3.4000000000000002E-2</v>
      </c>
      <c r="L2513" t="s">
        <v>120</v>
      </c>
    </row>
    <row r="2514" spans="2:13" x14ac:dyDescent="0.25">
      <c r="B2514" s="32">
        <v>39808</v>
      </c>
      <c r="C2514">
        <v>32.06</v>
      </c>
      <c r="E2514">
        <v>0.24</v>
      </c>
      <c r="F2514">
        <v>4</v>
      </c>
      <c r="G2514">
        <v>0.96</v>
      </c>
      <c r="H2514">
        <v>2.9943855271366102E-2</v>
      </c>
      <c r="I2514">
        <v>2.7E-2</v>
      </c>
      <c r="J2514">
        <v>0.03</v>
      </c>
      <c r="K2514">
        <v>3.4000000000000002E-2</v>
      </c>
      <c r="L2514" t="s">
        <v>120</v>
      </c>
    </row>
    <row r="2515" spans="2:13" x14ac:dyDescent="0.25">
      <c r="B2515" s="32">
        <v>39811</v>
      </c>
      <c r="C2515">
        <v>31.28</v>
      </c>
      <c r="E2515">
        <v>0.24</v>
      </c>
      <c r="F2515">
        <v>4</v>
      </c>
      <c r="G2515">
        <v>0.96</v>
      </c>
      <c r="H2515">
        <v>3.0690537084398901E-2</v>
      </c>
      <c r="I2515">
        <v>2.7E-2</v>
      </c>
      <c r="J2515">
        <v>0.03</v>
      </c>
      <c r="K2515">
        <v>3.4000000000000002E-2</v>
      </c>
      <c r="L2515" t="s">
        <v>120</v>
      </c>
      <c r="M2515" t="s">
        <v>121</v>
      </c>
    </row>
    <row r="2516" spans="2:13" x14ac:dyDescent="0.25">
      <c r="B2516" s="32">
        <v>39812</v>
      </c>
      <c r="C2516">
        <v>33.42</v>
      </c>
      <c r="E2516">
        <v>0.24</v>
      </c>
      <c r="F2516">
        <v>4</v>
      </c>
      <c r="G2516">
        <v>0.96</v>
      </c>
      <c r="H2516">
        <v>2.8725314183123799E-2</v>
      </c>
      <c r="I2516">
        <v>2.7E-2</v>
      </c>
      <c r="J2516">
        <v>0.03</v>
      </c>
      <c r="K2516">
        <v>3.4000000000000002E-2</v>
      </c>
      <c r="L2516" t="s">
        <v>120</v>
      </c>
    </row>
    <row r="2517" spans="2:13" x14ac:dyDescent="0.25">
      <c r="B2517" s="32">
        <v>39813</v>
      </c>
      <c r="C2517">
        <v>35.44</v>
      </c>
      <c r="E2517">
        <v>0.24</v>
      </c>
      <c r="F2517">
        <v>4</v>
      </c>
      <c r="G2517">
        <v>0.96</v>
      </c>
      <c r="H2517">
        <v>2.7088036117381399E-2</v>
      </c>
      <c r="I2517">
        <v>2.7E-2</v>
      </c>
      <c r="J2517">
        <v>0.03</v>
      </c>
      <c r="K2517">
        <v>3.4000000000000002E-2</v>
      </c>
      <c r="L2517" t="s">
        <v>120</v>
      </c>
    </row>
    <row r="2518" spans="2:13" x14ac:dyDescent="0.25">
      <c r="B2518" s="32">
        <v>39815</v>
      </c>
      <c r="C2518">
        <v>36.4</v>
      </c>
      <c r="E2518">
        <v>0.24</v>
      </c>
      <c r="F2518">
        <v>4</v>
      </c>
      <c r="G2518">
        <v>0.96</v>
      </c>
      <c r="H2518">
        <v>2.6373626373626301E-2</v>
      </c>
      <c r="I2518">
        <v>2.7E-2</v>
      </c>
      <c r="J2518">
        <v>0.03</v>
      </c>
      <c r="K2518">
        <v>3.4000000000000002E-2</v>
      </c>
    </row>
    <row r="2519" spans="2:13" x14ac:dyDescent="0.25">
      <c r="B2519" s="32">
        <v>39818</v>
      </c>
      <c r="C2519">
        <v>37.01</v>
      </c>
      <c r="E2519">
        <v>0.24</v>
      </c>
      <c r="F2519">
        <v>4</v>
      </c>
      <c r="G2519">
        <v>0.96</v>
      </c>
      <c r="H2519">
        <v>2.5938935422858599E-2</v>
      </c>
      <c r="I2519">
        <v>2.7E-2</v>
      </c>
      <c r="J2519">
        <v>0.03</v>
      </c>
      <c r="K2519">
        <v>3.4000000000000002E-2</v>
      </c>
    </row>
    <row r="2520" spans="2:13" x14ac:dyDescent="0.25">
      <c r="B2520" s="32">
        <v>39819</v>
      </c>
      <c r="C2520">
        <v>36.5</v>
      </c>
      <c r="E2520">
        <v>0.24</v>
      </c>
      <c r="F2520">
        <v>4</v>
      </c>
      <c r="G2520">
        <v>0.96</v>
      </c>
      <c r="H2520">
        <v>2.63013698630136E-2</v>
      </c>
      <c r="I2520">
        <v>2.7E-2</v>
      </c>
      <c r="J2520">
        <v>0.03</v>
      </c>
      <c r="K2520">
        <v>3.4000000000000002E-2</v>
      </c>
    </row>
    <row r="2521" spans="2:13" x14ac:dyDescent="0.25">
      <c r="B2521" s="32">
        <v>39820</v>
      </c>
      <c r="C2521">
        <v>34.090000000000003</v>
      </c>
      <c r="E2521">
        <v>0.24</v>
      </c>
      <c r="F2521">
        <v>4</v>
      </c>
      <c r="G2521">
        <v>0.96</v>
      </c>
      <c r="H2521">
        <v>2.8160750953358699E-2</v>
      </c>
      <c r="I2521">
        <v>2.7E-2</v>
      </c>
      <c r="J2521">
        <v>0.03</v>
      </c>
      <c r="K2521">
        <v>3.4000000000000002E-2</v>
      </c>
      <c r="L2521" t="s">
        <v>120</v>
      </c>
    </row>
    <row r="2522" spans="2:13" x14ac:dyDescent="0.25">
      <c r="B2522" s="32">
        <v>39821</v>
      </c>
      <c r="C2522">
        <v>34.01</v>
      </c>
      <c r="E2522">
        <v>0.24</v>
      </c>
      <c r="F2522">
        <v>4</v>
      </c>
      <c r="G2522">
        <v>0.96</v>
      </c>
      <c r="H2522">
        <v>2.8226992061158401E-2</v>
      </c>
      <c r="I2522">
        <v>2.7E-2</v>
      </c>
      <c r="J2522">
        <v>0.03</v>
      </c>
      <c r="K2522">
        <v>3.4000000000000002E-2</v>
      </c>
      <c r="L2522" t="s">
        <v>120</v>
      </c>
    </row>
    <row r="2523" spans="2:13" x14ac:dyDescent="0.25">
      <c r="B2523" s="32">
        <v>39822</v>
      </c>
      <c r="C2523">
        <v>31.81</v>
      </c>
      <c r="E2523">
        <v>0.24</v>
      </c>
      <c r="F2523">
        <v>4</v>
      </c>
      <c r="G2523">
        <v>0.96</v>
      </c>
      <c r="H2523">
        <v>3.0179188934297298E-2</v>
      </c>
      <c r="I2523">
        <v>2.7E-2</v>
      </c>
      <c r="J2523">
        <v>0.03</v>
      </c>
      <c r="K2523">
        <v>3.4000000000000002E-2</v>
      </c>
      <c r="L2523" t="s">
        <v>120</v>
      </c>
      <c r="M2523" t="s">
        <v>121</v>
      </c>
    </row>
    <row r="2524" spans="2:13" x14ac:dyDescent="0.25">
      <c r="B2524" s="32">
        <v>39825</v>
      </c>
      <c r="C2524">
        <v>30.76</v>
      </c>
      <c r="E2524">
        <v>0.24</v>
      </c>
      <c r="F2524">
        <v>4</v>
      </c>
      <c r="G2524">
        <v>0.96</v>
      </c>
      <c r="H2524">
        <v>3.1209362808842601E-2</v>
      </c>
      <c r="I2524">
        <v>2.7E-2</v>
      </c>
      <c r="J2524">
        <v>0.03</v>
      </c>
      <c r="K2524">
        <v>3.4000000000000002E-2</v>
      </c>
      <c r="L2524" t="s">
        <v>120</v>
      </c>
      <c r="M2524" t="s">
        <v>121</v>
      </c>
    </row>
    <row r="2525" spans="2:13" x14ac:dyDescent="0.25">
      <c r="B2525" s="32">
        <v>39826</v>
      </c>
      <c r="C2525">
        <v>31.07</v>
      </c>
      <c r="E2525">
        <v>0.24</v>
      </c>
      <c r="F2525">
        <v>4</v>
      </c>
      <c r="G2525">
        <v>0.96</v>
      </c>
      <c r="H2525">
        <v>3.0897972320566399E-2</v>
      </c>
      <c r="I2525">
        <v>2.7E-2</v>
      </c>
      <c r="J2525">
        <v>0.03</v>
      </c>
      <c r="K2525">
        <v>3.4000000000000002E-2</v>
      </c>
      <c r="L2525" t="s">
        <v>120</v>
      </c>
      <c r="M2525" t="s">
        <v>121</v>
      </c>
    </row>
    <row r="2526" spans="2:13" x14ac:dyDescent="0.25">
      <c r="B2526" s="32">
        <v>39827</v>
      </c>
      <c r="C2526">
        <v>29.04</v>
      </c>
      <c r="E2526">
        <v>0.24</v>
      </c>
      <c r="F2526">
        <v>4</v>
      </c>
      <c r="G2526">
        <v>0.96</v>
      </c>
      <c r="H2526">
        <v>3.3057851239669402E-2</v>
      </c>
      <c r="I2526">
        <v>2.7E-2</v>
      </c>
      <c r="J2526">
        <v>0.03</v>
      </c>
      <c r="K2526">
        <v>3.4000000000000002E-2</v>
      </c>
      <c r="L2526" t="s">
        <v>120</v>
      </c>
      <c r="M2526" t="s">
        <v>121</v>
      </c>
    </row>
    <row r="2527" spans="2:13" x14ac:dyDescent="0.25">
      <c r="B2527" s="32">
        <v>39828</v>
      </c>
      <c r="C2527">
        <v>28.39</v>
      </c>
      <c r="E2527">
        <v>0.24</v>
      </c>
      <c r="F2527">
        <v>4</v>
      </c>
      <c r="G2527">
        <v>0.96</v>
      </c>
      <c r="H2527">
        <v>3.3814723494188001E-2</v>
      </c>
      <c r="I2527">
        <v>2.7E-2</v>
      </c>
      <c r="J2527">
        <v>0.03</v>
      </c>
      <c r="K2527">
        <v>3.4000000000000002E-2</v>
      </c>
      <c r="L2527" t="s">
        <v>120</v>
      </c>
      <c r="M2527" t="s">
        <v>121</v>
      </c>
    </row>
    <row r="2528" spans="2:13" x14ac:dyDescent="0.25">
      <c r="B2528" s="32">
        <v>39829</v>
      </c>
      <c r="C2528">
        <v>29.29</v>
      </c>
      <c r="E2528">
        <v>0.24</v>
      </c>
      <c r="F2528">
        <v>4</v>
      </c>
      <c r="G2528">
        <v>0.96</v>
      </c>
      <c r="H2528">
        <v>3.2775691362239602E-2</v>
      </c>
      <c r="I2528">
        <v>2.7E-2</v>
      </c>
      <c r="J2528">
        <v>0.03</v>
      </c>
      <c r="K2528">
        <v>3.4000000000000002E-2</v>
      </c>
      <c r="L2528" t="s">
        <v>120</v>
      </c>
      <c r="M2528" t="s">
        <v>121</v>
      </c>
    </row>
    <row r="2529" spans="2:14" x14ac:dyDescent="0.25">
      <c r="B2529" s="32">
        <v>39833</v>
      </c>
      <c r="C2529">
        <v>26.97</v>
      </c>
      <c r="E2529">
        <v>0.24</v>
      </c>
      <c r="F2529">
        <v>4</v>
      </c>
      <c r="G2529">
        <v>0.96</v>
      </c>
      <c r="H2529">
        <v>3.5595105672969897E-2</v>
      </c>
      <c r="I2529">
        <v>2.7E-2</v>
      </c>
      <c r="J2529">
        <v>0.03</v>
      </c>
      <c r="K2529">
        <v>3.4000000000000002E-2</v>
      </c>
      <c r="L2529" t="s">
        <v>120</v>
      </c>
      <c r="M2529" t="s">
        <v>121</v>
      </c>
      <c r="N2529" t="s">
        <v>122</v>
      </c>
    </row>
    <row r="2530" spans="2:14" x14ac:dyDescent="0.25">
      <c r="B2530" s="32">
        <v>39834</v>
      </c>
      <c r="C2530">
        <v>29.65</v>
      </c>
      <c r="E2530">
        <v>0.24</v>
      </c>
      <c r="F2530">
        <v>4</v>
      </c>
      <c r="G2530">
        <v>0.96</v>
      </c>
      <c r="H2530">
        <v>3.2377740303541298E-2</v>
      </c>
      <c r="I2530">
        <v>2.7E-2</v>
      </c>
      <c r="J2530">
        <v>0.03</v>
      </c>
      <c r="K2530">
        <v>3.4000000000000002E-2</v>
      </c>
      <c r="L2530" t="s">
        <v>120</v>
      </c>
      <c r="M2530" t="s">
        <v>121</v>
      </c>
    </row>
    <row r="2531" spans="2:14" x14ac:dyDescent="0.25">
      <c r="B2531" s="32">
        <v>39835</v>
      </c>
      <c r="C2531">
        <v>28.16</v>
      </c>
      <c r="E2531">
        <v>0.24</v>
      </c>
      <c r="F2531">
        <v>4</v>
      </c>
      <c r="G2531">
        <v>0.96</v>
      </c>
      <c r="H2531">
        <v>3.4090909090908998E-2</v>
      </c>
      <c r="I2531">
        <v>2.7E-2</v>
      </c>
      <c r="J2531">
        <v>0.03</v>
      </c>
      <c r="K2531">
        <v>3.4000000000000002E-2</v>
      </c>
      <c r="L2531" t="s">
        <v>120</v>
      </c>
      <c r="M2531" t="s">
        <v>121</v>
      </c>
      <c r="N2531" t="s">
        <v>122</v>
      </c>
    </row>
    <row r="2532" spans="2:14" x14ac:dyDescent="0.25">
      <c r="B2532" s="32">
        <v>39836</v>
      </c>
      <c r="C2532">
        <v>29.94</v>
      </c>
      <c r="E2532">
        <v>0.24</v>
      </c>
      <c r="F2532">
        <v>4</v>
      </c>
      <c r="G2532">
        <v>0.96</v>
      </c>
      <c r="H2532">
        <v>3.2064128256513003E-2</v>
      </c>
      <c r="I2532">
        <v>2.7E-2</v>
      </c>
      <c r="J2532">
        <v>0.03</v>
      </c>
      <c r="K2532">
        <v>3.4000000000000002E-2</v>
      </c>
      <c r="L2532" t="s">
        <v>120</v>
      </c>
      <c r="M2532" t="s">
        <v>121</v>
      </c>
    </row>
    <row r="2533" spans="2:14" x14ac:dyDescent="0.25">
      <c r="B2533" s="32">
        <v>39839</v>
      </c>
      <c r="C2533">
        <v>29.23</v>
      </c>
      <c r="E2533">
        <v>0.24</v>
      </c>
      <c r="F2533">
        <v>4</v>
      </c>
      <c r="G2533">
        <v>0.96</v>
      </c>
      <c r="H2533">
        <v>3.2842969551830303E-2</v>
      </c>
      <c r="I2533">
        <v>2.7E-2</v>
      </c>
      <c r="J2533">
        <v>0.03</v>
      </c>
      <c r="K2533">
        <v>3.4000000000000002E-2</v>
      </c>
      <c r="L2533" t="s">
        <v>120</v>
      </c>
      <c r="M2533" t="s">
        <v>121</v>
      </c>
    </row>
    <row r="2534" spans="2:14" x14ac:dyDescent="0.25">
      <c r="B2534" s="32">
        <v>39840</v>
      </c>
      <c r="C2534">
        <v>29.73</v>
      </c>
      <c r="E2534">
        <v>0.24</v>
      </c>
      <c r="F2534">
        <v>4</v>
      </c>
      <c r="G2534">
        <v>0.96</v>
      </c>
      <c r="H2534">
        <v>3.2290615539858701E-2</v>
      </c>
      <c r="I2534">
        <v>2.7E-2</v>
      </c>
      <c r="J2534">
        <v>0.03</v>
      </c>
      <c r="K2534">
        <v>3.4000000000000002E-2</v>
      </c>
      <c r="L2534" t="s">
        <v>120</v>
      </c>
      <c r="M2534" t="s">
        <v>121</v>
      </c>
    </row>
    <row r="2535" spans="2:14" x14ac:dyDescent="0.25">
      <c r="B2535" s="32">
        <v>39841</v>
      </c>
      <c r="C2535">
        <v>33.4</v>
      </c>
      <c r="E2535">
        <v>0.24</v>
      </c>
      <c r="F2535">
        <v>4</v>
      </c>
      <c r="G2535">
        <v>0.96</v>
      </c>
      <c r="H2535">
        <v>2.87425149700598E-2</v>
      </c>
      <c r="I2535">
        <v>2.7E-2</v>
      </c>
      <c r="J2535">
        <v>0.03</v>
      </c>
      <c r="K2535">
        <v>3.4000000000000002E-2</v>
      </c>
      <c r="L2535" t="s">
        <v>120</v>
      </c>
    </row>
    <row r="2536" spans="2:14" x14ac:dyDescent="0.25">
      <c r="B2536" s="32">
        <v>39842</v>
      </c>
      <c r="C2536">
        <v>29.85</v>
      </c>
      <c r="E2536">
        <v>0.24</v>
      </c>
      <c r="F2536">
        <v>4</v>
      </c>
      <c r="G2536">
        <v>0.96</v>
      </c>
      <c r="H2536">
        <v>3.2160804020100499E-2</v>
      </c>
      <c r="I2536">
        <v>2.7E-2</v>
      </c>
      <c r="J2536">
        <v>0.03</v>
      </c>
      <c r="K2536">
        <v>3.4000000000000002E-2</v>
      </c>
      <c r="L2536" t="s">
        <v>120</v>
      </c>
      <c r="M2536" t="s">
        <v>121</v>
      </c>
    </row>
    <row r="2537" spans="2:14" x14ac:dyDescent="0.25">
      <c r="B2537" s="32">
        <v>39843</v>
      </c>
      <c r="C2537">
        <v>27.58</v>
      </c>
      <c r="E2537">
        <v>0.24</v>
      </c>
      <c r="F2537">
        <v>4</v>
      </c>
      <c r="G2537">
        <v>0.96</v>
      </c>
      <c r="H2537">
        <v>3.4807831762146399E-2</v>
      </c>
      <c r="I2537">
        <v>2.7E-2</v>
      </c>
      <c r="J2537">
        <v>0.03</v>
      </c>
      <c r="K2537">
        <v>3.4000000000000002E-2</v>
      </c>
      <c r="L2537" t="s">
        <v>120</v>
      </c>
      <c r="M2537" t="s">
        <v>121</v>
      </c>
      <c r="N2537" t="s">
        <v>122</v>
      </c>
    </row>
    <row r="2538" spans="2:14" x14ac:dyDescent="0.25">
      <c r="B2538" s="32">
        <v>39846</v>
      </c>
      <c r="C2538">
        <v>27.56</v>
      </c>
      <c r="E2538">
        <v>0.24</v>
      </c>
      <c r="F2538">
        <v>4</v>
      </c>
      <c r="G2538">
        <v>0.96</v>
      </c>
      <c r="H2538">
        <v>3.4833091436864999E-2</v>
      </c>
      <c r="I2538">
        <v>2.7E-2</v>
      </c>
      <c r="J2538">
        <v>0.03</v>
      </c>
      <c r="K2538">
        <v>3.4000000000000002E-2</v>
      </c>
      <c r="L2538" t="s">
        <v>120</v>
      </c>
      <c r="M2538" t="s">
        <v>121</v>
      </c>
      <c r="N2538" t="s">
        <v>122</v>
      </c>
    </row>
    <row r="2539" spans="2:14" x14ac:dyDescent="0.25">
      <c r="B2539" s="32">
        <v>39847</v>
      </c>
      <c r="C2539">
        <v>26.57</v>
      </c>
      <c r="E2539">
        <v>0.24</v>
      </c>
      <c r="F2539">
        <v>4</v>
      </c>
      <c r="G2539">
        <v>0.96</v>
      </c>
      <c r="H2539">
        <v>3.6130974783590501E-2</v>
      </c>
      <c r="I2539">
        <v>2.7E-2</v>
      </c>
      <c r="J2539">
        <v>0.03</v>
      </c>
      <c r="K2539">
        <v>3.4000000000000002E-2</v>
      </c>
      <c r="L2539" t="s">
        <v>120</v>
      </c>
      <c r="M2539" t="s">
        <v>121</v>
      </c>
      <c r="N2539" t="s">
        <v>122</v>
      </c>
    </row>
    <row r="2540" spans="2:14" x14ac:dyDescent="0.25">
      <c r="B2540" s="32">
        <v>39848</v>
      </c>
      <c r="C2540">
        <v>26.85</v>
      </c>
      <c r="E2540">
        <v>0.24</v>
      </c>
      <c r="F2540">
        <v>4</v>
      </c>
      <c r="G2540">
        <v>0.96</v>
      </c>
      <c r="H2540">
        <v>3.5754189944133999E-2</v>
      </c>
      <c r="I2540">
        <v>2.7E-2</v>
      </c>
      <c r="J2540">
        <v>0.03</v>
      </c>
      <c r="K2540">
        <v>3.4000000000000002E-2</v>
      </c>
      <c r="L2540" t="s">
        <v>120</v>
      </c>
      <c r="M2540" t="s">
        <v>121</v>
      </c>
      <c r="N2540" t="s">
        <v>122</v>
      </c>
    </row>
    <row r="2541" spans="2:14" x14ac:dyDescent="0.25">
      <c r="B2541" s="32">
        <v>39849</v>
      </c>
      <c r="C2541">
        <v>26.93</v>
      </c>
      <c r="E2541">
        <v>0.24</v>
      </c>
      <c r="F2541">
        <v>4</v>
      </c>
      <c r="G2541">
        <v>0.96</v>
      </c>
      <c r="H2541">
        <v>3.56479762346825E-2</v>
      </c>
      <c r="I2541">
        <v>2.7E-2</v>
      </c>
      <c r="J2541">
        <v>0.03</v>
      </c>
      <c r="K2541">
        <v>3.4000000000000002E-2</v>
      </c>
      <c r="L2541" t="s">
        <v>120</v>
      </c>
      <c r="M2541" t="s">
        <v>121</v>
      </c>
      <c r="N2541" t="s">
        <v>122</v>
      </c>
    </row>
    <row r="2542" spans="2:14" x14ac:dyDescent="0.25">
      <c r="B2542" s="32">
        <v>39850</v>
      </c>
      <c r="C2542">
        <v>28.82</v>
      </c>
      <c r="E2542">
        <v>0.24</v>
      </c>
      <c r="F2542">
        <v>4</v>
      </c>
      <c r="G2542">
        <v>0.96</v>
      </c>
      <c r="H2542">
        <v>3.3310201249132497E-2</v>
      </c>
      <c r="I2542">
        <v>2.7E-2</v>
      </c>
      <c r="J2542">
        <v>0.03</v>
      </c>
      <c r="K2542">
        <v>3.4000000000000002E-2</v>
      </c>
      <c r="L2542" t="s">
        <v>120</v>
      </c>
      <c r="M2542" t="s">
        <v>121</v>
      </c>
    </row>
    <row r="2543" spans="2:14" x14ac:dyDescent="0.25">
      <c r="B2543" s="32">
        <v>39853</v>
      </c>
      <c r="C2543">
        <v>29.07</v>
      </c>
      <c r="E2543">
        <v>0.24</v>
      </c>
      <c r="F2543">
        <v>4</v>
      </c>
      <c r="G2543">
        <v>0.96</v>
      </c>
      <c r="H2543">
        <v>3.3023735810113503E-2</v>
      </c>
      <c r="I2543">
        <v>2.7E-2</v>
      </c>
      <c r="J2543">
        <v>0.03</v>
      </c>
      <c r="K2543">
        <v>3.4000000000000002E-2</v>
      </c>
      <c r="L2543" t="s">
        <v>120</v>
      </c>
      <c r="M2543" t="s">
        <v>121</v>
      </c>
    </row>
    <row r="2544" spans="2:14" x14ac:dyDescent="0.25">
      <c r="B2544" s="32">
        <v>39854</v>
      </c>
      <c r="C2544">
        <v>26.42</v>
      </c>
      <c r="E2544">
        <v>0.24</v>
      </c>
      <c r="F2544">
        <v>4</v>
      </c>
      <c r="G2544">
        <v>0.96</v>
      </c>
      <c r="H2544">
        <v>3.6336109008326997E-2</v>
      </c>
      <c r="I2544">
        <v>2.7E-2</v>
      </c>
      <c r="J2544">
        <v>0.03</v>
      </c>
      <c r="K2544">
        <v>3.4000000000000002E-2</v>
      </c>
      <c r="L2544" t="s">
        <v>120</v>
      </c>
      <c r="M2544" t="s">
        <v>121</v>
      </c>
      <c r="N2544" t="s">
        <v>122</v>
      </c>
    </row>
    <row r="2545" spans="2:14" x14ac:dyDescent="0.25">
      <c r="B2545" s="32">
        <v>39855</v>
      </c>
      <c r="C2545">
        <v>27.34</v>
      </c>
      <c r="E2545">
        <v>0.24</v>
      </c>
      <c r="F2545">
        <v>4</v>
      </c>
      <c r="G2545">
        <v>0.96</v>
      </c>
      <c r="H2545">
        <v>3.5113386978785598E-2</v>
      </c>
      <c r="I2545">
        <v>2.7E-2</v>
      </c>
      <c r="J2545">
        <v>0.03</v>
      </c>
      <c r="K2545">
        <v>3.4000000000000002E-2</v>
      </c>
      <c r="L2545" t="s">
        <v>120</v>
      </c>
      <c r="M2545" t="s">
        <v>121</v>
      </c>
      <c r="N2545" t="s">
        <v>122</v>
      </c>
    </row>
    <row r="2546" spans="2:14" x14ac:dyDescent="0.25">
      <c r="B2546" s="32">
        <v>39856</v>
      </c>
      <c r="C2546">
        <v>27.47</v>
      </c>
      <c r="E2546">
        <v>0.24</v>
      </c>
      <c r="F2546">
        <v>4</v>
      </c>
      <c r="G2546">
        <v>0.96</v>
      </c>
      <c r="H2546">
        <v>3.4947215143793203E-2</v>
      </c>
      <c r="I2546">
        <v>2.7E-2</v>
      </c>
      <c r="J2546">
        <v>0.03</v>
      </c>
      <c r="K2546">
        <v>3.4000000000000002E-2</v>
      </c>
      <c r="L2546" t="s">
        <v>120</v>
      </c>
      <c r="M2546" t="s">
        <v>121</v>
      </c>
      <c r="N2546" t="s">
        <v>122</v>
      </c>
    </row>
    <row r="2547" spans="2:14" x14ac:dyDescent="0.25">
      <c r="B2547" s="32">
        <v>39857</v>
      </c>
      <c r="C2547">
        <v>26.68</v>
      </c>
      <c r="E2547">
        <v>0.24</v>
      </c>
      <c r="F2547">
        <v>4</v>
      </c>
      <c r="G2547">
        <v>0.96</v>
      </c>
      <c r="H2547">
        <v>3.5982008995502197E-2</v>
      </c>
      <c r="I2547">
        <v>2.7E-2</v>
      </c>
      <c r="J2547">
        <v>0.03</v>
      </c>
      <c r="K2547">
        <v>3.4000000000000002E-2</v>
      </c>
      <c r="L2547" t="s">
        <v>120</v>
      </c>
      <c r="M2547" t="s">
        <v>121</v>
      </c>
      <c r="N2547" t="s">
        <v>122</v>
      </c>
    </row>
    <row r="2548" spans="2:14" x14ac:dyDescent="0.25">
      <c r="B2548" s="32">
        <v>39861</v>
      </c>
      <c r="C2548">
        <v>24.91</v>
      </c>
      <c r="E2548">
        <v>0.24</v>
      </c>
      <c r="F2548">
        <v>4</v>
      </c>
      <c r="G2548">
        <v>0.96</v>
      </c>
      <c r="H2548">
        <v>3.8538739462063397E-2</v>
      </c>
      <c r="I2548">
        <v>2.7E-2</v>
      </c>
      <c r="J2548">
        <v>0.03</v>
      </c>
      <c r="K2548">
        <v>3.4000000000000002E-2</v>
      </c>
      <c r="L2548" t="s">
        <v>120</v>
      </c>
      <c r="M2548" t="s">
        <v>121</v>
      </c>
      <c r="N2548" t="s">
        <v>122</v>
      </c>
    </row>
    <row r="2549" spans="2:14" x14ac:dyDescent="0.25">
      <c r="B2549" s="32">
        <v>39862</v>
      </c>
      <c r="C2549">
        <v>25.21</v>
      </c>
      <c r="E2549">
        <v>0.24</v>
      </c>
      <c r="F2549">
        <v>4</v>
      </c>
      <c r="G2549">
        <v>0.96</v>
      </c>
      <c r="H2549">
        <v>3.8080126933756397E-2</v>
      </c>
      <c r="I2549">
        <v>2.7E-2</v>
      </c>
      <c r="J2549">
        <v>0.03</v>
      </c>
      <c r="K2549">
        <v>3.4000000000000002E-2</v>
      </c>
      <c r="L2549" t="s">
        <v>120</v>
      </c>
      <c r="M2549" t="s">
        <v>121</v>
      </c>
      <c r="N2549" t="s">
        <v>122</v>
      </c>
    </row>
    <row r="2550" spans="2:14" x14ac:dyDescent="0.25">
      <c r="B2550" s="32">
        <v>39863</v>
      </c>
      <c r="C2550">
        <v>24.18</v>
      </c>
      <c r="E2550">
        <v>0.24</v>
      </c>
      <c r="F2550">
        <v>4</v>
      </c>
      <c r="G2550">
        <v>0.96</v>
      </c>
      <c r="H2550">
        <v>3.9702233250620299E-2</v>
      </c>
      <c r="I2550">
        <v>2.7E-2</v>
      </c>
      <c r="J2550">
        <v>0.03</v>
      </c>
      <c r="K2550">
        <v>3.4000000000000002E-2</v>
      </c>
      <c r="L2550" t="s">
        <v>120</v>
      </c>
      <c r="M2550" t="s">
        <v>121</v>
      </c>
      <c r="N2550" t="s">
        <v>122</v>
      </c>
    </row>
    <row r="2551" spans="2:14" x14ac:dyDescent="0.25">
      <c r="B2551" s="32">
        <v>39864</v>
      </c>
      <c r="C2551">
        <v>24.4</v>
      </c>
      <c r="E2551">
        <v>0.24</v>
      </c>
      <c r="F2551">
        <v>4</v>
      </c>
      <c r="G2551">
        <v>0.96</v>
      </c>
      <c r="H2551">
        <v>3.9344262295081901E-2</v>
      </c>
      <c r="I2551">
        <v>2.7E-2</v>
      </c>
      <c r="J2551">
        <v>0.03</v>
      </c>
      <c r="K2551">
        <v>3.4000000000000002E-2</v>
      </c>
      <c r="L2551" t="s">
        <v>120</v>
      </c>
      <c r="M2551" t="s">
        <v>121</v>
      </c>
      <c r="N2551" t="s">
        <v>122</v>
      </c>
    </row>
    <row r="2552" spans="2:14" x14ac:dyDescent="0.25">
      <c r="B2552" s="32">
        <v>39867</v>
      </c>
      <c r="C2552">
        <v>22.66</v>
      </c>
      <c r="E2552">
        <v>0.24</v>
      </c>
      <c r="F2552">
        <v>4</v>
      </c>
      <c r="G2552">
        <v>0.96</v>
      </c>
      <c r="H2552">
        <v>4.23654015887025E-2</v>
      </c>
      <c r="I2552">
        <v>2.7E-2</v>
      </c>
      <c r="J2552">
        <v>0.03</v>
      </c>
      <c r="K2552">
        <v>3.4000000000000002E-2</v>
      </c>
      <c r="L2552" t="s">
        <v>120</v>
      </c>
      <c r="M2552" t="s">
        <v>121</v>
      </c>
      <c r="N2552" t="s">
        <v>122</v>
      </c>
    </row>
    <row r="2553" spans="2:14" x14ac:dyDescent="0.25">
      <c r="B2553" s="32">
        <v>39868</v>
      </c>
      <c r="C2553">
        <v>25</v>
      </c>
      <c r="E2553">
        <v>0.24</v>
      </c>
      <c r="F2553">
        <v>4</v>
      </c>
      <c r="G2553">
        <v>0.96</v>
      </c>
      <c r="H2553">
        <v>3.8399999999999997E-2</v>
      </c>
      <c r="I2553">
        <v>2.7E-2</v>
      </c>
      <c r="J2553">
        <v>0.03</v>
      </c>
      <c r="K2553">
        <v>3.4000000000000002E-2</v>
      </c>
      <c r="L2553" t="s">
        <v>120</v>
      </c>
      <c r="M2553" t="s">
        <v>121</v>
      </c>
      <c r="N2553" t="s">
        <v>122</v>
      </c>
    </row>
    <row r="2554" spans="2:14" x14ac:dyDescent="0.25">
      <c r="B2554" s="32">
        <v>39869</v>
      </c>
      <c r="C2554">
        <v>24.3</v>
      </c>
      <c r="E2554">
        <v>0.24</v>
      </c>
      <c r="F2554">
        <v>4</v>
      </c>
      <c r="G2554">
        <v>0.96</v>
      </c>
      <c r="H2554">
        <v>3.9506172839506103E-2</v>
      </c>
      <c r="I2554">
        <v>2.7E-2</v>
      </c>
      <c r="J2554">
        <v>0.03</v>
      </c>
      <c r="K2554">
        <v>3.4000000000000002E-2</v>
      </c>
      <c r="L2554" t="s">
        <v>120</v>
      </c>
      <c r="M2554" t="s">
        <v>121</v>
      </c>
      <c r="N2554" t="s">
        <v>122</v>
      </c>
    </row>
    <row r="2555" spans="2:14" x14ac:dyDescent="0.25">
      <c r="B2555" s="32">
        <v>39870</v>
      </c>
      <c r="C2555">
        <v>23.69</v>
      </c>
      <c r="E2555">
        <v>0.24</v>
      </c>
      <c r="F2555">
        <v>4</v>
      </c>
      <c r="G2555">
        <v>0.96</v>
      </c>
      <c r="H2555">
        <v>4.0523427606584998E-2</v>
      </c>
      <c r="I2555">
        <v>2.7E-2</v>
      </c>
      <c r="J2555">
        <v>0.03</v>
      </c>
      <c r="K2555">
        <v>3.4000000000000002E-2</v>
      </c>
      <c r="L2555" t="s">
        <v>120</v>
      </c>
      <c r="M2555" t="s">
        <v>121</v>
      </c>
      <c r="N2555" t="s">
        <v>122</v>
      </c>
    </row>
    <row r="2556" spans="2:14" x14ac:dyDescent="0.25">
      <c r="B2556" s="32">
        <v>39871</v>
      </c>
      <c r="C2556">
        <v>22.74</v>
      </c>
      <c r="E2556">
        <v>0.24</v>
      </c>
      <c r="F2556">
        <v>4</v>
      </c>
      <c r="G2556">
        <v>0.96</v>
      </c>
      <c r="H2556">
        <v>4.2216358839050103E-2</v>
      </c>
      <c r="I2556">
        <v>2.7E-2</v>
      </c>
      <c r="J2556">
        <v>0.03</v>
      </c>
      <c r="K2556">
        <v>3.4000000000000002E-2</v>
      </c>
      <c r="L2556" t="s">
        <v>120</v>
      </c>
      <c r="M2556" t="s">
        <v>121</v>
      </c>
      <c r="N2556" t="s">
        <v>122</v>
      </c>
    </row>
    <row r="2557" spans="2:14" x14ac:dyDescent="0.25">
      <c r="B2557" s="32">
        <v>39874</v>
      </c>
      <c r="C2557">
        <v>21.69</v>
      </c>
      <c r="E2557">
        <v>0.24</v>
      </c>
      <c r="F2557">
        <v>4</v>
      </c>
      <c r="G2557">
        <v>0.96</v>
      </c>
      <c r="H2557">
        <v>4.4260027662517201E-2</v>
      </c>
      <c r="I2557">
        <v>2.7E-2</v>
      </c>
      <c r="J2557">
        <v>0.03</v>
      </c>
      <c r="K2557">
        <v>3.4000000000000002E-2</v>
      </c>
      <c r="L2557" t="s">
        <v>120</v>
      </c>
      <c r="M2557" t="s">
        <v>121</v>
      </c>
      <c r="N2557" t="s">
        <v>122</v>
      </c>
    </row>
    <row r="2558" spans="2:14" x14ac:dyDescent="0.25">
      <c r="B2558" s="32">
        <v>39875</v>
      </c>
      <c r="C2558">
        <v>21.39</v>
      </c>
      <c r="E2558">
        <v>0.24</v>
      </c>
      <c r="F2558">
        <v>4</v>
      </c>
      <c r="G2558">
        <v>0.96</v>
      </c>
      <c r="H2558">
        <v>4.4880785413744698E-2</v>
      </c>
      <c r="I2558">
        <v>2.7E-2</v>
      </c>
      <c r="J2558">
        <v>0.03</v>
      </c>
      <c r="K2558">
        <v>3.4000000000000002E-2</v>
      </c>
      <c r="L2558" t="s">
        <v>120</v>
      </c>
      <c r="M2558" t="s">
        <v>121</v>
      </c>
      <c r="N2558" t="s">
        <v>122</v>
      </c>
    </row>
    <row r="2559" spans="2:14" x14ac:dyDescent="0.25">
      <c r="B2559" s="32">
        <v>39876</v>
      </c>
      <c r="C2559">
        <v>22.27</v>
      </c>
      <c r="E2559">
        <v>0.24</v>
      </c>
      <c r="F2559">
        <v>4</v>
      </c>
      <c r="G2559">
        <v>0.96</v>
      </c>
      <c r="H2559">
        <v>4.3107319263583202E-2</v>
      </c>
      <c r="I2559">
        <v>2.7E-2</v>
      </c>
      <c r="J2559">
        <v>0.03</v>
      </c>
      <c r="K2559">
        <v>3.4000000000000002E-2</v>
      </c>
      <c r="L2559" t="s">
        <v>120</v>
      </c>
      <c r="M2559" t="s">
        <v>121</v>
      </c>
      <c r="N2559" t="s">
        <v>122</v>
      </c>
    </row>
    <row r="2560" spans="2:14" x14ac:dyDescent="0.25">
      <c r="B2560" s="32">
        <v>39877</v>
      </c>
      <c r="C2560">
        <v>21.01</v>
      </c>
      <c r="E2560">
        <v>0.24</v>
      </c>
      <c r="F2560">
        <v>4</v>
      </c>
      <c r="G2560">
        <v>0.96</v>
      </c>
      <c r="H2560">
        <v>4.5692527367919997E-2</v>
      </c>
      <c r="I2560">
        <v>2.7E-2</v>
      </c>
      <c r="J2560">
        <v>0.03</v>
      </c>
      <c r="K2560">
        <v>3.4000000000000002E-2</v>
      </c>
      <c r="L2560" t="s">
        <v>120</v>
      </c>
      <c r="M2560" t="s">
        <v>121</v>
      </c>
      <c r="N2560" t="s">
        <v>122</v>
      </c>
    </row>
    <row r="2561" spans="2:14" x14ac:dyDescent="0.25">
      <c r="B2561" s="32">
        <v>39878</v>
      </c>
      <c r="C2561">
        <v>21.07</v>
      </c>
      <c r="E2561">
        <v>0.24</v>
      </c>
      <c r="F2561">
        <v>4</v>
      </c>
      <c r="G2561">
        <v>0.96</v>
      </c>
      <c r="H2561">
        <v>4.5562411010915897E-2</v>
      </c>
      <c r="I2561">
        <v>2.7E-2</v>
      </c>
      <c r="J2561">
        <v>0.03</v>
      </c>
      <c r="K2561">
        <v>3.4000000000000002E-2</v>
      </c>
      <c r="L2561" t="s">
        <v>120</v>
      </c>
      <c r="M2561" t="s">
        <v>121</v>
      </c>
      <c r="N2561" t="s">
        <v>122</v>
      </c>
    </row>
    <row r="2562" spans="2:14" x14ac:dyDescent="0.25">
      <c r="B2562" s="32">
        <v>39881</v>
      </c>
      <c r="C2562">
        <v>21.17</v>
      </c>
      <c r="E2562">
        <v>0.24</v>
      </c>
      <c r="F2562">
        <v>4</v>
      </c>
      <c r="G2562">
        <v>0.96</v>
      </c>
      <c r="H2562">
        <v>4.5347189418989103E-2</v>
      </c>
      <c r="I2562">
        <v>2.7E-2</v>
      </c>
      <c r="J2562">
        <v>0.03</v>
      </c>
      <c r="K2562">
        <v>3.4000000000000002E-2</v>
      </c>
      <c r="L2562" t="s">
        <v>120</v>
      </c>
      <c r="M2562" t="s">
        <v>121</v>
      </c>
      <c r="N2562" t="s">
        <v>122</v>
      </c>
    </row>
    <row r="2563" spans="2:14" x14ac:dyDescent="0.25">
      <c r="B2563" s="32">
        <v>39882</v>
      </c>
      <c r="C2563">
        <v>24.67</v>
      </c>
      <c r="E2563">
        <v>0.24</v>
      </c>
      <c r="F2563">
        <v>4</v>
      </c>
      <c r="G2563">
        <v>0.96</v>
      </c>
      <c r="H2563">
        <v>3.8913660316173403E-2</v>
      </c>
      <c r="I2563">
        <v>2.7E-2</v>
      </c>
      <c r="J2563">
        <v>0.03</v>
      </c>
      <c r="K2563">
        <v>3.4000000000000002E-2</v>
      </c>
      <c r="L2563" t="s">
        <v>120</v>
      </c>
      <c r="M2563" t="s">
        <v>121</v>
      </c>
      <c r="N2563" t="s">
        <v>122</v>
      </c>
    </row>
    <row r="2564" spans="2:14" x14ac:dyDescent="0.25">
      <c r="B2564" s="32">
        <v>39883</v>
      </c>
      <c r="C2564">
        <v>25.04</v>
      </c>
      <c r="E2564">
        <v>0.24</v>
      </c>
      <c r="F2564">
        <v>4</v>
      </c>
      <c r="G2564">
        <v>0.96</v>
      </c>
      <c r="H2564">
        <v>3.8338658146964799E-2</v>
      </c>
      <c r="I2564">
        <v>2.7E-2</v>
      </c>
      <c r="J2564">
        <v>0.03</v>
      </c>
      <c r="K2564">
        <v>3.4000000000000002E-2</v>
      </c>
      <c r="L2564" t="s">
        <v>120</v>
      </c>
      <c r="M2564" t="s">
        <v>121</v>
      </c>
      <c r="N2564" t="s">
        <v>122</v>
      </c>
    </row>
    <row r="2565" spans="2:14" x14ac:dyDescent="0.25">
      <c r="B2565" s="32">
        <v>39884</v>
      </c>
      <c r="C2565">
        <v>26.4</v>
      </c>
      <c r="D2565">
        <v>0.25</v>
      </c>
      <c r="E2565">
        <v>0.25</v>
      </c>
      <c r="F2565">
        <v>4</v>
      </c>
      <c r="G2565">
        <v>1</v>
      </c>
      <c r="H2565">
        <v>3.7878787878787797E-2</v>
      </c>
      <c r="I2565">
        <v>2.7E-2</v>
      </c>
      <c r="J2565">
        <v>0.03</v>
      </c>
      <c r="K2565">
        <v>3.4000000000000002E-2</v>
      </c>
      <c r="L2565" t="s">
        <v>120</v>
      </c>
      <c r="M2565" t="s">
        <v>121</v>
      </c>
      <c r="N2565" t="s">
        <v>122</v>
      </c>
    </row>
    <row r="2566" spans="2:14" x14ac:dyDescent="0.25">
      <c r="B2566" s="32">
        <v>39885</v>
      </c>
      <c r="C2566">
        <v>26.45</v>
      </c>
      <c r="E2566">
        <v>0.25</v>
      </c>
      <c r="F2566">
        <v>4</v>
      </c>
      <c r="G2566">
        <v>1</v>
      </c>
      <c r="H2566">
        <v>3.7807183364839299E-2</v>
      </c>
      <c r="I2566">
        <v>2.7E-2</v>
      </c>
      <c r="J2566">
        <v>0.03</v>
      </c>
      <c r="K2566">
        <v>3.4000000000000002E-2</v>
      </c>
      <c r="L2566" t="s">
        <v>120</v>
      </c>
      <c r="M2566" t="s">
        <v>121</v>
      </c>
      <c r="N2566" t="s">
        <v>122</v>
      </c>
    </row>
    <row r="2567" spans="2:14" x14ac:dyDescent="0.25">
      <c r="B2567" s="32">
        <v>39888</v>
      </c>
      <c r="C2567">
        <v>24.93</v>
      </c>
      <c r="E2567">
        <v>0.25</v>
      </c>
      <c r="F2567">
        <v>4</v>
      </c>
      <c r="G2567">
        <v>1</v>
      </c>
      <c r="H2567">
        <v>4.0112314480545502E-2</v>
      </c>
      <c r="I2567">
        <v>2.7E-2</v>
      </c>
      <c r="J2567">
        <v>0.03</v>
      </c>
      <c r="K2567">
        <v>3.4000000000000002E-2</v>
      </c>
      <c r="L2567" t="s">
        <v>120</v>
      </c>
      <c r="M2567" t="s">
        <v>121</v>
      </c>
      <c r="N2567" t="s">
        <v>122</v>
      </c>
    </row>
    <row r="2568" spans="2:14" x14ac:dyDescent="0.25">
      <c r="B2568" s="32">
        <v>39889</v>
      </c>
      <c r="C2568">
        <v>26.33</v>
      </c>
      <c r="E2568">
        <v>0.25</v>
      </c>
      <c r="F2568">
        <v>4</v>
      </c>
      <c r="G2568">
        <v>1</v>
      </c>
      <c r="H2568">
        <v>3.7979491074819599E-2</v>
      </c>
      <c r="I2568">
        <v>2.7E-2</v>
      </c>
      <c r="J2568">
        <v>0.03</v>
      </c>
      <c r="K2568">
        <v>3.4000000000000002E-2</v>
      </c>
      <c r="L2568" t="s">
        <v>120</v>
      </c>
      <c r="M2568" t="s">
        <v>121</v>
      </c>
      <c r="N2568" t="s">
        <v>122</v>
      </c>
    </row>
    <row r="2569" spans="2:14" x14ac:dyDescent="0.25">
      <c r="B2569" s="32">
        <v>39890</v>
      </c>
      <c r="C2569">
        <v>28.4</v>
      </c>
      <c r="E2569">
        <v>0.25</v>
      </c>
      <c r="F2569">
        <v>4</v>
      </c>
      <c r="G2569">
        <v>1</v>
      </c>
      <c r="H2569">
        <v>3.5211267605633798E-2</v>
      </c>
      <c r="I2569">
        <v>2.7E-2</v>
      </c>
      <c r="J2569">
        <v>0.03</v>
      </c>
      <c r="K2569">
        <v>3.4000000000000002E-2</v>
      </c>
      <c r="L2569" t="s">
        <v>120</v>
      </c>
      <c r="M2569" t="s">
        <v>121</v>
      </c>
      <c r="N2569" t="s">
        <v>122</v>
      </c>
    </row>
    <row r="2570" spans="2:14" x14ac:dyDescent="0.25">
      <c r="B2570" s="32">
        <v>39891</v>
      </c>
      <c r="C2570">
        <v>25.35</v>
      </c>
      <c r="E2570">
        <v>0.25</v>
      </c>
      <c r="F2570">
        <v>4</v>
      </c>
      <c r="G2570">
        <v>1</v>
      </c>
      <c r="H2570">
        <v>3.9447731755424001E-2</v>
      </c>
      <c r="I2570">
        <v>2.7E-2</v>
      </c>
      <c r="J2570">
        <v>0.03</v>
      </c>
      <c r="K2570">
        <v>3.4000000000000002E-2</v>
      </c>
      <c r="L2570" t="s">
        <v>120</v>
      </c>
      <c r="M2570" t="s">
        <v>121</v>
      </c>
      <c r="N2570" t="s">
        <v>122</v>
      </c>
    </row>
    <row r="2571" spans="2:14" x14ac:dyDescent="0.25">
      <c r="B2571" s="32">
        <v>39892</v>
      </c>
      <c r="C2571">
        <v>24.88</v>
      </c>
      <c r="E2571">
        <v>0.25</v>
      </c>
      <c r="F2571">
        <v>4</v>
      </c>
      <c r="G2571">
        <v>1</v>
      </c>
      <c r="H2571">
        <v>4.0192926045016002E-2</v>
      </c>
      <c r="I2571">
        <v>2.7E-2</v>
      </c>
      <c r="J2571">
        <v>0.03</v>
      </c>
      <c r="K2571">
        <v>3.4000000000000002E-2</v>
      </c>
      <c r="L2571" t="s">
        <v>120</v>
      </c>
      <c r="M2571" t="s">
        <v>121</v>
      </c>
      <c r="N2571" t="s">
        <v>122</v>
      </c>
    </row>
    <row r="2572" spans="2:14" x14ac:dyDescent="0.25">
      <c r="B2572" s="32">
        <v>39895</v>
      </c>
      <c r="C2572">
        <v>29.4</v>
      </c>
      <c r="E2572">
        <v>0.25</v>
      </c>
      <c r="F2572">
        <v>4</v>
      </c>
      <c r="G2572">
        <v>1</v>
      </c>
      <c r="H2572">
        <v>3.4013605442176797E-2</v>
      </c>
      <c r="I2572">
        <v>2.7E-2</v>
      </c>
      <c r="J2572">
        <v>0.03</v>
      </c>
      <c r="K2572">
        <v>3.4000000000000002E-2</v>
      </c>
      <c r="L2572" t="s">
        <v>120</v>
      </c>
      <c r="M2572" t="s">
        <v>121</v>
      </c>
      <c r="N2572" t="s">
        <v>122</v>
      </c>
    </row>
    <row r="2573" spans="2:14" x14ac:dyDescent="0.25">
      <c r="B2573" s="32">
        <v>39896</v>
      </c>
      <c r="C2573">
        <v>26.63</v>
      </c>
      <c r="E2573">
        <v>0.25</v>
      </c>
      <c r="F2573">
        <v>4</v>
      </c>
      <c r="G2573">
        <v>1</v>
      </c>
      <c r="H2573">
        <v>3.7551633496057002E-2</v>
      </c>
      <c r="I2573">
        <v>2.7E-2</v>
      </c>
      <c r="J2573">
        <v>0.03</v>
      </c>
      <c r="K2573">
        <v>3.4000000000000002E-2</v>
      </c>
      <c r="L2573" t="s">
        <v>120</v>
      </c>
      <c r="M2573" t="s">
        <v>121</v>
      </c>
      <c r="N2573" t="s">
        <v>122</v>
      </c>
    </row>
    <row r="2574" spans="2:14" x14ac:dyDescent="0.25">
      <c r="B2574" s="32">
        <v>39897</v>
      </c>
      <c r="C2574">
        <v>28.2</v>
      </c>
      <c r="E2574">
        <v>0.25</v>
      </c>
      <c r="F2574">
        <v>4</v>
      </c>
      <c r="G2574">
        <v>1</v>
      </c>
      <c r="H2574">
        <v>3.54609929078014E-2</v>
      </c>
      <c r="I2574">
        <v>2.7E-2</v>
      </c>
      <c r="J2574">
        <v>0.03</v>
      </c>
      <c r="K2574">
        <v>3.4000000000000002E-2</v>
      </c>
      <c r="L2574" t="s">
        <v>120</v>
      </c>
      <c r="M2574" t="s">
        <v>121</v>
      </c>
      <c r="N2574" t="s">
        <v>122</v>
      </c>
    </row>
    <row r="2575" spans="2:14" x14ac:dyDescent="0.25">
      <c r="B2575" s="32">
        <v>39898</v>
      </c>
      <c r="C2575">
        <v>30.03</v>
      </c>
      <c r="E2575">
        <v>0.25</v>
      </c>
      <c r="F2575">
        <v>4</v>
      </c>
      <c r="G2575">
        <v>1</v>
      </c>
      <c r="H2575">
        <v>3.3300033300033297E-2</v>
      </c>
      <c r="I2575">
        <v>2.7E-2</v>
      </c>
      <c r="J2575">
        <v>0.03</v>
      </c>
      <c r="K2575">
        <v>3.4000000000000002E-2</v>
      </c>
      <c r="L2575" t="s">
        <v>120</v>
      </c>
      <c r="M2575" t="s">
        <v>121</v>
      </c>
    </row>
    <row r="2576" spans="2:14" x14ac:dyDescent="0.25">
      <c r="B2576" s="32">
        <v>39899</v>
      </c>
      <c r="C2576">
        <v>29.12</v>
      </c>
      <c r="E2576">
        <v>0.25</v>
      </c>
      <c r="F2576">
        <v>4</v>
      </c>
      <c r="G2576">
        <v>1</v>
      </c>
      <c r="H2576">
        <v>3.4340659340659302E-2</v>
      </c>
      <c r="I2576">
        <v>2.7E-2</v>
      </c>
      <c r="J2576">
        <v>0.03</v>
      </c>
      <c r="K2576">
        <v>3.4000000000000002E-2</v>
      </c>
      <c r="L2576" t="s">
        <v>120</v>
      </c>
      <c r="M2576" t="s">
        <v>121</v>
      </c>
      <c r="N2576" t="s">
        <v>122</v>
      </c>
    </row>
    <row r="2577" spans="2:14" x14ac:dyDescent="0.25">
      <c r="B2577" s="32">
        <v>39902</v>
      </c>
      <c r="C2577">
        <v>27.37</v>
      </c>
      <c r="E2577">
        <v>0.25</v>
      </c>
      <c r="F2577">
        <v>4</v>
      </c>
      <c r="G2577">
        <v>1</v>
      </c>
      <c r="H2577">
        <v>3.6536353671903499E-2</v>
      </c>
      <c r="I2577">
        <v>2.7E-2</v>
      </c>
      <c r="J2577">
        <v>0.03</v>
      </c>
      <c r="K2577">
        <v>3.4000000000000002E-2</v>
      </c>
      <c r="L2577" t="s">
        <v>120</v>
      </c>
      <c r="M2577" t="s">
        <v>121</v>
      </c>
      <c r="N2577" t="s">
        <v>122</v>
      </c>
    </row>
    <row r="2578" spans="2:14" x14ac:dyDescent="0.25">
      <c r="B2578" s="32">
        <v>39903</v>
      </c>
      <c r="C2578">
        <v>28.86</v>
      </c>
      <c r="E2578">
        <v>0.25</v>
      </c>
      <c r="F2578">
        <v>4</v>
      </c>
      <c r="G2578">
        <v>1</v>
      </c>
      <c r="H2578">
        <v>3.4650034650034599E-2</v>
      </c>
      <c r="I2578">
        <v>2.7E-2</v>
      </c>
      <c r="J2578">
        <v>0.03</v>
      </c>
      <c r="K2578">
        <v>3.4000000000000002E-2</v>
      </c>
      <c r="L2578" t="s">
        <v>120</v>
      </c>
      <c r="M2578" t="s">
        <v>121</v>
      </c>
      <c r="N2578" t="s">
        <v>122</v>
      </c>
    </row>
    <row r="2579" spans="2:14" x14ac:dyDescent="0.25">
      <c r="B2579" s="32">
        <v>39904</v>
      </c>
      <c r="C2579">
        <v>29.04</v>
      </c>
      <c r="E2579">
        <v>0.25</v>
      </c>
      <c r="F2579">
        <v>4</v>
      </c>
      <c r="G2579">
        <v>1</v>
      </c>
      <c r="H2579">
        <v>3.4435261707988898E-2</v>
      </c>
      <c r="I2579">
        <v>2.7E-2</v>
      </c>
      <c r="J2579">
        <v>0.03</v>
      </c>
      <c r="K2579">
        <v>3.4000000000000002E-2</v>
      </c>
      <c r="L2579" t="s">
        <v>120</v>
      </c>
      <c r="M2579" t="s">
        <v>121</v>
      </c>
      <c r="N2579" t="s">
        <v>122</v>
      </c>
    </row>
    <row r="2580" spans="2:14" x14ac:dyDescent="0.25">
      <c r="B2580" s="32">
        <v>39905</v>
      </c>
      <c r="C2580">
        <v>30.84</v>
      </c>
      <c r="E2580">
        <v>0.25</v>
      </c>
      <c r="F2580">
        <v>4</v>
      </c>
      <c r="G2580">
        <v>1</v>
      </c>
      <c r="H2580">
        <v>3.2425421530479899E-2</v>
      </c>
      <c r="I2580">
        <v>2.7E-2</v>
      </c>
      <c r="J2580">
        <v>0.03</v>
      </c>
      <c r="K2580">
        <v>3.4000000000000002E-2</v>
      </c>
      <c r="L2580" t="s">
        <v>120</v>
      </c>
      <c r="M2580" t="s">
        <v>121</v>
      </c>
    </row>
    <row r="2581" spans="2:14" x14ac:dyDescent="0.25">
      <c r="B2581" s="32">
        <v>39906</v>
      </c>
      <c r="C2581">
        <v>32.24</v>
      </c>
      <c r="E2581">
        <v>0.25</v>
      </c>
      <c r="F2581">
        <v>4</v>
      </c>
      <c r="G2581">
        <v>1</v>
      </c>
      <c r="H2581">
        <v>3.1017369727047099E-2</v>
      </c>
      <c r="I2581">
        <v>2.7E-2</v>
      </c>
      <c r="J2581">
        <v>0.03</v>
      </c>
      <c r="K2581">
        <v>3.4000000000000002E-2</v>
      </c>
      <c r="L2581" t="s">
        <v>120</v>
      </c>
      <c r="M2581" t="s">
        <v>121</v>
      </c>
    </row>
    <row r="2582" spans="2:14" x14ac:dyDescent="0.25">
      <c r="B2582" s="32">
        <v>39909</v>
      </c>
      <c r="C2582">
        <v>31.16</v>
      </c>
      <c r="E2582">
        <v>0.25</v>
      </c>
      <c r="F2582">
        <v>4</v>
      </c>
      <c r="G2582">
        <v>1</v>
      </c>
      <c r="H2582">
        <v>3.2092426187419698E-2</v>
      </c>
      <c r="I2582">
        <v>2.7E-2</v>
      </c>
      <c r="J2582">
        <v>0.03</v>
      </c>
      <c r="K2582">
        <v>3.4000000000000002E-2</v>
      </c>
      <c r="L2582" t="s">
        <v>120</v>
      </c>
      <c r="M2582" t="s">
        <v>121</v>
      </c>
    </row>
    <row r="2583" spans="2:14" x14ac:dyDescent="0.25">
      <c r="B2583" s="32">
        <v>39910</v>
      </c>
      <c r="C2583">
        <v>28.87</v>
      </c>
      <c r="E2583">
        <v>0.25</v>
      </c>
      <c r="F2583">
        <v>4</v>
      </c>
      <c r="G2583">
        <v>1</v>
      </c>
      <c r="H2583">
        <v>3.4638032559750599E-2</v>
      </c>
      <c r="I2583">
        <v>2.7E-2</v>
      </c>
      <c r="J2583">
        <v>0.03</v>
      </c>
      <c r="K2583">
        <v>3.4000000000000002E-2</v>
      </c>
      <c r="L2583" t="s">
        <v>120</v>
      </c>
      <c r="M2583" t="s">
        <v>121</v>
      </c>
      <c r="N2583" t="s">
        <v>122</v>
      </c>
    </row>
    <row r="2584" spans="2:14" x14ac:dyDescent="0.25">
      <c r="B2584" s="32">
        <v>39911</v>
      </c>
      <c r="C2584">
        <v>29.49</v>
      </c>
      <c r="E2584">
        <v>0.25</v>
      </c>
      <c r="F2584">
        <v>4</v>
      </c>
      <c r="G2584">
        <v>1</v>
      </c>
      <c r="H2584">
        <v>3.39097999321804E-2</v>
      </c>
      <c r="I2584">
        <v>2.7E-2</v>
      </c>
      <c r="J2584">
        <v>0.03</v>
      </c>
      <c r="K2584">
        <v>3.4000000000000002E-2</v>
      </c>
      <c r="L2584" t="s">
        <v>120</v>
      </c>
      <c r="M2584" t="s">
        <v>121</v>
      </c>
    </row>
    <row r="2585" spans="2:14" x14ac:dyDescent="0.25">
      <c r="B2585" s="32">
        <v>39912</v>
      </c>
      <c r="C2585">
        <v>33.65</v>
      </c>
      <c r="E2585">
        <v>0.25</v>
      </c>
      <c r="F2585">
        <v>4</v>
      </c>
      <c r="G2585">
        <v>1</v>
      </c>
      <c r="H2585">
        <v>2.97176820208023E-2</v>
      </c>
      <c r="I2585">
        <v>2.7E-2</v>
      </c>
      <c r="J2585">
        <v>0.03</v>
      </c>
      <c r="K2585">
        <v>3.4000000000000002E-2</v>
      </c>
      <c r="L2585" t="s">
        <v>120</v>
      </c>
    </row>
    <row r="2586" spans="2:14" x14ac:dyDescent="0.25">
      <c r="B2586" s="32">
        <v>39916</v>
      </c>
      <c r="C2586">
        <v>34.04</v>
      </c>
      <c r="E2586">
        <v>0.25</v>
      </c>
      <c r="F2586">
        <v>4</v>
      </c>
      <c r="G2586">
        <v>1</v>
      </c>
      <c r="H2586">
        <v>2.9377203290246699E-2</v>
      </c>
      <c r="I2586">
        <v>2.7E-2</v>
      </c>
      <c r="J2586">
        <v>0.03</v>
      </c>
      <c r="K2586">
        <v>3.4000000000000002E-2</v>
      </c>
      <c r="L2586" t="s">
        <v>120</v>
      </c>
    </row>
    <row r="2587" spans="2:14" x14ac:dyDescent="0.25">
      <c r="B2587" s="32">
        <v>39917</v>
      </c>
      <c r="C2587">
        <v>32.479999999999997</v>
      </c>
      <c r="E2587">
        <v>0.25</v>
      </c>
      <c r="F2587">
        <v>4</v>
      </c>
      <c r="G2587">
        <v>1</v>
      </c>
      <c r="H2587">
        <v>3.0788177339901399E-2</v>
      </c>
      <c r="I2587">
        <v>2.7E-2</v>
      </c>
      <c r="J2587">
        <v>0.03</v>
      </c>
      <c r="K2587">
        <v>3.4000000000000002E-2</v>
      </c>
      <c r="L2587" t="s">
        <v>120</v>
      </c>
      <c r="M2587" t="s">
        <v>121</v>
      </c>
    </row>
    <row r="2588" spans="2:14" x14ac:dyDescent="0.25">
      <c r="B2588" s="32">
        <v>39918</v>
      </c>
      <c r="C2588">
        <v>33.99</v>
      </c>
      <c r="E2588">
        <v>0.25</v>
      </c>
      <c r="F2588">
        <v>4</v>
      </c>
      <c r="G2588">
        <v>1</v>
      </c>
      <c r="H2588">
        <v>2.9420417769932299E-2</v>
      </c>
      <c r="I2588">
        <v>2.7E-2</v>
      </c>
      <c r="J2588">
        <v>0.03</v>
      </c>
      <c r="K2588">
        <v>3.4000000000000002E-2</v>
      </c>
      <c r="L2588" t="s">
        <v>120</v>
      </c>
    </row>
    <row r="2589" spans="2:14" x14ac:dyDescent="0.25">
      <c r="B2589" s="32">
        <v>39919</v>
      </c>
      <c r="C2589">
        <v>34.840000000000003</v>
      </c>
      <c r="E2589">
        <v>0.25</v>
      </c>
      <c r="F2589">
        <v>4</v>
      </c>
      <c r="G2589">
        <v>1</v>
      </c>
      <c r="H2589">
        <v>2.8702640642939099E-2</v>
      </c>
      <c r="I2589">
        <v>2.7E-2</v>
      </c>
      <c r="J2589">
        <v>0.03</v>
      </c>
      <c r="K2589">
        <v>3.4000000000000002E-2</v>
      </c>
      <c r="L2589" t="s">
        <v>120</v>
      </c>
    </row>
    <row r="2590" spans="2:14" x14ac:dyDescent="0.25">
      <c r="B2590" s="32">
        <v>39920</v>
      </c>
      <c r="C2590">
        <v>35.56</v>
      </c>
      <c r="E2590">
        <v>0.25</v>
      </c>
      <c r="F2590">
        <v>4</v>
      </c>
      <c r="G2590">
        <v>1</v>
      </c>
      <c r="H2590">
        <v>2.81214848143981E-2</v>
      </c>
      <c r="I2590">
        <v>2.7E-2</v>
      </c>
      <c r="J2590">
        <v>0.03</v>
      </c>
      <c r="K2590">
        <v>3.4000000000000002E-2</v>
      </c>
      <c r="L2590" t="s">
        <v>120</v>
      </c>
    </row>
    <row r="2591" spans="2:14" x14ac:dyDescent="0.25">
      <c r="B2591" s="32">
        <v>39923</v>
      </c>
      <c r="C2591">
        <v>32.880000000000003</v>
      </c>
      <c r="E2591">
        <v>0.25</v>
      </c>
      <c r="F2591">
        <v>4</v>
      </c>
      <c r="G2591">
        <v>1</v>
      </c>
      <c r="H2591">
        <v>3.0413625304136199E-2</v>
      </c>
      <c r="I2591">
        <v>2.7E-2</v>
      </c>
      <c r="J2591">
        <v>0.03</v>
      </c>
      <c r="K2591">
        <v>3.4000000000000002E-2</v>
      </c>
      <c r="L2591" t="s">
        <v>120</v>
      </c>
      <c r="M2591" t="s">
        <v>121</v>
      </c>
    </row>
    <row r="2592" spans="2:14" x14ac:dyDescent="0.25">
      <c r="B2592" s="32">
        <v>39924</v>
      </c>
      <c r="C2592">
        <v>36.24</v>
      </c>
      <c r="E2592">
        <v>0.25</v>
      </c>
      <c r="F2592">
        <v>4</v>
      </c>
      <c r="G2592">
        <v>1</v>
      </c>
      <c r="H2592">
        <v>2.7593818984547401E-2</v>
      </c>
      <c r="I2592">
        <v>2.7E-2</v>
      </c>
      <c r="J2592">
        <v>0.03</v>
      </c>
      <c r="K2592">
        <v>3.4000000000000002E-2</v>
      </c>
      <c r="L2592" t="s">
        <v>120</v>
      </c>
    </row>
    <row r="2593" spans="2:12" x14ac:dyDescent="0.25">
      <c r="B2593" s="32">
        <v>39925</v>
      </c>
      <c r="C2593">
        <v>36.520000000000003</v>
      </c>
      <c r="E2593">
        <v>0.25</v>
      </c>
      <c r="F2593">
        <v>4</v>
      </c>
      <c r="G2593">
        <v>1</v>
      </c>
      <c r="H2593">
        <v>2.7382256297918899E-2</v>
      </c>
      <c r="I2593">
        <v>2.7E-2</v>
      </c>
      <c r="J2593">
        <v>0.03</v>
      </c>
      <c r="K2593">
        <v>3.4000000000000002E-2</v>
      </c>
      <c r="L2593" t="s">
        <v>120</v>
      </c>
    </row>
    <row r="2594" spans="2:12" x14ac:dyDescent="0.25">
      <c r="B2594" s="32">
        <v>39926</v>
      </c>
      <c r="C2594">
        <v>38.659999999999997</v>
      </c>
      <c r="E2594">
        <v>0.25</v>
      </c>
      <c r="F2594">
        <v>4</v>
      </c>
      <c r="G2594">
        <v>1</v>
      </c>
      <c r="H2594">
        <v>2.58665287118468E-2</v>
      </c>
      <c r="I2594">
        <v>2.7E-2</v>
      </c>
      <c r="J2594">
        <v>0.03</v>
      </c>
      <c r="K2594">
        <v>3.4000000000000002E-2</v>
      </c>
    </row>
    <row r="2595" spans="2:12" x14ac:dyDescent="0.25">
      <c r="B2595" s="32">
        <v>39927</v>
      </c>
      <c r="C2595">
        <v>39.21</v>
      </c>
      <c r="E2595">
        <v>0.25</v>
      </c>
      <c r="F2595">
        <v>4</v>
      </c>
      <c r="G2595">
        <v>1</v>
      </c>
      <c r="H2595">
        <v>2.5503698036215199E-2</v>
      </c>
      <c r="I2595">
        <v>2.7E-2</v>
      </c>
      <c r="J2595">
        <v>0.03</v>
      </c>
      <c r="K2595">
        <v>3.4000000000000002E-2</v>
      </c>
    </row>
    <row r="2596" spans="2:12" x14ac:dyDescent="0.25">
      <c r="B2596" s="32">
        <v>39930</v>
      </c>
      <c r="C2596">
        <v>38.72</v>
      </c>
      <c r="E2596">
        <v>0.25</v>
      </c>
      <c r="F2596">
        <v>4</v>
      </c>
      <c r="G2596">
        <v>1</v>
      </c>
      <c r="H2596">
        <v>2.5826446280991702E-2</v>
      </c>
      <c r="I2596">
        <v>2.7E-2</v>
      </c>
      <c r="J2596">
        <v>0.03</v>
      </c>
      <c r="K2596">
        <v>3.4000000000000002E-2</v>
      </c>
    </row>
    <row r="2597" spans="2:12" x14ac:dyDescent="0.25">
      <c r="B2597" s="32">
        <v>39931</v>
      </c>
      <c r="C2597">
        <v>37.39</v>
      </c>
      <c r="E2597">
        <v>0.25</v>
      </c>
      <c r="F2597">
        <v>4</v>
      </c>
      <c r="G2597">
        <v>1</v>
      </c>
      <c r="H2597">
        <v>2.6745119015779601E-2</v>
      </c>
      <c r="I2597">
        <v>2.7E-2</v>
      </c>
      <c r="J2597">
        <v>0.03</v>
      </c>
      <c r="K2597">
        <v>3.4000000000000002E-2</v>
      </c>
    </row>
    <row r="2598" spans="2:12" x14ac:dyDescent="0.25">
      <c r="B2598" s="32">
        <v>39932</v>
      </c>
      <c r="C2598">
        <v>39.06</v>
      </c>
      <c r="E2598">
        <v>0.25</v>
      </c>
      <c r="F2598">
        <v>4</v>
      </c>
      <c r="G2598">
        <v>1</v>
      </c>
      <c r="H2598">
        <v>2.5601638504864299E-2</v>
      </c>
      <c r="I2598">
        <v>2.7E-2</v>
      </c>
      <c r="J2598">
        <v>0.03</v>
      </c>
      <c r="K2598">
        <v>3.4000000000000002E-2</v>
      </c>
    </row>
    <row r="2599" spans="2:12" x14ac:dyDescent="0.25">
      <c r="B2599" s="32">
        <v>39933</v>
      </c>
      <c r="C2599">
        <v>38.520000000000003</v>
      </c>
      <c r="E2599">
        <v>0.25</v>
      </c>
      <c r="F2599">
        <v>4</v>
      </c>
      <c r="G2599">
        <v>1</v>
      </c>
      <c r="H2599">
        <v>2.5960539979231499E-2</v>
      </c>
      <c r="I2599">
        <v>2.7E-2</v>
      </c>
      <c r="J2599">
        <v>0.03</v>
      </c>
      <c r="K2599">
        <v>3.4000000000000002E-2</v>
      </c>
    </row>
    <row r="2600" spans="2:12" x14ac:dyDescent="0.25">
      <c r="B2600" s="32">
        <v>39934</v>
      </c>
      <c r="C2600">
        <v>38.43</v>
      </c>
      <c r="E2600">
        <v>0.25</v>
      </c>
      <c r="F2600">
        <v>4</v>
      </c>
      <c r="G2600">
        <v>1</v>
      </c>
      <c r="H2600">
        <v>2.6021337496747302E-2</v>
      </c>
      <c r="I2600">
        <v>2.7E-2</v>
      </c>
      <c r="J2600">
        <v>0.03</v>
      </c>
      <c r="K2600">
        <v>3.4000000000000002E-2</v>
      </c>
    </row>
    <row r="2601" spans="2:12" x14ac:dyDescent="0.25">
      <c r="B2601" s="32">
        <v>39937</v>
      </c>
      <c r="C2601">
        <v>41.28</v>
      </c>
      <c r="E2601">
        <v>0.25</v>
      </c>
      <c r="F2601">
        <v>4</v>
      </c>
      <c r="G2601">
        <v>1</v>
      </c>
      <c r="H2601">
        <v>2.4224806201550299E-2</v>
      </c>
      <c r="I2601">
        <v>2.7E-2</v>
      </c>
      <c r="J2601">
        <v>0.03</v>
      </c>
      <c r="K2601">
        <v>3.4000000000000002E-2</v>
      </c>
    </row>
    <row r="2602" spans="2:12" x14ac:dyDescent="0.25">
      <c r="B2602" s="32">
        <v>39938</v>
      </c>
      <c r="C2602">
        <v>40.64</v>
      </c>
      <c r="E2602">
        <v>0.25</v>
      </c>
      <c r="F2602">
        <v>4</v>
      </c>
      <c r="G2602">
        <v>1</v>
      </c>
      <c r="H2602">
        <v>2.4606299212598399E-2</v>
      </c>
      <c r="I2602">
        <v>2.7E-2</v>
      </c>
      <c r="J2602">
        <v>0.03</v>
      </c>
      <c r="K2602">
        <v>3.4000000000000002E-2</v>
      </c>
    </row>
    <row r="2603" spans="2:12" x14ac:dyDescent="0.25">
      <c r="B2603" s="32">
        <v>39939</v>
      </c>
      <c r="C2603">
        <v>41</v>
      </c>
      <c r="E2603">
        <v>0.25</v>
      </c>
      <c r="F2603">
        <v>4</v>
      </c>
      <c r="G2603">
        <v>1</v>
      </c>
      <c r="H2603">
        <v>2.4390243902439001E-2</v>
      </c>
      <c r="I2603">
        <v>2.7E-2</v>
      </c>
      <c r="J2603">
        <v>0.03</v>
      </c>
      <c r="K2603">
        <v>3.4000000000000002E-2</v>
      </c>
    </row>
    <row r="2604" spans="2:12" x14ac:dyDescent="0.25">
      <c r="B2604" s="32">
        <v>39940</v>
      </c>
      <c r="C2604">
        <v>38.549999999999997</v>
      </c>
      <c r="E2604">
        <v>0.25</v>
      </c>
      <c r="F2604">
        <v>4</v>
      </c>
      <c r="G2604">
        <v>1</v>
      </c>
      <c r="H2604">
        <v>2.5940337224383901E-2</v>
      </c>
      <c r="I2604">
        <v>2.7E-2</v>
      </c>
      <c r="J2604">
        <v>0.03</v>
      </c>
      <c r="K2604">
        <v>3.4000000000000002E-2</v>
      </c>
    </row>
    <row r="2605" spans="2:12" x14ac:dyDescent="0.25">
      <c r="B2605" s="32">
        <v>39941</v>
      </c>
      <c r="C2605">
        <v>40.94</v>
      </c>
      <c r="E2605">
        <v>0.25</v>
      </c>
      <c r="F2605">
        <v>4</v>
      </c>
      <c r="G2605">
        <v>1</v>
      </c>
      <c r="H2605">
        <v>2.44259892525647E-2</v>
      </c>
      <c r="I2605">
        <v>2.7E-2</v>
      </c>
      <c r="J2605">
        <v>0.03</v>
      </c>
      <c r="K2605">
        <v>3.4000000000000002E-2</v>
      </c>
    </row>
    <row r="2606" spans="2:12" x14ac:dyDescent="0.25">
      <c r="B2606" s="32">
        <v>39944</v>
      </c>
      <c r="C2606">
        <v>37.97</v>
      </c>
      <c r="E2606">
        <v>0.25</v>
      </c>
      <c r="F2606">
        <v>4</v>
      </c>
      <c r="G2606">
        <v>1</v>
      </c>
      <c r="H2606">
        <v>2.6336581511719699E-2</v>
      </c>
      <c r="I2606">
        <v>2.7E-2</v>
      </c>
      <c r="J2606">
        <v>0.03</v>
      </c>
      <c r="K2606">
        <v>3.4000000000000002E-2</v>
      </c>
    </row>
    <row r="2607" spans="2:12" x14ac:dyDescent="0.25">
      <c r="B2607" s="32">
        <v>39945</v>
      </c>
      <c r="C2607">
        <v>39</v>
      </c>
      <c r="E2607">
        <v>0.25</v>
      </c>
      <c r="F2607">
        <v>4</v>
      </c>
      <c r="G2607">
        <v>1</v>
      </c>
      <c r="H2607">
        <v>2.5641025641025599E-2</v>
      </c>
      <c r="I2607">
        <v>2.7E-2</v>
      </c>
      <c r="J2607">
        <v>0.03</v>
      </c>
      <c r="K2607">
        <v>3.4000000000000002E-2</v>
      </c>
    </row>
    <row r="2608" spans="2:12" x14ac:dyDescent="0.25">
      <c r="B2608" s="32">
        <v>39946</v>
      </c>
      <c r="C2608">
        <v>36.630000000000003</v>
      </c>
      <c r="E2608">
        <v>0.25</v>
      </c>
      <c r="F2608">
        <v>4</v>
      </c>
      <c r="G2608">
        <v>1</v>
      </c>
      <c r="H2608">
        <v>2.7300027300027299E-2</v>
      </c>
      <c r="I2608">
        <v>2.7E-2</v>
      </c>
      <c r="J2608">
        <v>0.03</v>
      </c>
      <c r="K2608">
        <v>3.4000000000000002E-2</v>
      </c>
      <c r="L2608" t="s">
        <v>120</v>
      </c>
    </row>
    <row r="2609" spans="2:12" x14ac:dyDescent="0.25">
      <c r="B2609" s="32">
        <v>39947</v>
      </c>
      <c r="C2609">
        <v>37.32</v>
      </c>
      <c r="E2609">
        <v>0.25</v>
      </c>
      <c r="F2609">
        <v>4</v>
      </c>
      <c r="G2609">
        <v>1</v>
      </c>
      <c r="H2609">
        <v>2.6795284030010701E-2</v>
      </c>
      <c r="I2609">
        <v>2.7E-2</v>
      </c>
      <c r="J2609">
        <v>0.03</v>
      </c>
      <c r="K2609">
        <v>3.4000000000000002E-2</v>
      </c>
    </row>
    <row r="2610" spans="2:12" x14ac:dyDescent="0.25">
      <c r="B2610" s="32">
        <v>39948</v>
      </c>
      <c r="C2610">
        <v>36.950000000000003</v>
      </c>
      <c r="E2610">
        <v>0.25</v>
      </c>
      <c r="F2610">
        <v>4</v>
      </c>
      <c r="G2610">
        <v>1</v>
      </c>
      <c r="H2610">
        <v>2.7063599458728001E-2</v>
      </c>
      <c r="I2610">
        <v>2.7E-2</v>
      </c>
      <c r="J2610">
        <v>0.03</v>
      </c>
      <c r="K2610">
        <v>3.4000000000000002E-2</v>
      </c>
      <c r="L2610" t="s">
        <v>120</v>
      </c>
    </row>
    <row r="2611" spans="2:12" x14ac:dyDescent="0.25">
      <c r="B2611" s="32">
        <v>39951</v>
      </c>
      <c r="C2611">
        <v>40.06</v>
      </c>
      <c r="E2611">
        <v>0.25</v>
      </c>
      <c r="F2611">
        <v>4</v>
      </c>
      <c r="G2611">
        <v>1</v>
      </c>
      <c r="H2611">
        <v>2.4962556165751298E-2</v>
      </c>
      <c r="I2611">
        <v>2.7E-2</v>
      </c>
      <c r="J2611">
        <v>0.03</v>
      </c>
      <c r="K2611">
        <v>3.4000000000000002E-2</v>
      </c>
    </row>
    <row r="2612" spans="2:12" x14ac:dyDescent="0.25">
      <c r="B2612" s="32">
        <v>39952</v>
      </c>
      <c r="C2612">
        <v>38.89</v>
      </c>
      <c r="E2612">
        <v>0.25</v>
      </c>
      <c r="F2612">
        <v>4</v>
      </c>
      <c r="G2612">
        <v>1</v>
      </c>
      <c r="H2612">
        <v>2.5713551041398799E-2</v>
      </c>
      <c r="I2612">
        <v>2.7E-2</v>
      </c>
      <c r="J2612">
        <v>0.03</v>
      </c>
      <c r="K2612">
        <v>3.4000000000000002E-2</v>
      </c>
    </row>
    <row r="2613" spans="2:12" x14ac:dyDescent="0.25">
      <c r="B2613" s="32">
        <v>39953</v>
      </c>
      <c r="C2613">
        <v>38.21</v>
      </c>
      <c r="E2613">
        <v>0.25</v>
      </c>
      <c r="F2613">
        <v>4</v>
      </c>
      <c r="G2613">
        <v>1</v>
      </c>
      <c r="H2613">
        <v>2.6171159382360601E-2</v>
      </c>
      <c r="I2613">
        <v>2.7E-2</v>
      </c>
      <c r="J2613">
        <v>0.03</v>
      </c>
      <c r="K2613">
        <v>3.4000000000000002E-2</v>
      </c>
    </row>
    <row r="2614" spans="2:12" x14ac:dyDescent="0.25">
      <c r="B2614" s="32">
        <v>39954</v>
      </c>
      <c r="C2614">
        <v>37.659999999999997</v>
      </c>
      <c r="E2614">
        <v>0.25</v>
      </c>
      <c r="F2614">
        <v>4</v>
      </c>
      <c r="G2614">
        <v>1</v>
      </c>
      <c r="H2614">
        <v>2.6553372278279301E-2</v>
      </c>
      <c r="I2614">
        <v>2.7E-2</v>
      </c>
      <c r="J2614">
        <v>0.03</v>
      </c>
      <c r="K2614">
        <v>3.4000000000000002E-2</v>
      </c>
    </row>
    <row r="2615" spans="2:12" x14ac:dyDescent="0.25">
      <c r="B2615" s="32">
        <v>39955</v>
      </c>
      <c r="C2615">
        <v>38.15</v>
      </c>
      <c r="E2615">
        <v>0.25</v>
      </c>
      <c r="F2615">
        <v>4</v>
      </c>
      <c r="G2615">
        <v>1</v>
      </c>
      <c r="H2615">
        <v>2.6212319790301399E-2</v>
      </c>
      <c r="I2615">
        <v>2.7E-2</v>
      </c>
      <c r="J2615">
        <v>0.03</v>
      </c>
      <c r="K2615">
        <v>3.4000000000000002E-2</v>
      </c>
    </row>
    <row r="2616" spans="2:12" x14ac:dyDescent="0.25">
      <c r="B2616" s="32">
        <v>39959</v>
      </c>
      <c r="C2616">
        <v>39.99</v>
      </c>
      <c r="E2616">
        <v>0.25</v>
      </c>
      <c r="F2616">
        <v>4</v>
      </c>
      <c r="G2616">
        <v>1</v>
      </c>
      <c r="H2616">
        <v>2.50062515628907E-2</v>
      </c>
      <c r="I2616">
        <v>2.7E-2</v>
      </c>
      <c r="J2616">
        <v>0.03</v>
      </c>
      <c r="K2616">
        <v>3.4000000000000002E-2</v>
      </c>
    </row>
    <row r="2617" spans="2:12" x14ac:dyDescent="0.25">
      <c r="B2617" s="32">
        <v>39960</v>
      </c>
      <c r="C2617">
        <v>37.68</v>
      </c>
      <c r="E2617">
        <v>0.25</v>
      </c>
      <c r="F2617">
        <v>4</v>
      </c>
      <c r="G2617">
        <v>1</v>
      </c>
      <c r="H2617">
        <v>2.65392781316348E-2</v>
      </c>
      <c r="I2617">
        <v>2.7E-2</v>
      </c>
      <c r="J2617">
        <v>0.03</v>
      </c>
      <c r="K2617">
        <v>3.4000000000000002E-2</v>
      </c>
    </row>
    <row r="2618" spans="2:12" x14ac:dyDescent="0.25">
      <c r="B2618" s="32">
        <v>39961</v>
      </c>
      <c r="C2618">
        <v>39.53</v>
      </c>
      <c r="E2618">
        <v>0.25</v>
      </c>
      <c r="F2618">
        <v>4</v>
      </c>
      <c r="G2618">
        <v>1</v>
      </c>
      <c r="H2618">
        <v>2.5297242600556501E-2</v>
      </c>
      <c r="I2618">
        <v>2.7E-2</v>
      </c>
      <c r="J2618">
        <v>0.03</v>
      </c>
      <c r="K2618">
        <v>3.4000000000000002E-2</v>
      </c>
    </row>
    <row r="2619" spans="2:12" x14ac:dyDescent="0.25">
      <c r="B2619" s="32">
        <v>39962</v>
      </c>
      <c r="C2619">
        <v>40.57</v>
      </c>
      <c r="E2619">
        <v>0.25</v>
      </c>
      <c r="F2619">
        <v>4</v>
      </c>
      <c r="G2619">
        <v>1</v>
      </c>
      <c r="H2619">
        <v>2.4648755237860399E-2</v>
      </c>
      <c r="I2619">
        <v>2.7E-2</v>
      </c>
      <c r="J2619">
        <v>0.03</v>
      </c>
      <c r="K2619">
        <v>3.4000000000000002E-2</v>
      </c>
    </row>
    <row r="2620" spans="2:12" x14ac:dyDescent="0.25">
      <c r="B2620" s="32">
        <v>39965</v>
      </c>
      <c r="C2620">
        <v>41.41</v>
      </c>
      <c r="E2620">
        <v>0.25</v>
      </c>
      <c r="F2620">
        <v>4</v>
      </c>
      <c r="G2620">
        <v>1</v>
      </c>
      <c r="H2620">
        <v>2.4148756339048501E-2</v>
      </c>
      <c r="I2620">
        <v>2.7E-2</v>
      </c>
      <c r="J2620">
        <v>0.03</v>
      </c>
      <c r="K2620">
        <v>3.4000000000000002E-2</v>
      </c>
    </row>
    <row r="2621" spans="2:12" x14ac:dyDescent="0.25">
      <c r="B2621" s="32">
        <v>39966</v>
      </c>
      <c r="C2621">
        <v>41.95</v>
      </c>
      <c r="E2621">
        <v>0.25</v>
      </c>
      <c r="F2621">
        <v>4</v>
      </c>
      <c r="G2621">
        <v>1</v>
      </c>
      <c r="H2621">
        <v>2.38379022646007E-2</v>
      </c>
      <c r="I2621">
        <v>2.7E-2</v>
      </c>
      <c r="J2621">
        <v>0.03</v>
      </c>
      <c r="K2621">
        <v>3.4000000000000002E-2</v>
      </c>
    </row>
    <row r="2622" spans="2:12" x14ac:dyDescent="0.25">
      <c r="B2622" s="32">
        <v>39967</v>
      </c>
      <c r="C2622">
        <v>42.65</v>
      </c>
      <c r="E2622">
        <v>0.25</v>
      </c>
      <c r="F2622">
        <v>4</v>
      </c>
      <c r="G2622">
        <v>1</v>
      </c>
      <c r="H2622">
        <v>2.3446658851113699E-2</v>
      </c>
      <c r="I2622">
        <v>2.7E-2</v>
      </c>
      <c r="J2622">
        <v>0.03</v>
      </c>
      <c r="K2622">
        <v>3.4000000000000002E-2</v>
      </c>
    </row>
    <row r="2623" spans="2:12" x14ac:dyDescent="0.25">
      <c r="B2623" s="32">
        <v>39968</v>
      </c>
      <c r="C2623">
        <v>42.77</v>
      </c>
      <c r="E2623">
        <v>0.25</v>
      </c>
      <c r="F2623">
        <v>4</v>
      </c>
      <c r="G2623">
        <v>1</v>
      </c>
      <c r="H2623">
        <v>2.33808744447042E-2</v>
      </c>
      <c r="I2623">
        <v>2.7E-2</v>
      </c>
      <c r="J2623">
        <v>0.03</v>
      </c>
      <c r="K2623">
        <v>3.4000000000000002E-2</v>
      </c>
    </row>
    <row r="2624" spans="2:12" x14ac:dyDescent="0.25">
      <c r="B2624" s="32">
        <v>39969</v>
      </c>
      <c r="C2624">
        <v>42.07</v>
      </c>
      <c r="E2624">
        <v>0.25</v>
      </c>
      <c r="F2624">
        <v>4</v>
      </c>
      <c r="G2624">
        <v>1</v>
      </c>
      <c r="H2624">
        <v>2.37699072973615E-2</v>
      </c>
      <c r="I2624">
        <v>2.7E-2</v>
      </c>
      <c r="J2624">
        <v>0.03</v>
      </c>
      <c r="K2624">
        <v>3.4000000000000002E-2</v>
      </c>
    </row>
    <row r="2625" spans="2:11" x14ac:dyDescent="0.25">
      <c r="B2625" s="32">
        <v>39972</v>
      </c>
      <c r="C2625">
        <v>42.54</v>
      </c>
      <c r="E2625">
        <v>0.25</v>
      </c>
      <c r="F2625">
        <v>4</v>
      </c>
      <c r="G2625">
        <v>1</v>
      </c>
      <c r="H2625">
        <v>2.35072872590503E-2</v>
      </c>
      <c r="I2625">
        <v>2.7E-2</v>
      </c>
      <c r="J2625">
        <v>0.03</v>
      </c>
      <c r="K2625">
        <v>3.4000000000000002E-2</v>
      </c>
    </row>
    <row r="2626" spans="2:11" x14ac:dyDescent="0.25">
      <c r="B2626" s="32">
        <v>39973</v>
      </c>
      <c r="C2626">
        <v>44.68</v>
      </c>
      <c r="E2626">
        <v>0.25</v>
      </c>
      <c r="F2626">
        <v>4</v>
      </c>
      <c r="G2626">
        <v>1</v>
      </c>
      <c r="H2626">
        <v>2.23813786929274E-2</v>
      </c>
      <c r="I2626">
        <v>2.7E-2</v>
      </c>
      <c r="J2626">
        <v>0.03</v>
      </c>
      <c r="K2626">
        <v>3.4000000000000002E-2</v>
      </c>
    </row>
    <row r="2627" spans="2:11" x14ac:dyDescent="0.25">
      <c r="B2627" s="32">
        <v>39974</v>
      </c>
      <c r="C2627">
        <v>43.91</v>
      </c>
      <c r="E2627">
        <v>0.25</v>
      </c>
      <c r="F2627">
        <v>4</v>
      </c>
      <c r="G2627">
        <v>1</v>
      </c>
      <c r="H2627">
        <v>2.27738556137554E-2</v>
      </c>
      <c r="I2627">
        <v>2.7E-2</v>
      </c>
      <c r="J2627">
        <v>0.03</v>
      </c>
      <c r="K2627">
        <v>3.4000000000000002E-2</v>
      </c>
    </row>
    <row r="2628" spans="2:11" x14ac:dyDescent="0.25">
      <c r="B2628" s="32">
        <v>39975</v>
      </c>
      <c r="C2628">
        <v>43.39</v>
      </c>
      <c r="D2628">
        <v>0.25</v>
      </c>
      <c r="E2628">
        <v>0.25</v>
      </c>
      <c r="F2628">
        <v>4</v>
      </c>
      <c r="G2628">
        <v>1</v>
      </c>
      <c r="H2628">
        <v>2.30467849734961E-2</v>
      </c>
      <c r="I2628">
        <v>2.7E-2</v>
      </c>
      <c r="J2628">
        <v>0.03</v>
      </c>
      <c r="K2628">
        <v>3.4000000000000002E-2</v>
      </c>
    </row>
    <row r="2629" spans="2:11" x14ac:dyDescent="0.25">
      <c r="B2629" s="32">
        <v>39976</v>
      </c>
      <c r="C2629">
        <v>43.16</v>
      </c>
      <c r="E2629">
        <v>0.25</v>
      </c>
      <c r="F2629">
        <v>4</v>
      </c>
      <c r="G2629">
        <v>1</v>
      </c>
      <c r="H2629">
        <v>2.31696014828544E-2</v>
      </c>
      <c r="I2629">
        <v>2.7E-2</v>
      </c>
      <c r="J2629">
        <v>0.03</v>
      </c>
      <c r="K2629">
        <v>3.4000000000000002E-2</v>
      </c>
    </row>
    <row r="2630" spans="2:11" x14ac:dyDescent="0.25">
      <c r="B2630" s="32">
        <v>39979</v>
      </c>
      <c r="C2630">
        <v>41.97</v>
      </c>
      <c r="E2630">
        <v>0.25</v>
      </c>
      <c r="F2630">
        <v>4</v>
      </c>
      <c r="G2630">
        <v>1</v>
      </c>
      <c r="H2630">
        <v>2.38265427686442E-2</v>
      </c>
      <c r="I2630">
        <v>2.7E-2</v>
      </c>
      <c r="J2630">
        <v>0.03</v>
      </c>
      <c r="K2630">
        <v>3.4000000000000002E-2</v>
      </c>
    </row>
    <row r="2631" spans="2:11" x14ac:dyDescent="0.25">
      <c r="B2631" s="32">
        <v>39980</v>
      </c>
      <c r="C2631">
        <v>41.21</v>
      </c>
      <c r="E2631">
        <v>0.25</v>
      </c>
      <c r="F2631">
        <v>4</v>
      </c>
      <c r="G2631">
        <v>1</v>
      </c>
      <c r="H2631">
        <v>2.4265954865323899E-2</v>
      </c>
      <c r="I2631">
        <v>2.7E-2</v>
      </c>
      <c r="J2631">
        <v>0.03</v>
      </c>
      <c r="K2631">
        <v>3.4000000000000002E-2</v>
      </c>
    </row>
    <row r="2632" spans="2:11" x14ac:dyDescent="0.25">
      <c r="B2632" s="32">
        <v>39981</v>
      </c>
      <c r="C2632">
        <v>40.82</v>
      </c>
      <c r="E2632">
        <v>0.25</v>
      </c>
      <c r="F2632">
        <v>4</v>
      </c>
      <c r="G2632">
        <v>1</v>
      </c>
      <c r="H2632">
        <v>2.44977951984321E-2</v>
      </c>
      <c r="I2632">
        <v>2.7E-2</v>
      </c>
      <c r="J2632">
        <v>0.03</v>
      </c>
      <c r="K2632">
        <v>3.4000000000000002E-2</v>
      </c>
    </row>
    <row r="2633" spans="2:11" x14ac:dyDescent="0.25">
      <c r="B2633" s="32">
        <v>39982</v>
      </c>
      <c r="C2633">
        <v>41.26</v>
      </c>
      <c r="E2633">
        <v>0.25</v>
      </c>
      <c r="F2633">
        <v>4</v>
      </c>
      <c r="G2633">
        <v>1</v>
      </c>
      <c r="H2633">
        <v>2.4236548715462901E-2</v>
      </c>
      <c r="I2633">
        <v>2.7E-2</v>
      </c>
      <c r="J2633">
        <v>0.03</v>
      </c>
      <c r="K2633">
        <v>3.4000000000000002E-2</v>
      </c>
    </row>
    <row r="2634" spans="2:11" x14ac:dyDescent="0.25">
      <c r="B2634" s="32">
        <v>39983</v>
      </c>
      <c r="C2634">
        <v>42.28</v>
      </c>
      <c r="E2634">
        <v>0.25</v>
      </c>
      <c r="F2634">
        <v>4</v>
      </c>
      <c r="G2634">
        <v>1</v>
      </c>
      <c r="H2634">
        <v>2.3651844843897801E-2</v>
      </c>
      <c r="I2634">
        <v>2.7E-2</v>
      </c>
      <c r="J2634">
        <v>0.03</v>
      </c>
      <c r="K2634">
        <v>3.4000000000000002E-2</v>
      </c>
    </row>
    <row r="2635" spans="2:11" x14ac:dyDescent="0.25">
      <c r="B2635" s="32">
        <v>39986</v>
      </c>
      <c r="C2635">
        <v>39.14</v>
      </c>
      <c r="E2635">
        <v>0.25</v>
      </c>
      <c r="F2635">
        <v>4</v>
      </c>
      <c r="G2635">
        <v>1</v>
      </c>
      <c r="H2635">
        <v>2.5549310168625401E-2</v>
      </c>
      <c r="I2635">
        <v>2.7E-2</v>
      </c>
      <c r="J2635">
        <v>0.03</v>
      </c>
      <c r="K2635">
        <v>3.4000000000000002E-2</v>
      </c>
    </row>
    <row r="2636" spans="2:11" x14ac:dyDescent="0.25">
      <c r="B2636" s="32">
        <v>39987</v>
      </c>
      <c r="C2636">
        <v>40.49</v>
      </c>
      <c r="E2636">
        <v>0.25</v>
      </c>
      <c r="F2636">
        <v>4</v>
      </c>
      <c r="G2636">
        <v>1</v>
      </c>
      <c r="H2636">
        <v>2.46974561620153E-2</v>
      </c>
      <c r="I2636">
        <v>2.7E-2</v>
      </c>
      <c r="J2636">
        <v>0.03</v>
      </c>
      <c r="K2636">
        <v>3.4000000000000002E-2</v>
      </c>
    </row>
    <row r="2637" spans="2:11" x14ac:dyDescent="0.25">
      <c r="B2637" s="32">
        <v>39988</v>
      </c>
      <c r="C2637">
        <v>40.9</v>
      </c>
      <c r="E2637">
        <v>0.25</v>
      </c>
      <c r="F2637">
        <v>4</v>
      </c>
      <c r="G2637">
        <v>1</v>
      </c>
      <c r="H2637">
        <v>2.44498777506112E-2</v>
      </c>
      <c r="I2637">
        <v>2.7E-2</v>
      </c>
      <c r="J2637">
        <v>0.03</v>
      </c>
      <c r="K2637">
        <v>3.4000000000000002E-2</v>
      </c>
    </row>
    <row r="2638" spans="2:11" x14ac:dyDescent="0.25">
      <c r="B2638" s="32">
        <v>39989</v>
      </c>
      <c r="C2638">
        <v>41.68</v>
      </c>
      <c r="E2638">
        <v>0.25</v>
      </c>
      <c r="F2638">
        <v>4</v>
      </c>
      <c r="G2638">
        <v>1</v>
      </c>
      <c r="H2638">
        <v>2.3992322456813799E-2</v>
      </c>
      <c r="I2638">
        <v>2.7E-2</v>
      </c>
      <c r="J2638">
        <v>0.03</v>
      </c>
      <c r="K2638">
        <v>3.4000000000000002E-2</v>
      </c>
    </row>
    <row r="2639" spans="2:11" x14ac:dyDescent="0.25">
      <c r="B2639" s="32">
        <v>39990</v>
      </c>
      <c r="C2639">
        <v>41.87</v>
      </c>
      <c r="E2639">
        <v>0.25</v>
      </c>
      <c r="F2639">
        <v>4</v>
      </c>
      <c r="G2639">
        <v>1</v>
      </c>
      <c r="H2639">
        <v>2.38834487700023E-2</v>
      </c>
      <c r="I2639">
        <v>2.7E-2</v>
      </c>
      <c r="J2639">
        <v>0.03</v>
      </c>
      <c r="K2639">
        <v>3.4000000000000002E-2</v>
      </c>
    </row>
    <row r="2640" spans="2:11" x14ac:dyDescent="0.25">
      <c r="B2640" s="32">
        <v>39993</v>
      </c>
      <c r="C2640">
        <v>41.86</v>
      </c>
      <c r="E2640">
        <v>0.25</v>
      </c>
      <c r="F2640">
        <v>4</v>
      </c>
      <c r="G2640">
        <v>1</v>
      </c>
      <c r="H2640">
        <v>2.3889154323936901E-2</v>
      </c>
      <c r="I2640">
        <v>2.7E-2</v>
      </c>
      <c r="J2640">
        <v>0.03</v>
      </c>
      <c r="K2640">
        <v>3.4000000000000002E-2</v>
      </c>
    </row>
    <row r="2641" spans="2:11" x14ac:dyDescent="0.25">
      <c r="B2641" s="32">
        <v>39994</v>
      </c>
      <c r="C2641">
        <v>41.67</v>
      </c>
      <c r="E2641">
        <v>0.25</v>
      </c>
      <c r="F2641">
        <v>4</v>
      </c>
      <c r="G2641">
        <v>1</v>
      </c>
      <c r="H2641">
        <v>2.39980801535877E-2</v>
      </c>
      <c r="I2641">
        <v>2.7E-2</v>
      </c>
      <c r="J2641">
        <v>0.03</v>
      </c>
      <c r="K2641">
        <v>3.4000000000000002E-2</v>
      </c>
    </row>
    <row r="2642" spans="2:11" x14ac:dyDescent="0.25">
      <c r="B2642" s="32">
        <v>39995</v>
      </c>
      <c r="C2642">
        <v>41.31</v>
      </c>
      <c r="E2642">
        <v>0.25</v>
      </c>
      <c r="F2642">
        <v>4</v>
      </c>
      <c r="G2642">
        <v>1</v>
      </c>
      <c r="H2642">
        <v>2.42072137496974E-2</v>
      </c>
      <c r="I2642">
        <v>2.7E-2</v>
      </c>
      <c r="J2642">
        <v>0.03</v>
      </c>
      <c r="K2642">
        <v>3.4000000000000002E-2</v>
      </c>
    </row>
    <row r="2643" spans="2:11" x14ac:dyDescent="0.25">
      <c r="B2643" s="32">
        <v>39996</v>
      </c>
      <c r="C2643">
        <v>39.5</v>
      </c>
      <c r="E2643">
        <v>0.25</v>
      </c>
      <c r="F2643">
        <v>4</v>
      </c>
      <c r="G2643">
        <v>1</v>
      </c>
      <c r="H2643">
        <v>2.53164556962025E-2</v>
      </c>
      <c r="I2643">
        <v>2.7E-2</v>
      </c>
      <c r="J2643">
        <v>0.03</v>
      </c>
      <c r="K2643">
        <v>3.4000000000000002E-2</v>
      </c>
    </row>
    <row r="2644" spans="2:11" x14ac:dyDescent="0.25">
      <c r="B2644" s="32">
        <v>40000</v>
      </c>
      <c r="C2644">
        <v>39.909999999999997</v>
      </c>
      <c r="E2644">
        <v>0.25</v>
      </c>
      <c r="F2644">
        <v>4</v>
      </c>
      <c r="G2644">
        <v>1</v>
      </c>
      <c r="H2644">
        <v>2.5056376847907701E-2</v>
      </c>
      <c r="I2644">
        <v>2.7E-2</v>
      </c>
      <c r="J2644">
        <v>0.03</v>
      </c>
      <c r="K2644">
        <v>3.4000000000000002E-2</v>
      </c>
    </row>
    <row r="2645" spans="2:11" x14ac:dyDescent="0.25">
      <c r="B2645" s="32">
        <v>40001</v>
      </c>
      <c r="C2645">
        <v>38.1</v>
      </c>
      <c r="E2645">
        <v>0.25</v>
      </c>
      <c r="F2645">
        <v>4</v>
      </c>
      <c r="G2645">
        <v>1</v>
      </c>
      <c r="H2645">
        <v>2.62467191601049E-2</v>
      </c>
      <c r="I2645">
        <v>2.7E-2</v>
      </c>
      <c r="J2645">
        <v>0.03</v>
      </c>
      <c r="K2645">
        <v>3.4000000000000002E-2</v>
      </c>
    </row>
    <row r="2646" spans="2:11" x14ac:dyDescent="0.25">
      <c r="B2646" s="32">
        <v>40002</v>
      </c>
      <c r="C2646">
        <v>37.299999999999997</v>
      </c>
      <c r="E2646">
        <v>0.25</v>
      </c>
      <c r="F2646">
        <v>4</v>
      </c>
      <c r="G2646">
        <v>1</v>
      </c>
      <c r="H2646">
        <v>2.68096514745308E-2</v>
      </c>
      <c r="I2646">
        <v>2.7E-2</v>
      </c>
      <c r="J2646">
        <v>0.03</v>
      </c>
      <c r="K2646">
        <v>3.4000000000000002E-2</v>
      </c>
    </row>
    <row r="2647" spans="2:11" x14ac:dyDescent="0.25">
      <c r="B2647" s="32">
        <v>40003</v>
      </c>
      <c r="C2647">
        <v>37.590000000000003</v>
      </c>
      <c r="E2647">
        <v>0.25</v>
      </c>
      <c r="F2647">
        <v>4</v>
      </c>
      <c r="G2647">
        <v>1</v>
      </c>
      <c r="H2647">
        <v>2.66028198989092E-2</v>
      </c>
      <c r="I2647">
        <v>2.7E-2</v>
      </c>
      <c r="J2647">
        <v>0.03</v>
      </c>
      <c r="K2647">
        <v>3.4000000000000002E-2</v>
      </c>
    </row>
    <row r="2648" spans="2:11" x14ac:dyDescent="0.25">
      <c r="B2648" s="32">
        <v>40004</v>
      </c>
      <c r="C2648">
        <v>37.51</v>
      </c>
      <c r="E2648">
        <v>0.25</v>
      </c>
      <c r="F2648">
        <v>4</v>
      </c>
      <c r="G2648">
        <v>1</v>
      </c>
      <c r="H2648">
        <v>2.6659557451346301E-2</v>
      </c>
      <c r="I2648">
        <v>2.7E-2</v>
      </c>
      <c r="J2648">
        <v>0.03</v>
      </c>
      <c r="K2648">
        <v>3.4000000000000002E-2</v>
      </c>
    </row>
    <row r="2649" spans="2:11" x14ac:dyDescent="0.25">
      <c r="B2649" s="32">
        <v>40007</v>
      </c>
      <c r="C2649">
        <v>39.6</v>
      </c>
      <c r="E2649">
        <v>0.25</v>
      </c>
      <c r="F2649">
        <v>4</v>
      </c>
      <c r="G2649">
        <v>1</v>
      </c>
      <c r="H2649">
        <v>2.52525252525252E-2</v>
      </c>
      <c r="I2649">
        <v>2.7E-2</v>
      </c>
      <c r="J2649">
        <v>0.03</v>
      </c>
      <c r="K2649">
        <v>3.4000000000000002E-2</v>
      </c>
    </row>
    <row r="2650" spans="2:11" x14ac:dyDescent="0.25">
      <c r="B2650" s="32">
        <v>40008</v>
      </c>
      <c r="C2650">
        <v>40.46</v>
      </c>
      <c r="E2650">
        <v>0.25</v>
      </c>
      <c r="F2650">
        <v>4</v>
      </c>
      <c r="G2650">
        <v>1</v>
      </c>
      <c r="H2650">
        <v>2.4715768660405299E-2</v>
      </c>
      <c r="I2650">
        <v>2.7E-2</v>
      </c>
      <c r="J2650">
        <v>0.03</v>
      </c>
      <c r="K2650">
        <v>3.4000000000000002E-2</v>
      </c>
    </row>
    <row r="2651" spans="2:11" x14ac:dyDescent="0.25">
      <c r="B2651" s="32">
        <v>40009</v>
      </c>
      <c r="C2651">
        <v>41.88</v>
      </c>
      <c r="E2651">
        <v>0.25</v>
      </c>
      <c r="F2651">
        <v>4</v>
      </c>
      <c r="G2651">
        <v>1</v>
      </c>
      <c r="H2651">
        <v>2.38777459407831E-2</v>
      </c>
      <c r="I2651">
        <v>2.7E-2</v>
      </c>
      <c r="J2651">
        <v>0.03</v>
      </c>
      <c r="K2651">
        <v>3.4000000000000002E-2</v>
      </c>
    </row>
    <row r="2652" spans="2:11" x14ac:dyDescent="0.25">
      <c r="B2652" s="32">
        <v>40010</v>
      </c>
      <c r="C2652">
        <v>41.69</v>
      </c>
      <c r="E2652">
        <v>0.25</v>
      </c>
      <c r="F2652">
        <v>4</v>
      </c>
      <c r="G2652">
        <v>1</v>
      </c>
      <c r="H2652">
        <v>2.3986567522187498E-2</v>
      </c>
      <c r="I2652">
        <v>2.7E-2</v>
      </c>
      <c r="J2652">
        <v>0.03</v>
      </c>
      <c r="K2652">
        <v>3.4000000000000002E-2</v>
      </c>
    </row>
    <row r="2653" spans="2:11" x14ac:dyDescent="0.25">
      <c r="B2653" s="32">
        <v>40011</v>
      </c>
      <c r="C2653">
        <v>41.68</v>
      </c>
      <c r="E2653">
        <v>0.25</v>
      </c>
      <c r="F2653">
        <v>4</v>
      </c>
      <c r="G2653">
        <v>1</v>
      </c>
      <c r="H2653">
        <v>2.3992322456813799E-2</v>
      </c>
      <c r="I2653">
        <v>2.7E-2</v>
      </c>
      <c r="J2653">
        <v>0.03</v>
      </c>
      <c r="K2653">
        <v>3.4000000000000002E-2</v>
      </c>
    </row>
    <row r="2654" spans="2:11" x14ac:dyDescent="0.25">
      <c r="B2654" s="32">
        <v>40014</v>
      </c>
      <c r="C2654">
        <v>43.13</v>
      </c>
      <c r="E2654">
        <v>0.25</v>
      </c>
      <c r="F2654">
        <v>4</v>
      </c>
      <c r="G2654">
        <v>1</v>
      </c>
      <c r="H2654">
        <v>2.31857175979596E-2</v>
      </c>
      <c r="I2654">
        <v>2.7E-2</v>
      </c>
      <c r="J2654">
        <v>0.03</v>
      </c>
      <c r="K2654">
        <v>3.4000000000000002E-2</v>
      </c>
    </row>
    <row r="2655" spans="2:11" x14ac:dyDescent="0.25">
      <c r="B2655" s="32">
        <v>40015</v>
      </c>
      <c r="C2655">
        <v>43.27</v>
      </c>
      <c r="E2655">
        <v>0.25</v>
      </c>
      <c r="F2655">
        <v>4</v>
      </c>
      <c r="G2655">
        <v>1</v>
      </c>
      <c r="H2655">
        <v>2.31107002542177E-2</v>
      </c>
      <c r="I2655">
        <v>2.7E-2</v>
      </c>
      <c r="J2655">
        <v>0.03</v>
      </c>
      <c r="K2655">
        <v>3.4000000000000002E-2</v>
      </c>
    </row>
    <row r="2656" spans="2:11" x14ac:dyDescent="0.25">
      <c r="B2656" s="32">
        <v>40016</v>
      </c>
      <c r="C2656">
        <v>43.69</v>
      </c>
      <c r="E2656">
        <v>0.25</v>
      </c>
      <c r="F2656">
        <v>4</v>
      </c>
      <c r="G2656">
        <v>1</v>
      </c>
      <c r="H2656">
        <v>2.28885328450446E-2</v>
      </c>
      <c r="I2656">
        <v>2.7E-2</v>
      </c>
      <c r="J2656">
        <v>0.03</v>
      </c>
      <c r="K2656">
        <v>3.4000000000000002E-2</v>
      </c>
    </row>
    <row r="2657" spans="2:11" x14ac:dyDescent="0.25">
      <c r="B2657" s="32">
        <v>40017</v>
      </c>
      <c r="C2657">
        <v>46.26</v>
      </c>
      <c r="E2657">
        <v>0.25</v>
      </c>
      <c r="F2657">
        <v>4</v>
      </c>
      <c r="G2657">
        <v>1</v>
      </c>
      <c r="H2657">
        <v>2.16169476869865E-2</v>
      </c>
      <c r="I2657">
        <v>2.7E-2</v>
      </c>
      <c r="J2657">
        <v>0.03</v>
      </c>
      <c r="K2657">
        <v>3.4000000000000002E-2</v>
      </c>
    </row>
    <row r="2658" spans="2:11" x14ac:dyDescent="0.25">
      <c r="B2658" s="32">
        <v>40018</v>
      </c>
      <c r="C2658">
        <v>45.45</v>
      </c>
      <c r="E2658">
        <v>0.25</v>
      </c>
      <c r="F2658">
        <v>4</v>
      </c>
      <c r="G2658">
        <v>1</v>
      </c>
      <c r="H2658">
        <v>2.2002200220022E-2</v>
      </c>
      <c r="I2658">
        <v>2.7E-2</v>
      </c>
      <c r="J2658">
        <v>0.03</v>
      </c>
      <c r="K2658">
        <v>3.4000000000000002E-2</v>
      </c>
    </row>
    <row r="2659" spans="2:11" x14ac:dyDescent="0.25">
      <c r="B2659" s="32">
        <v>40021</v>
      </c>
      <c r="C2659">
        <v>46.42</v>
      </c>
      <c r="E2659">
        <v>0.25</v>
      </c>
      <c r="F2659">
        <v>4</v>
      </c>
      <c r="G2659">
        <v>1</v>
      </c>
      <c r="H2659">
        <v>2.1542438604049901E-2</v>
      </c>
      <c r="I2659">
        <v>2.7E-2</v>
      </c>
      <c r="J2659">
        <v>0.03</v>
      </c>
      <c r="K2659">
        <v>3.4000000000000002E-2</v>
      </c>
    </row>
    <row r="2660" spans="2:11" x14ac:dyDescent="0.25">
      <c r="B2660" s="32">
        <v>40022</v>
      </c>
      <c r="C2660">
        <v>45.98</v>
      </c>
      <c r="E2660">
        <v>0.25</v>
      </c>
      <c r="F2660">
        <v>4</v>
      </c>
      <c r="G2660">
        <v>1</v>
      </c>
      <c r="H2660">
        <v>2.1748586341887699E-2</v>
      </c>
      <c r="I2660">
        <v>2.7E-2</v>
      </c>
      <c r="J2660">
        <v>0.03</v>
      </c>
      <c r="K2660">
        <v>3.4000000000000002E-2</v>
      </c>
    </row>
    <row r="2661" spans="2:11" x14ac:dyDescent="0.25">
      <c r="B2661" s="32">
        <v>40023</v>
      </c>
      <c r="C2661">
        <v>46.27</v>
      </c>
      <c r="E2661">
        <v>0.25</v>
      </c>
      <c r="F2661">
        <v>4</v>
      </c>
      <c r="G2661">
        <v>1</v>
      </c>
      <c r="H2661">
        <v>2.16122757726388E-2</v>
      </c>
      <c r="I2661">
        <v>2.7E-2</v>
      </c>
      <c r="J2661">
        <v>0.03</v>
      </c>
      <c r="K2661">
        <v>3.4000000000000002E-2</v>
      </c>
    </row>
    <row r="2662" spans="2:11" x14ac:dyDescent="0.25">
      <c r="B2662" s="32">
        <v>40024</v>
      </c>
      <c r="C2662">
        <v>46.74</v>
      </c>
      <c r="E2662">
        <v>0.25</v>
      </c>
      <c r="F2662">
        <v>4</v>
      </c>
      <c r="G2662">
        <v>1</v>
      </c>
      <c r="H2662">
        <v>2.1394950791613101E-2</v>
      </c>
      <c r="I2662">
        <v>2.7E-2</v>
      </c>
      <c r="J2662">
        <v>0.03</v>
      </c>
      <c r="K2662">
        <v>3.4000000000000002E-2</v>
      </c>
    </row>
    <row r="2663" spans="2:11" x14ac:dyDescent="0.25">
      <c r="B2663" s="32">
        <v>40025</v>
      </c>
      <c r="C2663">
        <v>46.71</v>
      </c>
      <c r="E2663">
        <v>0.25</v>
      </c>
      <c r="F2663">
        <v>4</v>
      </c>
      <c r="G2663">
        <v>1</v>
      </c>
      <c r="H2663">
        <v>2.1408691928923099E-2</v>
      </c>
      <c r="I2663">
        <v>2.7E-2</v>
      </c>
      <c r="J2663">
        <v>0.03</v>
      </c>
      <c r="K2663">
        <v>3.4000000000000002E-2</v>
      </c>
    </row>
    <row r="2664" spans="2:11" x14ac:dyDescent="0.25">
      <c r="B2664" s="32">
        <v>40028</v>
      </c>
      <c r="C2664">
        <v>47.14</v>
      </c>
      <c r="E2664">
        <v>0.25</v>
      </c>
      <c r="F2664">
        <v>4</v>
      </c>
      <c r="G2664">
        <v>1</v>
      </c>
      <c r="H2664">
        <v>2.1213406873143801E-2</v>
      </c>
      <c r="I2664">
        <v>2.7E-2</v>
      </c>
      <c r="J2664">
        <v>0.03</v>
      </c>
      <c r="K2664">
        <v>3.4000000000000002E-2</v>
      </c>
    </row>
    <row r="2665" spans="2:11" x14ac:dyDescent="0.25">
      <c r="B2665" s="32">
        <v>40029</v>
      </c>
      <c r="C2665">
        <v>47.5</v>
      </c>
      <c r="E2665">
        <v>0.25</v>
      </c>
      <c r="F2665">
        <v>4</v>
      </c>
      <c r="G2665">
        <v>1</v>
      </c>
      <c r="H2665">
        <v>2.1052631578947299E-2</v>
      </c>
      <c r="I2665">
        <v>2.7E-2</v>
      </c>
      <c r="J2665">
        <v>0.03</v>
      </c>
      <c r="K2665">
        <v>3.4000000000000002E-2</v>
      </c>
    </row>
    <row r="2666" spans="2:11" x14ac:dyDescent="0.25">
      <c r="B2666" s="32">
        <v>40030</v>
      </c>
      <c r="C2666">
        <v>47.76</v>
      </c>
      <c r="E2666">
        <v>0.25</v>
      </c>
      <c r="F2666">
        <v>4</v>
      </c>
      <c r="G2666">
        <v>1</v>
      </c>
      <c r="H2666">
        <v>2.09380234505862E-2</v>
      </c>
      <c r="I2666">
        <v>2.7E-2</v>
      </c>
      <c r="J2666">
        <v>0.03</v>
      </c>
      <c r="K2666">
        <v>3.4000000000000002E-2</v>
      </c>
    </row>
    <row r="2667" spans="2:11" x14ac:dyDescent="0.25">
      <c r="B2667" s="32">
        <v>40031</v>
      </c>
      <c r="C2667">
        <v>47.04</v>
      </c>
      <c r="E2667">
        <v>0.25</v>
      </c>
      <c r="F2667">
        <v>4</v>
      </c>
      <c r="G2667">
        <v>1</v>
      </c>
      <c r="H2667">
        <v>2.1258503401360498E-2</v>
      </c>
      <c r="I2667">
        <v>2.7E-2</v>
      </c>
      <c r="J2667">
        <v>0.03</v>
      </c>
      <c r="K2667">
        <v>3.4000000000000002E-2</v>
      </c>
    </row>
    <row r="2668" spans="2:11" x14ac:dyDescent="0.25">
      <c r="B2668" s="32">
        <v>40032</v>
      </c>
      <c r="C2668">
        <v>48.69</v>
      </c>
      <c r="E2668">
        <v>0.25</v>
      </c>
      <c r="F2668">
        <v>4</v>
      </c>
      <c r="G2668">
        <v>1</v>
      </c>
      <c r="H2668">
        <v>2.05380981721092E-2</v>
      </c>
      <c r="I2668">
        <v>2.7E-2</v>
      </c>
      <c r="J2668">
        <v>0.03</v>
      </c>
      <c r="K2668">
        <v>3.4000000000000002E-2</v>
      </c>
    </row>
    <row r="2669" spans="2:11" x14ac:dyDescent="0.25">
      <c r="B2669" s="32">
        <v>40035</v>
      </c>
      <c r="C2669">
        <v>47.28</v>
      </c>
      <c r="E2669">
        <v>0.25</v>
      </c>
      <c r="F2669">
        <v>4</v>
      </c>
      <c r="G2669">
        <v>1</v>
      </c>
      <c r="H2669">
        <v>2.1150592216582002E-2</v>
      </c>
      <c r="I2669">
        <v>2.7E-2</v>
      </c>
      <c r="J2669">
        <v>0.03</v>
      </c>
      <c r="K2669">
        <v>3.4000000000000002E-2</v>
      </c>
    </row>
    <row r="2670" spans="2:11" x14ac:dyDescent="0.25">
      <c r="B2670" s="32">
        <v>40036</v>
      </c>
      <c r="C2670">
        <v>46.38</v>
      </c>
      <c r="E2670">
        <v>0.25</v>
      </c>
      <c r="F2670">
        <v>4</v>
      </c>
      <c r="G2670">
        <v>1</v>
      </c>
      <c r="H2670">
        <v>2.1561017680034399E-2</v>
      </c>
      <c r="I2670">
        <v>2.7E-2</v>
      </c>
      <c r="J2670">
        <v>0.03</v>
      </c>
      <c r="K2670">
        <v>3.4000000000000002E-2</v>
      </c>
    </row>
    <row r="2671" spans="2:11" x14ac:dyDescent="0.25">
      <c r="B2671" s="32">
        <v>40037</v>
      </c>
      <c r="C2671">
        <v>46.99</v>
      </c>
      <c r="E2671">
        <v>0.25</v>
      </c>
      <c r="F2671">
        <v>4</v>
      </c>
      <c r="G2671">
        <v>1</v>
      </c>
      <c r="H2671">
        <v>2.1281123643328299E-2</v>
      </c>
      <c r="I2671">
        <v>2.7E-2</v>
      </c>
      <c r="J2671">
        <v>0.03</v>
      </c>
      <c r="K2671">
        <v>3.4000000000000002E-2</v>
      </c>
    </row>
    <row r="2672" spans="2:11" x14ac:dyDescent="0.25">
      <c r="B2672" s="32">
        <v>40038</v>
      </c>
      <c r="C2672">
        <v>46.46</v>
      </c>
      <c r="E2672">
        <v>0.25</v>
      </c>
      <c r="F2672">
        <v>4</v>
      </c>
      <c r="G2672">
        <v>1</v>
      </c>
      <c r="H2672">
        <v>2.15238915195867E-2</v>
      </c>
      <c r="I2672">
        <v>2.7E-2</v>
      </c>
      <c r="J2672">
        <v>0.03</v>
      </c>
      <c r="K2672">
        <v>3.4000000000000002E-2</v>
      </c>
    </row>
    <row r="2673" spans="2:11" x14ac:dyDescent="0.25">
      <c r="B2673" s="32">
        <v>40039</v>
      </c>
      <c r="C2673">
        <v>45.75</v>
      </c>
      <c r="E2673">
        <v>0.25</v>
      </c>
      <c r="F2673">
        <v>4</v>
      </c>
      <c r="G2673">
        <v>1</v>
      </c>
      <c r="H2673">
        <v>2.1857923497267701E-2</v>
      </c>
      <c r="I2673">
        <v>2.7E-2</v>
      </c>
      <c r="J2673">
        <v>0.03</v>
      </c>
      <c r="K2673">
        <v>3.4000000000000002E-2</v>
      </c>
    </row>
    <row r="2674" spans="2:11" x14ac:dyDescent="0.25">
      <c r="B2674" s="32">
        <v>40042</v>
      </c>
      <c r="C2674">
        <v>43.92</v>
      </c>
      <c r="E2674">
        <v>0.25</v>
      </c>
      <c r="F2674">
        <v>4</v>
      </c>
      <c r="G2674">
        <v>1</v>
      </c>
      <c r="H2674">
        <v>2.2768670309653901E-2</v>
      </c>
      <c r="I2674">
        <v>2.7E-2</v>
      </c>
      <c r="J2674">
        <v>0.03</v>
      </c>
      <c r="K2674">
        <v>3.4000000000000002E-2</v>
      </c>
    </row>
    <row r="2675" spans="2:11" x14ac:dyDescent="0.25">
      <c r="B2675" s="32">
        <v>40043</v>
      </c>
      <c r="C2675">
        <v>44.73</v>
      </c>
      <c r="E2675">
        <v>0.25</v>
      </c>
      <c r="F2675">
        <v>4</v>
      </c>
      <c r="G2675">
        <v>1</v>
      </c>
      <c r="H2675">
        <v>2.23563603845294E-2</v>
      </c>
      <c r="I2675">
        <v>2.7E-2</v>
      </c>
      <c r="J2675">
        <v>0.03</v>
      </c>
      <c r="K2675">
        <v>3.4000000000000002E-2</v>
      </c>
    </row>
    <row r="2676" spans="2:11" x14ac:dyDescent="0.25">
      <c r="B2676" s="32">
        <v>40044</v>
      </c>
      <c r="C2676">
        <v>44.77</v>
      </c>
      <c r="E2676">
        <v>0.25</v>
      </c>
      <c r="F2676">
        <v>4</v>
      </c>
      <c r="G2676">
        <v>1</v>
      </c>
      <c r="H2676">
        <v>2.23363859727496E-2</v>
      </c>
      <c r="I2676">
        <v>2.7E-2</v>
      </c>
      <c r="J2676">
        <v>0.03</v>
      </c>
      <c r="K2676">
        <v>3.4000000000000002E-2</v>
      </c>
    </row>
    <row r="2677" spans="2:11" x14ac:dyDescent="0.25">
      <c r="B2677" s="32">
        <v>40045</v>
      </c>
      <c r="C2677">
        <v>45.58</v>
      </c>
      <c r="E2677">
        <v>0.25</v>
      </c>
      <c r="F2677">
        <v>4</v>
      </c>
      <c r="G2677">
        <v>1</v>
      </c>
      <c r="H2677">
        <v>2.1939447125932401E-2</v>
      </c>
      <c r="I2677">
        <v>2.7E-2</v>
      </c>
      <c r="J2677">
        <v>0.03</v>
      </c>
      <c r="K2677">
        <v>3.4000000000000002E-2</v>
      </c>
    </row>
    <row r="2678" spans="2:11" x14ac:dyDescent="0.25">
      <c r="B2678" s="32">
        <v>40046</v>
      </c>
      <c r="C2678">
        <v>46.64</v>
      </c>
      <c r="E2678">
        <v>0.25</v>
      </c>
      <c r="F2678">
        <v>4</v>
      </c>
      <c r="G2678">
        <v>1</v>
      </c>
      <c r="H2678">
        <v>2.14408233276157E-2</v>
      </c>
      <c r="I2678">
        <v>2.7E-2</v>
      </c>
      <c r="J2678">
        <v>0.03</v>
      </c>
      <c r="K2678">
        <v>3.4000000000000002E-2</v>
      </c>
    </row>
    <row r="2679" spans="2:11" x14ac:dyDescent="0.25">
      <c r="B2679" s="32">
        <v>40049</v>
      </c>
      <c r="C2679">
        <v>45.98</v>
      </c>
      <c r="E2679">
        <v>0.25</v>
      </c>
      <c r="F2679">
        <v>4</v>
      </c>
      <c r="G2679">
        <v>1</v>
      </c>
      <c r="H2679">
        <v>2.1748586341887699E-2</v>
      </c>
      <c r="I2679">
        <v>2.7E-2</v>
      </c>
      <c r="J2679">
        <v>0.03</v>
      </c>
      <c r="K2679">
        <v>3.4000000000000002E-2</v>
      </c>
    </row>
    <row r="2680" spans="2:11" x14ac:dyDescent="0.25">
      <c r="B2680" s="32">
        <v>40050</v>
      </c>
      <c r="C2680">
        <v>46.36</v>
      </c>
      <c r="E2680">
        <v>0.25</v>
      </c>
      <c r="F2680">
        <v>4</v>
      </c>
      <c r="G2680">
        <v>1</v>
      </c>
      <c r="H2680">
        <v>2.1570319240724702E-2</v>
      </c>
      <c r="I2680">
        <v>2.7E-2</v>
      </c>
      <c r="J2680">
        <v>0.03</v>
      </c>
      <c r="K2680">
        <v>3.4000000000000002E-2</v>
      </c>
    </row>
    <row r="2681" spans="2:11" x14ac:dyDescent="0.25">
      <c r="B2681" s="32">
        <v>40051</v>
      </c>
      <c r="C2681">
        <v>45.99</v>
      </c>
      <c r="E2681">
        <v>0.25</v>
      </c>
      <c r="F2681">
        <v>4</v>
      </c>
      <c r="G2681">
        <v>1</v>
      </c>
      <c r="H2681">
        <v>2.1743857360295701E-2</v>
      </c>
      <c r="I2681">
        <v>2.7E-2</v>
      </c>
      <c r="J2681">
        <v>0.03</v>
      </c>
      <c r="K2681">
        <v>3.4000000000000002E-2</v>
      </c>
    </row>
    <row r="2682" spans="2:11" x14ac:dyDescent="0.25">
      <c r="B2682" s="32">
        <v>40052</v>
      </c>
      <c r="C2682">
        <v>45.59</v>
      </c>
      <c r="E2682">
        <v>0.25</v>
      </c>
      <c r="F2682">
        <v>4</v>
      </c>
      <c r="G2682">
        <v>1</v>
      </c>
      <c r="H2682">
        <v>2.1934634788330701E-2</v>
      </c>
      <c r="I2682">
        <v>2.7E-2</v>
      </c>
      <c r="J2682">
        <v>0.03</v>
      </c>
      <c r="K2682">
        <v>3.4000000000000002E-2</v>
      </c>
    </row>
    <row r="2683" spans="2:11" x14ac:dyDescent="0.25">
      <c r="B2683" s="32">
        <v>40053</v>
      </c>
      <c r="C2683">
        <v>45.73</v>
      </c>
      <c r="E2683">
        <v>0.25</v>
      </c>
      <c r="F2683">
        <v>4</v>
      </c>
      <c r="G2683">
        <v>1</v>
      </c>
      <c r="H2683">
        <v>2.1867483052700601E-2</v>
      </c>
      <c r="I2683">
        <v>2.7E-2</v>
      </c>
      <c r="J2683">
        <v>0.03</v>
      </c>
      <c r="K2683">
        <v>3.4000000000000002E-2</v>
      </c>
    </row>
    <row r="2684" spans="2:11" x14ac:dyDescent="0.25">
      <c r="B2684" s="32">
        <v>40056</v>
      </c>
      <c r="C2684">
        <v>45.3</v>
      </c>
      <c r="E2684">
        <v>0.25</v>
      </c>
      <c r="F2684">
        <v>4</v>
      </c>
      <c r="G2684">
        <v>1</v>
      </c>
      <c r="H2684">
        <v>2.2075055187637901E-2</v>
      </c>
      <c r="I2684">
        <v>2.7E-2</v>
      </c>
      <c r="J2684">
        <v>0.03</v>
      </c>
      <c r="K2684">
        <v>3.4000000000000002E-2</v>
      </c>
    </row>
    <row r="2685" spans="2:11" x14ac:dyDescent="0.25">
      <c r="B2685" s="32">
        <v>40057</v>
      </c>
      <c r="C2685">
        <v>43.14</v>
      </c>
      <c r="E2685">
        <v>0.25</v>
      </c>
      <c r="F2685">
        <v>4</v>
      </c>
      <c r="G2685">
        <v>1</v>
      </c>
      <c r="H2685">
        <v>2.3180343069077399E-2</v>
      </c>
      <c r="I2685">
        <v>2.7E-2</v>
      </c>
      <c r="J2685">
        <v>0.03</v>
      </c>
      <c r="K2685">
        <v>3.4000000000000002E-2</v>
      </c>
    </row>
    <row r="2686" spans="2:11" x14ac:dyDescent="0.25">
      <c r="B2686" s="32">
        <v>40058</v>
      </c>
      <c r="C2686">
        <v>42.89</v>
      </c>
      <c r="E2686">
        <v>0.25</v>
      </c>
      <c r="F2686">
        <v>4</v>
      </c>
      <c r="G2686">
        <v>1</v>
      </c>
      <c r="H2686">
        <v>2.3315458148752601E-2</v>
      </c>
      <c r="I2686">
        <v>2.7E-2</v>
      </c>
      <c r="J2686">
        <v>0.03</v>
      </c>
      <c r="K2686">
        <v>3.4000000000000002E-2</v>
      </c>
    </row>
    <row r="2687" spans="2:11" x14ac:dyDescent="0.25">
      <c r="B2687" s="32">
        <v>40059</v>
      </c>
      <c r="C2687">
        <v>43.57</v>
      </c>
      <c r="E2687">
        <v>0.25</v>
      </c>
      <c r="F2687">
        <v>4</v>
      </c>
      <c r="G2687">
        <v>1</v>
      </c>
      <c r="H2687">
        <v>2.2951572182694498E-2</v>
      </c>
      <c r="I2687">
        <v>2.7E-2</v>
      </c>
      <c r="J2687">
        <v>0.03</v>
      </c>
      <c r="K2687">
        <v>3.4000000000000002E-2</v>
      </c>
    </row>
    <row r="2688" spans="2:11" x14ac:dyDescent="0.25">
      <c r="B2688" s="32">
        <v>40060</v>
      </c>
      <c r="C2688">
        <v>44.21</v>
      </c>
      <c r="E2688">
        <v>0.25</v>
      </c>
      <c r="F2688">
        <v>4</v>
      </c>
      <c r="G2688">
        <v>1</v>
      </c>
      <c r="H2688">
        <v>2.2619316896629701E-2</v>
      </c>
      <c r="I2688">
        <v>2.7E-2</v>
      </c>
      <c r="J2688">
        <v>0.03</v>
      </c>
      <c r="K2688">
        <v>3.4000000000000002E-2</v>
      </c>
    </row>
    <row r="2689" spans="2:11" x14ac:dyDescent="0.25">
      <c r="B2689" s="32">
        <v>40064</v>
      </c>
      <c r="C2689">
        <v>44.97</v>
      </c>
      <c r="E2689">
        <v>0.25</v>
      </c>
      <c r="F2689">
        <v>4</v>
      </c>
      <c r="G2689">
        <v>1</v>
      </c>
      <c r="H2689">
        <v>2.2237046920169E-2</v>
      </c>
      <c r="I2689">
        <v>2.7E-2</v>
      </c>
      <c r="J2689">
        <v>0.03</v>
      </c>
      <c r="K2689">
        <v>3.4000000000000002E-2</v>
      </c>
    </row>
    <row r="2690" spans="2:11" x14ac:dyDescent="0.25">
      <c r="B2690" s="32">
        <v>40065</v>
      </c>
      <c r="C2690">
        <v>45.43</v>
      </c>
      <c r="E2690">
        <v>0.25</v>
      </c>
      <c r="F2690">
        <v>4</v>
      </c>
      <c r="G2690">
        <v>1</v>
      </c>
      <c r="H2690">
        <v>2.2011886418665999E-2</v>
      </c>
      <c r="I2690">
        <v>2.7E-2</v>
      </c>
      <c r="J2690">
        <v>0.03</v>
      </c>
      <c r="K2690">
        <v>3.4000000000000002E-2</v>
      </c>
    </row>
    <row r="2691" spans="2:11" x14ac:dyDescent="0.25">
      <c r="B2691" s="32">
        <v>40066</v>
      </c>
      <c r="C2691">
        <v>45.15</v>
      </c>
      <c r="D2691">
        <v>0.25</v>
      </c>
      <c r="E2691">
        <v>0.25</v>
      </c>
      <c r="F2691">
        <v>4</v>
      </c>
      <c r="G2691">
        <v>1</v>
      </c>
      <c r="H2691">
        <v>2.2148394241417499E-2</v>
      </c>
      <c r="I2691">
        <v>2.7E-2</v>
      </c>
      <c r="J2691">
        <v>0.03</v>
      </c>
      <c r="K2691">
        <v>3.4000000000000002E-2</v>
      </c>
    </row>
    <row r="2692" spans="2:11" x14ac:dyDescent="0.25">
      <c r="B2692" s="32">
        <v>40067</v>
      </c>
      <c r="C2692">
        <v>43.93</v>
      </c>
      <c r="E2692">
        <v>0.25</v>
      </c>
      <c r="F2692">
        <v>4</v>
      </c>
      <c r="G2692">
        <v>1</v>
      </c>
      <c r="H2692">
        <v>2.27634873662645E-2</v>
      </c>
      <c r="I2692">
        <v>2.7E-2</v>
      </c>
      <c r="J2692">
        <v>0.03</v>
      </c>
      <c r="K2692">
        <v>3.4000000000000002E-2</v>
      </c>
    </row>
    <row r="2693" spans="2:11" x14ac:dyDescent="0.25">
      <c r="B2693" s="32">
        <v>40070</v>
      </c>
      <c r="C2693">
        <v>44.76</v>
      </c>
      <c r="E2693">
        <v>0.25</v>
      </c>
      <c r="F2693">
        <v>4</v>
      </c>
      <c r="G2693">
        <v>1</v>
      </c>
      <c r="H2693">
        <v>2.2341376228775599E-2</v>
      </c>
      <c r="I2693">
        <v>2.7E-2</v>
      </c>
      <c r="J2693">
        <v>0.03</v>
      </c>
      <c r="K2693">
        <v>3.4000000000000002E-2</v>
      </c>
    </row>
    <row r="2694" spans="2:11" x14ac:dyDescent="0.25">
      <c r="B2694" s="32">
        <v>40071</v>
      </c>
      <c r="C2694">
        <v>44.7</v>
      </c>
      <c r="E2694">
        <v>0.25</v>
      </c>
      <c r="F2694">
        <v>4</v>
      </c>
      <c r="G2694">
        <v>1</v>
      </c>
      <c r="H2694">
        <v>2.2371364653243801E-2</v>
      </c>
      <c r="I2694">
        <v>2.7E-2</v>
      </c>
      <c r="J2694">
        <v>0.03</v>
      </c>
      <c r="K2694">
        <v>3.4000000000000002E-2</v>
      </c>
    </row>
    <row r="2695" spans="2:11" x14ac:dyDescent="0.25">
      <c r="B2695" s="32">
        <v>40072</v>
      </c>
      <c r="C2695">
        <v>46.07</v>
      </c>
      <c r="E2695">
        <v>0.25</v>
      </c>
      <c r="F2695">
        <v>4</v>
      </c>
      <c r="G2695">
        <v>1</v>
      </c>
      <c r="H2695">
        <v>2.1706099413935299E-2</v>
      </c>
      <c r="I2695">
        <v>2.7E-2</v>
      </c>
      <c r="J2695">
        <v>0.03</v>
      </c>
      <c r="K2695">
        <v>3.4000000000000002E-2</v>
      </c>
    </row>
    <row r="2696" spans="2:11" x14ac:dyDescent="0.25">
      <c r="B2696" s="32">
        <v>40073</v>
      </c>
      <c r="C2696">
        <v>46.1</v>
      </c>
      <c r="E2696">
        <v>0.25</v>
      </c>
      <c r="F2696">
        <v>4</v>
      </c>
      <c r="G2696">
        <v>1</v>
      </c>
      <c r="H2696">
        <v>2.1691973969631202E-2</v>
      </c>
      <c r="I2696">
        <v>2.7E-2</v>
      </c>
      <c r="J2696">
        <v>0.03</v>
      </c>
      <c r="K2696">
        <v>3.4000000000000002E-2</v>
      </c>
    </row>
    <row r="2697" spans="2:11" x14ac:dyDescent="0.25">
      <c r="B2697" s="32">
        <v>40074</v>
      </c>
      <c r="C2697">
        <v>46.52</v>
      </c>
      <c r="E2697">
        <v>0.25</v>
      </c>
      <c r="F2697">
        <v>4</v>
      </c>
      <c r="G2697">
        <v>1</v>
      </c>
      <c r="H2697">
        <v>2.1496130696474599E-2</v>
      </c>
      <c r="I2697">
        <v>2.7E-2</v>
      </c>
      <c r="J2697">
        <v>0.03</v>
      </c>
      <c r="K2697">
        <v>3.4000000000000002E-2</v>
      </c>
    </row>
    <row r="2698" spans="2:11" x14ac:dyDescent="0.25">
      <c r="B2698" s="32">
        <v>40077</v>
      </c>
      <c r="C2698">
        <v>45.76</v>
      </c>
      <c r="E2698">
        <v>0.25</v>
      </c>
      <c r="F2698">
        <v>4</v>
      </c>
      <c r="G2698">
        <v>1</v>
      </c>
      <c r="H2698">
        <v>2.18531468531468E-2</v>
      </c>
      <c r="I2698">
        <v>2.7E-2</v>
      </c>
      <c r="J2698">
        <v>0.03</v>
      </c>
      <c r="K2698">
        <v>3.4000000000000002E-2</v>
      </c>
    </row>
    <row r="2699" spans="2:11" x14ac:dyDescent="0.25">
      <c r="B2699" s="32">
        <v>40078</v>
      </c>
      <c r="C2699">
        <v>47.18</v>
      </c>
      <c r="E2699">
        <v>0.25</v>
      </c>
      <c r="F2699">
        <v>4</v>
      </c>
      <c r="G2699">
        <v>1</v>
      </c>
      <c r="H2699">
        <v>2.1195421788893599E-2</v>
      </c>
      <c r="I2699">
        <v>2.7E-2</v>
      </c>
      <c r="J2699">
        <v>0.03</v>
      </c>
      <c r="K2699">
        <v>3.4000000000000002E-2</v>
      </c>
    </row>
    <row r="2700" spans="2:11" x14ac:dyDescent="0.25">
      <c r="B2700" s="32">
        <v>40079</v>
      </c>
      <c r="C2700">
        <v>47.16</v>
      </c>
      <c r="E2700">
        <v>0.25</v>
      </c>
      <c r="F2700">
        <v>4</v>
      </c>
      <c r="G2700">
        <v>1</v>
      </c>
      <c r="H2700">
        <v>2.1204410517387601E-2</v>
      </c>
      <c r="I2700">
        <v>2.7E-2</v>
      </c>
      <c r="J2700">
        <v>0.03</v>
      </c>
      <c r="K2700">
        <v>3.4000000000000002E-2</v>
      </c>
    </row>
    <row r="2701" spans="2:11" x14ac:dyDescent="0.25">
      <c r="B2701" s="32">
        <v>40080</v>
      </c>
      <c r="C2701">
        <v>45.33</v>
      </c>
      <c r="E2701">
        <v>0.25</v>
      </c>
      <c r="F2701">
        <v>4</v>
      </c>
      <c r="G2701">
        <v>1</v>
      </c>
      <c r="H2701">
        <v>2.2060445621001502E-2</v>
      </c>
      <c r="I2701">
        <v>2.7E-2</v>
      </c>
      <c r="J2701">
        <v>0.03</v>
      </c>
      <c r="K2701">
        <v>3.4000000000000002E-2</v>
      </c>
    </row>
    <row r="2702" spans="2:11" x14ac:dyDescent="0.25">
      <c r="B2702" s="32">
        <v>40081</v>
      </c>
      <c r="C2702">
        <v>44.1</v>
      </c>
      <c r="E2702">
        <v>0.25</v>
      </c>
      <c r="F2702">
        <v>4</v>
      </c>
      <c r="G2702">
        <v>1</v>
      </c>
      <c r="H2702">
        <v>2.2675736961451198E-2</v>
      </c>
      <c r="I2702">
        <v>2.7E-2</v>
      </c>
      <c r="J2702">
        <v>0.03</v>
      </c>
      <c r="K2702">
        <v>3.4000000000000002E-2</v>
      </c>
    </row>
    <row r="2703" spans="2:11" x14ac:dyDescent="0.25">
      <c r="B2703" s="32">
        <v>40084</v>
      </c>
      <c r="C2703">
        <v>46.25</v>
      </c>
      <c r="E2703">
        <v>0.25</v>
      </c>
      <c r="F2703">
        <v>4</v>
      </c>
      <c r="G2703">
        <v>1</v>
      </c>
      <c r="H2703">
        <v>2.1621621621621599E-2</v>
      </c>
      <c r="I2703">
        <v>2.7E-2</v>
      </c>
      <c r="J2703">
        <v>0.03</v>
      </c>
      <c r="K2703">
        <v>3.4000000000000002E-2</v>
      </c>
    </row>
    <row r="2704" spans="2:11" x14ac:dyDescent="0.25">
      <c r="B2704" s="32">
        <v>40085</v>
      </c>
      <c r="C2704">
        <v>45.96</v>
      </c>
      <c r="E2704">
        <v>0.25</v>
      </c>
      <c r="F2704">
        <v>4</v>
      </c>
      <c r="G2704">
        <v>1</v>
      </c>
      <c r="H2704">
        <v>2.1758050478677099E-2</v>
      </c>
      <c r="I2704">
        <v>2.7E-2</v>
      </c>
      <c r="J2704">
        <v>0.03</v>
      </c>
      <c r="K2704">
        <v>3.4000000000000002E-2</v>
      </c>
    </row>
    <row r="2705" spans="2:11" x14ac:dyDescent="0.25">
      <c r="B2705" s="32">
        <v>40086</v>
      </c>
      <c r="C2705">
        <v>45.7</v>
      </c>
      <c r="E2705">
        <v>0.25</v>
      </c>
      <c r="F2705">
        <v>4</v>
      </c>
      <c r="G2705">
        <v>1</v>
      </c>
      <c r="H2705">
        <v>2.18818380743982E-2</v>
      </c>
      <c r="I2705">
        <v>2.7E-2</v>
      </c>
      <c r="J2705">
        <v>0.03</v>
      </c>
      <c r="K2705">
        <v>3.4000000000000002E-2</v>
      </c>
    </row>
    <row r="2706" spans="2:11" x14ac:dyDescent="0.25">
      <c r="B2706" s="32">
        <v>40087</v>
      </c>
      <c r="C2706">
        <v>43.98</v>
      </c>
      <c r="E2706">
        <v>0.25</v>
      </c>
      <c r="F2706">
        <v>4</v>
      </c>
      <c r="G2706">
        <v>1</v>
      </c>
      <c r="H2706">
        <v>2.2737608003637999E-2</v>
      </c>
      <c r="I2706">
        <v>2.7E-2</v>
      </c>
      <c r="J2706">
        <v>0.03</v>
      </c>
      <c r="K2706">
        <v>3.4000000000000002E-2</v>
      </c>
    </row>
    <row r="2707" spans="2:11" x14ac:dyDescent="0.25">
      <c r="B2707" s="32">
        <v>40088</v>
      </c>
      <c r="C2707">
        <v>43.18</v>
      </c>
      <c r="E2707">
        <v>0.25</v>
      </c>
      <c r="F2707">
        <v>4</v>
      </c>
      <c r="G2707">
        <v>1</v>
      </c>
      <c r="H2707">
        <v>2.31588698471514E-2</v>
      </c>
      <c r="I2707">
        <v>2.7E-2</v>
      </c>
      <c r="J2707">
        <v>0.03</v>
      </c>
      <c r="K2707">
        <v>3.4000000000000002E-2</v>
      </c>
    </row>
    <row r="2708" spans="2:11" x14ac:dyDescent="0.25">
      <c r="B2708" s="32">
        <v>40091</v>
      </c>
      <c r="C2708">
        <v>44.58</v>
      </c>
      <c r="E2708">
        <v>0.25</v>
      </c>
      <c r="F2708">
        <v>4</v>
      </c>
      <c r="G2708">
        <v>1</v>
      </c>
      <c r="H2708">
        <v>2.2431583669807E-2</v>
      </c>
      <c r="I2708">
        <v>2.7E-2</v>
      </c>
      <c r="J2708">
        <v>0.03</v>
      </c>
      <c r="K2708">
        <v>3.4000000000000002E-2</v>
      </c>
    </row>
    <row r="2709" spans="2:11" x14ac:dyDescent="0.25">
      <c r="B2709" s="32">
        <v>40092</v>
      </c>
      <c r="C2709">
        <v>45.02</v>
      </c>
      <c r="E2709">
        <v>0.25</v>
      </c>
      <c r="F2709">
        <v>4</v>
      </c>
      <c r="G2709">
        <v>1</v>
      </c>
      <c r="H2709">
        <v>2.2212350066637E-2</v>
      </c>
      <c r="I2709">
        <v>2.7E-2</v>
      </c>
      <c r="J2709">
        <v>0.03</v>
      </c>
      <c r="K2709">
        <v>3.4000000000000002E-2</v>
      </c>
    </row>
    <row r="2710" spans="2:11" x14ac:dyDescent="0.25">
      <c r="B2710" s="32">
        <v>40093</v>
      </c>
      <c r="C2710">
        <v>44.49</v>
      </c>
      <c r="E2710">
        <v>0.25</v>
      </c>
      <c r="F2710">
        <v>4</v>
      </c>
      <c r="G2710">
        <v>1</v>
      </c>
      <c r="H2710">
        <v>2.24769611148572E-2</v>
      </c>
      <c r="I2710">
        <v>2.7E-2</v>
      </c>
      <c r="J2710">
        <v>0.03</v>
      </c>
      <c r="K2710">
        <v>3.4000000000000002E-2</v>
      </c>
    </row>
    <row r="2711" spans="2:11" x14ac:dyDescent="0.25">
      <c r="B2711" s="32">
        <v>40094</v>
      </c>
      <c r="C2711">
        <v>44.25</v>
      </c>
      <c r="E2711">
        <v>0.25</v>
      </c>
      <c r="F2711">
        <v>4</v>
      </c>
      <c r="G2711">
        <v>1</v>
      </c>
      <c r="H2711">
        <v>2.2598870056497099E-2</v>
      </c>
      <c r="I2711">
        <v>2.7E-2</v>
      </c>
      <c r="J2711">
        <v>0.03</v>
      </c>
      <c r="K2711">
        <v>3.4000000000000002E-2</v>
      </c>
    </row>
    <row r="2712" spans="2:11" x14ac:dyDescent="0.25">
      <c r="B2712" s="32">
        <v>40095</v>
      </c>
      <c r="C2712">
        <v>44.83</v>
      </c>
      <c r="E2712">
        <v>0.25</v>
      </c>
      <c r="F2712">
        <v>4</v>
      </c>
      <c r="G2712">
        <v>1</v>
      </c>
      <c r="H2712">
        <v>2.2306491188935899E-2</v>
      </c>
      <c r="I2712">
        <v>2.7E-2</v>
      </c>
      <c r="J2712">
        <v>0.03</v>
      </c>
      <c r="K2712">
        <v>3.4000000000000002E-2</v>
      </c>
    </row>
    <row r="2713" spans="2:11" x14ac:dyDescent="0.25">
      <c r="B2713" s="32">
        <v>40098</v>
      </c>
      <c r="C2713">
        <v>44.49</v>
      </c>
      <c r="E2713">
        <v>0.25</v>
      </c>
      <c r="F2713">
        <v>4</v>
      </c>
      <c r="G2713">
        <v>1</v>
      </c>
      <c r="H2713">
        <v>2.24769611148572E-2</v>
      </c>
      <c r="I2713">
        <v>2.7E-2</v>
      </c>
      <c r="J2713">
        <v>0.03</v>
      </c>
      <c r="K2713">
        <v>3.4000000000000002E-2</v>
      </c>
    </row>
    <row r="2714" spans="2:11" x14ac:dyDescent="0.25">
      <c r="B2714" s="32">
        <v>40099</v>
      </c>
      <c r="C2714">
        <v>44.41</v>
      </c>
      <c r="E2714">
        <v>0.25</v>
      </c>
      <c r="F2714">
        <v>4</v>
      </c>
      <c r="G2714">
        <v>1</v>
      </c>
      <c r="H2714">
        <v>2.2517451024544E-2</v>
      </c>
      <c r="I2714">
        <v>2.7E-2</v>
      </c>
      <c r="J2714">
        <v>0.03</v>
      </c>
      <c r="K2714">
        <v>3.4000000000000002E-2</v>
      </c>
    </row>
    <row r="2715" spans="2:11" x14ac:dyDescent="0.25">
      <c r="B2715" s="32">
        <v>40100</v>
      </c>
      <c r="C2715">
        <v>46.9</v>
      </c>
      <c r="E2715">
        <v>0.25</v>
      </c>
      <c r="F2715">
        <v>4</v>
      </c>
      <c r="G2715">
        <v>1</v>
      </c>
      <c r="H2715">
        <v>2.1321961620468999E-2</v>
      </c>
      <c r="I2715">
        <v>2.7E-2</v>
      </c>
      <c r="J2715">
        <v>0.03</v>
      </c>
      <c r="K2715">
        <v>3.4000000000000002E-2</v>
      </c>
    </row>
    <row r="2716" spans="2:11" x14ac:dyDescent="0.25">
      <c r="B2716" s="32">
        <v>40101</v>
      </c>
      <c r="C2716">
        <v>48.16</v>
      </c>
      <c r="E2716">
        <v>0.25</v>
      </c>
      <c r="F2716">
        <v>4</v>
      </c>
      <c r="G2716">
        <v>1</v>
      </c>
      <c r="H2716">
        <v>2.0764119601328901E-2</v>
      </c>
      <c r="I2716">
        <v>2.7E-2</v>
      </c>
      <c r="J2716">
        <v>0.03</v>
      </c>
      <c r="K2716">
        <v>3.4000000000000002E-2</v>
      </c>
    </row>
    <row r="2717" spans="2:11" x14ac:dyDescent="0.25">
      <c r="B2717" s="32">
        <v>40102</v>
      </c>
      <c r="C2717">
        <v>47.62</v>
      </c>
      <c r="E2717">
        <v>0.25</v>
      </c>
      <c r="F2717">
        <v>4</v>
      </c>
      <c r="G2717">
        <v>1</v>
      </c>
      <c r="H2717">
        <v>2.0999580008399799E-2</v>
      </c>
      <c r="I2717">
        <v>2.7E-2</v>
      </c>
      <c r="J2717">
        <v>0.03</v>
      </c>
      <c r="K2717">
        <v>3.4000000000000002E-2</v>
      </c>
    </row>
    <row r="2718" spans="2:11" x14ac:dyDescent="0.25">
      <c r="B2718" s="32">
        <v>40105</v>
      </c>
      <c r="C2718">
        <v>47.81</v>
      </c>
      <c r="E2718">
        <v>0.25</v>
      </c>
      <c r="F2718">
        <v>4</v>
      </c>
      <c r="G2718">
        <v>1</v>
      </c>
      <c r="H2718">
        <v>2.0916126333403E-2</v>
      </c>
      <c r="I2718">
        <v>2.7E-2</v>
      </c>
      <c r="J2718">
        <v>0.03</v>
      </c>
      <c r="K2718">
        <v>3.4000000000000002E-2</v>
      </c>
    </row>
    <row r="2719" spans="2:11" x14ac:dyDescent="0.25">
      <c r="B2719" s="32">
        <v>40106</v>
      </c>
      <c r="C2719">
        <v>47.71</v>
      </c>
      <c r="E2719">
        <v>0.25</v>
      </c>
      <c r="F2719">
        <v>4</v>
      </c>
      <c r="G2719">
        <v>1</v>
      </c>
      <c r="H2719">
        <v>2.0959966464053601E-2</v>
      </c>
      <c r="I2719">
        <v>2.7E-2</v>
      </c>
      <c r="J2719">
        <v>0.03</v>
      </c>
      <c r="K2719">
        <v>3.4000000000000002E-2</v>
      </c>
    </row>
    <row r="2720" spans="2:11" x14ac:dyDescent="0.25">
      <c r="B2720" s="32">
        <v>40107</v>
      </c>
      <c r="C2720">
        <v>47.67</v>
      </c>
      <c r="E2720">
        <v>0.25</v>
      </c>
      <c r="F2720">
        <v>4</v>
      </c>
      <c r="G2720">
        <v>1</v>
      </c>
      <c r="H2720">
        <v>2.09775540172015E-2</v>
      </c>
      <c r="I2720">
        <v>2.7E-2</v>
      </c>
      <c r="J2720">
        <v>0.03</v>
      </c>
      <c r="K2720">
        <v>3.4000000000000002E-2</v>
      </c>
    </row>
    <row r="2721" spans="2:11" x14ac:dyDescent="0.25">
      <c r="B2721" s="32">
        <v>40108</v>
      </c>
      <c r="C2721">
        <v>49.11</v>
      </c>
      <c r="E2721">
        <v>0.25</v>
      </c>
      <c r="F2721">
        <v>4</v>
      </c>
      <c r="G2721">
        <v>1</v>
      </c>
      <c r="H2721">
        <v>2.0362451639177302E-2</v>
      </c>
      <c r="I2721">
        <v>2.7E-2</v>
      </c>
      <c r="J2721">
        <v>0.03</v>
      </c>
      <c r="K2721">
        <v>3.4000000000000002E-2</v>
      </c>
    </row>
    <row r="2722" spans="2:11" x14ac:dyDescent="0.25">
      <c r="B2722" s="32">
        <v>40109</v>
      </c>
      <c r="C2722">
        <v>54.27</v>
      </c>
      <c r="E2722">
        <v>0.25</v>
      </c>
      <c r="F2722">
        <v>4</v>
      </c>
      <c r="G2722">
        <v>1</v>
      </c>
      <c r="H2722">
        <v>1.8426386585590499E-2</v>
      </c>
      <c r="I2722">
        <v>2.7E-2</v>
      </c>
      <c r="J2722">
        <v>0.03</v>
      </c>
      <c r="K2722">
        <v>3.4000000000000002E-2</v>
      </c>
    </row>
    <row r="2723" spans="2:11" x14ac:dyDescent="0.25">
      <c r="B2723" s="32">
        <v>40112</v>
      </c>
      <c r="C2723">
        <v>53.65</v>
      </c>
      <c r="E2723">
        <v>0.25</v>
      </c>
      <c r="F2723">
        <v>4</v>
      </c>
      <c r="G2723">
        <v>1</v>
      </c>
      <c r="H2723">
        <v>1.8639328984156499E-2</v>
      </c>
      <c r="I2723">
        <v>2.7E-2</v>
      </c>
      <c r="J2723">
        <v>0.03</v>
      </c>
      <c r="K2723">
        <v>3.4000000000000002E-2</v>
      </c>
    </row>
    <row r="2724" spans="2:11" x14ac:dyDescent="0.25">
      <c r="B2724" s="32">
        <v>40113</v>
      </c>
      <c r="C2724">
        <v>51.94</v>
      </c>
      <c r="E2724">
        <v>0.25</v>
      </c>
      <c r="F2724">
        <v>4</v>
      </c>
      <c r="G2724">
        <v>1</v>
      </c>
      <c r="H2724">
        <v>1.92529842125529E-2</v>
      </c>
      <c r="I2724">
        <v>2.7E-2</v>
      </c>
      <c r="J2724">
        <v>0.03</v>
      </c>
      <c r="K2724">
        <v>3.4000000000000002E-2</v>
      </c>
    </row>
    <row r="2725" spans="2:11" x14ac:dyDescent="0.25">
      <c r="B2725" s="32">
        <v>40114</v>
      </c>
      <c r="C2725">
        <v>49.87</v>
      </c>
      <c r="E2725">
        <v>0.25</v>
      </c>
      <c r="F2725">
        <v>4</v>
      </c>
      <c r="G2725">
        <v>1</v>
      </c>
      <c r="H2725">
        <v>2.00521355524363E-2</v>
      </c>
      <c r="I2725">
        <v>2.7E-2</v>
      </c>
      <c r="J2725">
        <v>0.03</v>
      </c>
      <c r="K2725">
        <v>3.4000000000000002E-2</v>
      </c>
    </row>
    <row r="2726" spans="2:11" x14ac:dyDescent="0.25">
      <c r="B2726" s="32">
        <v>40115</v>
      </c>
      <c r="C2726">
        <v>50.86</v>
      </c>
      <c r="E2726">
        <v>0.25</v>
      </c>
      <c r="F2726">
        <v>4</v>
      </c>
      <c r="G2726">
        <v>1</v>
      </c>
      <c r="H2726">
        <v>1.9661816751867799E-2</v>
      </c>
      <c r="I2726">
        <v>2.7E-2</v>
      </c>
      <c r="J2726">
        <v>0.03</v>
      </c>
      <c r="K2726">
        <v>3.4000000000000002E-2</v>
      </c>
    </row>
    <row r="2727" spans="2:11" x14ac:dyDescent="0.25">
      <c r="B2727" s="32">
        <v>40116</v>
      </c>
      <c r="C2727">
        <v>48.73</v>
      </c>
      <c r="E2727">
        <v>0.25</v>
      </c>
      <c r="F2727">
        <v>4</v>
      </c>
      <c r="G2727">
        <v>1</v>
      </c>
      <c r="H2727">
        <v>2.05212394828647E-2</v>
      </c>
      <c r="I2727">
        <v>2.7E-2</v>
      </c>
      <c r="J2727">
        <v>0.03</v>
      </c>
      <c r="K2727">
        <v>3.4000000000000002E-2</v>
      </c>
    </row>
    <row r="2728" spans="2:11" x14ac:dyDescent="0.25">
      <c r="B2728" s="32">
        <v>40119</v>
      </c>
      <c r="C2728">
        <v>49.15</v>
      </c>
      <c r="E2728">
        <v>0.25</v>
      </c>
      <c r="F2728">
        <v>4</v>
      </c>
      <c r="G2728">
        <v>1</v>
      </c>
      <c r="H2728">
        <v>2.03458799593082E-2</v>
      </c>
      <c r="I2728">
        <v>2.7E-2</v>
      </c>
      <c r="J2728">
        <v>0.03</v>
      </c>
      <c r="K2728">
        <v>3.4000000000000002E-2</v>
      </c>
    </row>
    <row r="2729" spans="2:11" x14ac:dyDescent="0.25">
      <c r="B2729" s="32">
        <v>40120</v>
      </c>
      <c r="C2729">
        <v>48.93</v>
      </c>
      <c r="E2729">
        <v>0.25</v>
      </c>
      <c r="F2729">
        <v>4</v>
      </c>
      <c r="G2729">
        <v>1</v>
      </c>
      <c r="H2729">
        <v>2.0437359493153399E-2</v>
      </c>
      <c r="I2729">
        <v>2.7E-2</v>
      </c>
      <c r="J2729">
        <v>0.03</v>
      </c>
      <c r="K2729">
        <v>3.4000000000000002E-2</v>
      </c>
    </row>
    <row r="2730" spans="2:11" x14ac:dyDescent="0.25">
      <c r="B2730" s="32">
        <v>40121</v>
      </c>
      <c r="C2730">
        <v>49.01</v>
      </c>
      <c r="E2730">
        <v>0.25</v>
      </c>
      <c r="F2730">
        <v>4</v>
      </c>
      <c r="G2730">
        <v>1</v>
      </c>
      <c r="H2730">
        <v>2.0403999183840001E-2</v>
      </c>
      <c r="I2730">
        <v>2.7E-2</v>
      </c>
      <c r="J2730">
        <v>0.03</v>
      </c>
      <c r="K2730">
        <v>3.4000000000000002E-2</v>
      </c>
    </row>
    <row r="2731" spans="2:11" x14ac:dyDescent="0.25">
      <c r="B2731" s="32">
        <v>40122</v>
      </c>
      <c r="C2731">
        <v>50.09</v>
      </c>
      <c r="E2731">
        <v>0.25</v>
      </c>
      <c r="F2731">
        <v>4</v>
      </c>
      <c r="G2731">
        <v>1</v>
      </c>
      <c r="H2731">
        <v>1.99640646835695E-2</v>
      </c>
      <c r="I2731">
        <v>2.7E-2</v>
      </c>
      <c r="J2731">
        <v>0.03</v>
      </c>
      <c r="K2731">
        <v>3.4000000000000002E-2</v>
      </c>
    </row>
    <row r="2732" spans="2:11" x14ac:dyDescent="0.25">
      <c r="B2732" s="32">
        <v>40123</v>
      </c>
      <c r="C2732">
        <v>49.98</v>
      </c>
      <c r="E2732">
        <v>0.25</v>
      </c>
      <c r="F2732">
        <v>4</v>
      </c>
      <c r="G2732">
        <v>1</v>
      </c>
      <c r="H2732">
        <v>2.0008003201280499E-2</v>
      </c>
      <c r="I2732">
        <v>2.7E-2</v>
      </c>
      <c r="J2732">
        <v>0.03</v>
      </c>
      <c r="K2732">
        <v>3.4000000000000002E-2</v>
      </c>
    </row>
    <row r="2733" spans="2:11" x14ac:dyDescent="0.25">
      <c r="B2733" s="32">
        <v>40126</v>
      </c>
      <c r="C2733">
        <v>50.99</v>
      </c>
      <c r="E2733">
        <v>0.25</v>
      </c>
      <c r="F2733">
        <v>4</v>
      </c>
      <c r="G2733">
        <v>1</v>
      </c>
      <c r="H2733">
        <v>1.96116885663855E-2</v>
      </c>
      <c r="I2733">
        <v>2.7E-2</v>
      </c>
      <c r="J2733">
        <v>0.03</v>
      </c>
      <c r="K2733">
        <v>3.4000000000000002E-2</v>
      </c>
    </row>
    <row r="2734" spans="2:11" x14ac:dyDescent="0.25">
      <c r="B2734" s="32">
        <v>40127</v>
      </c>
      <c r="C2734">
        <v>50.58</v>
      </c>
      <c r="E2734">
        <v>0.25</v>
      </c>
      <c r="F2734">
        <v>4</v>
      </c>
      <c r="G2734">
        <v>1</v>
      </c>
      <c r="H2734">
        <v>1.9770660340055299E-2</v>
      </c>
      <c r="I2734">
        <v>2.7E-2</v>
      </c>
      <c r="J2734">
        <v>0.03</v>
      </c>
      <c r="K2734">
        <v>3.4000000000000002E-2</v>
      </c>
    </row>
    <row r="2735" spans="2:11" x14ac:dyDescent="0.25">
      <c r="B2735" s="32">
        <v>40128</v>
      </c>
      <c r="C2735">
        <v>51.51</v>
      </c>
      <c r="E2735">
        <v>0.25</v>
      </c>
      <c r="F2735">
        <v>4</v>
      </c>
      <c r="G2735">
        <v>1</v>
      </c>
      <c r="H2735">
        <v>1.9413706076490001E-2</v>
      </c>
      <c r="I2735">
        <v>2.7E-2</v>
      </c>
      <c r="J2735">
        <v>0.03</v>
      </c>
      <c r="K2735">
        <v>3.4000000000000002E-2</v>
      </c>
    </row>
    <row r="2736" spans="2:11" x14ac:dyDescent="0.25">
      <c r="B2736" s="32">
        <v>40129</v>
      </c>
      <c r="C2736">
        <v>51.03</v>
      </c>
      <c r="E2736">
        <v>0.25</v>
      </c>
      <c r="F2736">
        <v>4</v>
      </c>
      <c r="G2736">
        <v>1</v>
      </c>
      <c r="H2736">
        <v>1.9596315892612098E-2</v>
      </c>
      <c r="I2736">
        <v>2.7E-2</v>
      </c>
      <c r="J2736">
        <v>0.03</v>
      </c>
      <c r="K2736">
        <v>3.4000000000000002E-2</v>
      </c>
    </row>
    <row r="2737" spans="2:11" x14ac:dyDescent="0.25">
      <c r="B2737" s="32">
        <v>40130</v>
      </c>
      <c r="C2737">
        <v>50.74</v>
      </c>
      <c r="E2737">
        <v>0.25</v>
      </c>
      <c r="F2737">
        <v>4</v>
      </c>
      <c r="G2737">
        <v>1</v>
      </c>
      <c r="H2737">
        <v>1.9708316909735901E-2</v>
      </c>
      <c r="I2737">
        <v>2.7E-2</v>
      </c>
      <c r="J2737">
        <v>0.03</v>
      </c>
      <c r="K2737">
        <v>3.4000000000000002E-2</v>
      </c>
    </row>
    <row r="2738" spans="2:11" x14ac:dyDescent="0.25">
      <c r="B2738" s="32">
        <v>40133</v>
      </c>
      <c r="C2738">
        <v>50.91</v>
      </c>
      <c r="E2738">
        <v>0.25</v>
      </c>
      <c r="F2738">
        <v>4</v>
      </c>
      <c r="G2738">
        <v>1</v>
      </c>
      <c r="H2738">
        <v>1.9642506383814502E-2</v>
      </c>
      <c r="I2738">
        <v>2.7E-2</v>
      </c>
      <c r="J2738">
        <v>0.03</v>
      </c>
      <c r="K2738">
        <v>3.4000000000000002E-2</v>
      </c>
    </row>
    <row r="2739" spans="2:11" x14ac:dyDescent="0.25">
      <c r="B2739" s="32">
        <v>40134</v>
      </c>
      <c r="C2739">
        <v>50.67</v>
      </c>
      <c r="E2739">
        <v>0.25</v>
      </c>
      <c r="F2739">
        <v>4</v>
      </c>
      <c r="G2739">
        <v>1</v>
      </c>
      <c r="H2739">
        <v>1.9735543714229298E-2</v>
      </c>
      <c r="I2739">
        <v>2.7E-2</v>
      </c>
      <c r="J2739">
        <v>0.03</v>
      </c>
      <c r="K2739">
        <v>3.4000000000000002E-2</v>
      </c>
    </row>
    <row r="2740" spans="2:11" x14ac:dyDescent="0.25">
      <c r="B2740" s="32">
        <v>40135</v>
      </c>
      <c r="C2740">
        <v>50.18</v>
      </c>
      <c r="E2740">
        <v>0.25</v>
      </c>
      <c r="F2740">
        <v>4</v>
      </c>
      <c r="G2740">
        <v>1</v>
      </c>
      <c r="H2740">
        <v>1.9928258270227098E-2</v>
      </c>
      <c r="I2740">
        <v>2.7E-2</v>
      </c>
      <c r="J2740">
        <v>0.03</v>
      </c>
      <c r="K2740">
        <v>3.4000000000000002E-2</v>
      </c>
    </row>
    <row r="2741" spans="2:11" x14ac:dyDescent="0.25">
      <c r="B2741" s="32">
        <v>40136</v>
      </c>
      <c r="C2741">
        <v>49.25</v>
      </c>
      <c r="E2741">
        <v>0.25</v>
      </c>
      <c r="F2741">
        <v>4</v>
      </c>
      <c r="G2741">
        <v>1</v>
      </c>
      <c r="H2741">
        <v>2.03045685279187E-2</v>
      </c>
      <c r="I2741">
        <v>2.7E-2</v>
      </c>
      <c r="J2741">
        <v>0.03</v>
      </c>
      <c r="K2741">
        <v>3.4000000000000002E-2</v>
      </c>
    </row>
    <row r="2742" spans="2:11" x14ac:dyDescent="0.25">
      <c r="B2742" s="32">
        <v>40137</v>
      </c>
      <c r="C2742">
        <v>48.71</v>
      </c>
      <c r="E2742">
        <v>0.25</v>
      </c>
      <c r="F2742">
        <v>4</v>
      </c>
      <c r="G2742">
        <v>1</v>
      </c>
      <c r="H2742">
        <v>2.0529665366454501E-2</v>
      </c>
      <c r="I2742">
        <v>2.7E-2</v>
      </c>
      <c r="J2742">
        <v>0.03</v>
      </c>
      <c r="K2742">
        <v>3.4000000000000002E-2</v>
      </c>
    </row>
    <row r="2743" spans="2:11" x14ac:dyDescent="0.25">
      <c r="B2743" s="32">
        <v>40140</v>
      </c>
      <c r="C2743">
        <v>49.48</v>
      </c>
      <c r="E2743">
        <v>0.25</v>
      </c>
      <c r="F2743">
        <v>4</v>
      </c>
      <c r="G2743">
        <v>1</v>
      </c>
      <c r="H2743">
        <v>2.02101859337105E-2</v>
      </c>
      <c r="I2743">
        <v>2.7E-2</v>
      </c>
      <c r="J2743">
        <v>0.03</v>
      </c>
      <c r="K2743">
        <v>3.4000000000000002E-2</v>
      </c>
    </row>
    <row r="2744" spans="2:11" x14ac:dyDescent="0.25">
      <c r="B2744" s="32">
        <v>40141</v>
      </c>
      <c r="C2744">
        <v>49.18</v>
      </c>
      <c r="E2744">
        <v>0.25</v>
      </c>
      <c r="F2744">
        <v>4</v>
      </c>
      <c r="G2744">
        <v>1</v>
      </c>
      <c r="H2744">
        <v>2.03334688897925E-2</v>
      </c>
      <c r="I2744">
        <v>2.7E-2</v>
      </c>
      <c r="J2744">
        <v>0.03</v>
      </c>
      <c r="K2744">
        <v>3.4000000000000002E-2</v>
      </c>
    </row>
    <row r="2745" spans="2:11" x14ac:dyDescent="0.25">
      <c r="B2745" s="32">
        <v>40142</v>
      </c>
      <c r="C2745">
        <v>49.09</v>
      </c>
      <c r="E2745">
        <v>0.25</v>
      </c>
      <c r="F2745">
        <v>4</v>
      </c>
      <c r="G2745">
        <v>1</v>
      </c>
      <c r="H2745">
        <v>2.03707476064371E-2</v>
      </c>
      <c r="I2745">
        <v>2.7E-2</v>
      </c>
      <c r="J2745">
        <v>0.03</v>
      </c>
      <c r="K2745">
        <v>3.4000000000000002E-2</v>
      </c>
    </row>
    <row r="2746" spans="2:11" x14ac:dyDescent="0.25">
      <c r="B2746" s="32">
        <v>40144</v>
      </c>
      <c r="C2746">
        <v>47.37</v>
      </c>
      <c r="E2746">
        <v>0.25</v>
      </c>
      <c r="F2746">
        <v>4</v>
      </c>
      <c r="G2746">
        <v>1</v>
      </c>
      <c r="H2746">
        <v>2.1110407430863402E-2</v>
      </c>
      <c r="I2746">
        <v>2.7E-2</v>
      </c>
      <c r="J2746">
        <v>0.03</v>
      </c>
      <c r="K2746">
        <v>3.4000000000000002E-2</v>
      </c>
    </row>
    <row r="2747" spans="2:11" x14ac:dyDescent="0.25">
      <c r="B2747" s="32">
        <v>40147</v>
      </c>
      <c r="C2747">
        <v>48.93</v>
      </c>
      <c r="E2747">
        <v>0.25</v>
      </c>
      <c r="F2747">
        <v>4</v>
      </c>
      <c r="G2747">
        <v>1</v>
      </c>
      <c r="H2747">
        <v>2.0437359493153399E-2</v>
      </c>
      <c r="I2747">
        <v>2.7E-2</v>
      </c>
      <c r="J2747">
        <v>0.03</v>
      </c>
      <c r="K2747">
        <v>3.4000000000000002E-2</v>
      </c>
    </row>
    <row r="2748" spans="2:11" x14ac:dyDescent="0.25">
      <c r="B2748" s="32">
        <v>40148</v>
      </c>
      <c r="C2748">
        <v>48.61</v>
      </c>
      <c r="E2748">
        <v>0.25</v>
      </c>
      <c r="F2748">
        <v>4</v>
      </c>
      <c r="G2748">
        <v>1</v>
      </c>
      <c r="H2748">
        <v>2.0571898786257901E-2</v>
      </c>
      <c r="I2748">
        <v>2.7E-2</v>
      </c>
      <c r="J2748">
        <v>0.03</v>
      </c>
      <c r="K2748">
        <v>3.4000000000000002E-2</v>
      </c>
    </row>
    <row r="2749" spans="2:11" x14ac:dyDescent="0.25">
      <c r="B2749" s="32">
        <v>40149</v>
      </c>
      <c r="C2749">
        <v>49.39</v>
      </c>
      <c r="E2749">
        <v>0.25</v>
      </c>
      <c r="F2749">
        <v>4</v>
      </c>
      <c r="G2749">
        <v>1</v>
      </c>
      <c r="H2749">
        <v>2.0247013565499E-2</v>
      </c>
      <c r="I2749">
        <v>2.7E-2</v>
      </c>
      <c r="J2749">
        <v>0.03</v>
      </c>
      <c r="K2749">
        <v>3.4000000000000002E-2</v>
      </c>
    </row>
    <row r="2750" spans="2:11" x14ac:dyDescent="0.25">
      <c r="B2750" s="32">
        <v>40150</v>
      </c>
      <c r="C2750">
        <v>49.41</v>
      </c>
      <c r="E2750">
        <v>0.25</v>
      </c>
      <c r="F2750">
        <v>4</v>
      </c>
      <c r="G2750">
        <v>1</v>
      </c>
      <c r="H2750">
        <v>2.0238818053025701E-2</v>
      </c>
      <c r="I2750">
        <v>2.7E-2</v>
      </c>
      <c r="J2750">
        <v>0.03</v>
      </c>
      <c r="K2750">
        <v>3.4000000000000002E-2</v>
      </c>
    </row>
    <row r="2751" spans="2:11" x14ac:dyDescent="0.25">
      <c r="B2751" s="32">
        <v>40151</v>
      </c>
      <c r="C2751">
        <v>49.73</v>
      </c>
      <c r="E2751">
        <v>0.25</v>
      </c>
      <c r="F2751">
        <v>4</v>
      </c>
      <c r="G2751">
        <v>1</v>
      </c>
      <c r="H2751">
        <v>2.0108586366378401E-2</v>
      </c>
      <c r="I2751">
        <v>2.7E-2</v>
      </c>
      <c r="J2751">
        <v>0.03</v>
      </c>
      <c r="K2751">
        <v>3.4000000000000002E-2</v>
      </c>
    </row>
    <row r="2752" spans="2:11" x14ac:dyDescent="0.25">
      <c r="B2752" s="32">
        <v>40154</v>
      </c>
      <c r="C2752">
        <v>48.6</v>
      </c>
      <c r="E2752">
        <v>0.25</v>
      </c>
      <c r="F2752">
        <v>4</v>
      </c>
      <c r="G2752">
        <v>1</v>
      </c>
      <c r="H2752">
        <v>2.0576131687242798E-2</v>
      </c>
      <c r="I2752">
        <v>2.7E-2</v>
      </c>
      <c r="J2752">
        <v>0.03</v>
      </c>
      <c r="K2752">
        <v>3.4000000000000002E-2</v>
      </c>
    </row>
    <row r="2753" spans="2:11" x14ac:dyDescent="0.25">
      <c r="B2753" s="32">
        <v>40155</v>
      </c>
      <c r="C2753">
        <v>49.16</v>
      </c>
      <c r="E2753">
        <v>0.25</v>
      </c>
      <c r="F2753">
        <v>4</v>
      </c>
      <c r="G2753">
        <v>1</v>
      </c>
      <c r="H2753">
        <v>2.0341741253051202E-2</v>
      </c>
      <c r="I2753">
        <v>2.7E-2</v>
      </c>
      <c r="J2753">
        <v>0.03</v>
      </c>
      <c r="K2753">
        <v>3.4000000000000002E-2</v>
      </c>
    </row>
    <row r="2754" spans="2:11" x14ac:dyDescent="0.25">
      <c r="B2754" s="32">
        <v>40156</v>
      </c>
      <c r="C2754">
        <v>48.47</v>
      </c>
      <c r="E2754">
        <v>0.25</v>
      </c>
      <c r="F2754">
        <v>4</v>
      </c>
      <c r="G2754">
        <v>1</v>
      </c>
      <c r="H2754">
        <v>2.0631318341241999E-2</v>
      </c>
      <c r="I2754">
        <v>2.7E-2</v>
      </c>
      <c r="J2754">
        <v>0.03</v>
      </c>
      <c r="K2754">
        <v>3.4000000000000002E-2</v>
      </c>
    </row>
    <row r="2755" spans="2:11" x14ac:dyDescent="0.25">
      <c r="B2755" s="32">
        <v>40157</v>
      </c>
      <c r="C2755">
        <v>49.94</v>
      </c>
      <c r="E2755">
        <v>0.25</v>
      </c>
      <c r="F2755">
        <v>4</v>
      </c>
      <c r="G2755">
        <v>1</v>
      </c>
      <c r="H2755">
        <v>2.0024028834601498E-2</v>
      </c>
      <c r="I2755">
        <v>2.7E-2</v>
      </c>
      <c r="J2755">
        <v>0.03</v>
      </c>
      <c r="K2755">
        <v>3.4000000000000002E-2</v>
      </c>
    </row>
    <row r="2756" spans="2:11" x14ac:dyDescent="0.25">
      <c r="B2756" s="32">
        <v>40158</v>
      </c>
      <c r="C2756">
        <v>50.06</v>
      </c>
      <c r="D2756">
        <v>0.25</v>
      </c>
      <c r="E2756">
        <v>0.25</v>
      </c>
      <c r="F2756">
        <v>4</v>
      </c>
      <c r="G2756">
        <v>1</v>
      </c>
      <c r="H2756">
        <v>1.99760287654814E-2</v>
      </c>
      <c r="I2756">
        <v>2.7E-2</v>
      </c>
      <c r="J2756">
        <v>0.03</v>
      </c>
      <c r="K2756">
        <v>3.4000000000000002E-2</v>
      </c>
    </row>
    <row r="2757" spans="2:11" x14ac:dyDescent="0.25">
      <c r="B2757" s="32">
        <v>40161</v>
      </c>
      <c r="C2757">
        <v>49.94</v>
      </c>
      <c r="E2757">
        <v>0.25</v>
      </c>
      <c r="F2757">
        <v>4</v>
      </c>
      <c r="G2757">
        <v>1</v>
      </c>
      <c r="H2757">
        <v>2.0024028834601498E-2</v>
      </c>
      <c r="I2757">
        <v>2.7E-2</v>
      </c>
      <c r="J2757">
        <v>0.03</v>
      </c>
      <c r="K2757">
        <v>3.4000000000000002E-2</v>
      </c>
    </row>
    <row r="2758" spans="2:11" x14ac:dyDescent="0.25">
      <c r="B2758" s="32">
        <v>40162</v>
      </c>
      <c r="C2758">
        <v>50.03</v>
      </c>
      <c r="E2758">
        <v>0.25</v>
      </c>
      <c r="F2758">
        <v>4</v>
      </c>
      <c r="G2758">
        <v>1</v>
      </c>
      <c r="H2758">
        <v>1.99880071956825E-2</v>
      </c>
      <c r="I2758">
        <v>2.7E-2</v>
      </c>
      <c r="J2758">
        <v>0.03</v>
      </c>
      <c r="K2758">
        <v>3.4000000000000002E-2</v>
      </c>
    </row>
    <row r="2759" spans="2:11" x14ac:dyDescent="0.25">
      <c r="B2759" s="32">
        <v>40163</v>
      </c>
      <c r="C2759">
        <v>51.76</v>
      </c>
      <c r="E2759">
        <v>0.25</v>
      </c>
      <c r="F2759">
        <v>4</v>
      </c>
      <c r="G2759">
        <v>1</v>
      </c>
      <c r="H2759">
        <v>1.9319938176197801E-2</v>
      </c>
      <c r="I2759">
        <v>2.7E-2</v>
      </c>
      <c r="J2759">
        <v>0.03</v>
      </c>
      <c r="K2759">
        <v>3.4000000000000002E-2</v>
      </c>
    </row>
    <row r="2760" spans="2:11" x14ac:dyDescent="0.25">
      <c r="B2760" s="32">
        <v>40164</v>
      </c>
      <c r="C2760">
        <v>51.78</v>
      </c>
      <c r="E2760">
        <v>0.25</v>
      </c>
      <c r="F2760">
        <v>4</v>
      </c>
      <c r="G2760">
        <v>1</v>
      </c>
      <c r="H2760">
        <v>1.9312475859405102E-2</v>
      </c>
      <c r="I2760">
        <v>2.7E-2</v>
      </c>
      <c r="J2760">
        <v>0.03</v>
      </c>
      <c r="K2760">
        <v>3.4000000000000002E-2</v>
      </c>
    </row>
    <row r="2761" spans="2:11" x14ac:dyDescent="0.25">
      <c r="B2761" s="32">
        <v>40165</v>
      </c>
      <c r="C2761">
        <v>53.27</v>
      </c>
      <c r="E2761">
        <v>0.25</v>
      </c>
      <c r="F2761">
        <v>4</v>
      </c>
      <c r="G2761">
        <v>1</v>
      </c>
      <c r="H2761">
        <v>1.8772292096865002E-2</v>
      </c>
      <c r="I2761">
        <v>2.7E-2</v>
      </c>
      <c r="J2761">
        <v>0.03</v>
      </c>
      <c r="K2761">
        <v>3.4000000000000002E-2</v>
      </c>
    </row>
    <row r="2762" spans="2:11" x14ac:dyDescent="0.25">
      <c r="B2762" s="32">
        <v>40168</v>
      </c>
      <c r="C2762">
        <v>52.88</v>
      </c>
      <c r="E2762">
        <v>0.25</v>
      </c>
      <c r="F2762">
        <v>4</v>
      </c>
      <c r="G2762">
        <v>1</v>
      </c>
      <c r="H2762">
        <v>1.8910741301058999E-2</v>
      </c>
      <c r="I2762">
        <v>2.7E-2</v>
      </c>
      <c r="J2762">
        <v>0.03</v>
      </c>
      <c r="K2762">
        <v>3.4000000000000002E-2</v>
      </c>
    </row>
    <row r="2763" spans="2:11" x14ac:dyDescent="0.25">
      <c r="B2763" s="32">
        <v>40169</v>
      </c>
      <c r="C2763">
        <v>53.38</v>
      </c>
      <c r="E2763">
        <v>0.25</v>
      </c>
      <c r="F2763">
        <v>4</v>
      </c>
      <c r="G2763">
        <v>1</v>
      </c>
      <c r="H2763">
        <v>1.8733608092918599E-2</v>
      </c>
      <c r="I2763">
        <v>2.7E-2</v>
      </c>
      <c r="J2763">
        <v>0.03</v>
      </c>
      <c r="K2763">
        <v>3.4000000000000002E-2</v>
      </c>
    </row>
    <row r="2764" spans="2:11" x14ac:dyDescent="0.25">
      <c r="B2764" s="32">
        <v>40170</v>
      </c>
      <c r="C2764">
        <v>53.58</v>
      </c>
      <c r="E2764">
        <v>0.25</v>
      </c>
      <c r="F2764">
        <v>4</v>
      </c>
      <c r="G2764">
        <v>1</v>
      </c>
      <c r="H2764">
        <v>1.8663680477790202E-2</v>
      </c>
      <c r="I2764">
        <v>2.7E-2</v>
      </c>
      <c r="J2764">
        <v>0.03</v>
      </c>
      <c r="K2764">
        <v>3.4000000000000002E-2</v>
      </c>
    </row>
    <row r="2765" spans="2:11" x14ac:dyDescent="0.25">
      <c r="B2765" s="32">
        <v>40171</v>
      </c>
      <c r="C2765">
        <v>54.16</v>
      </c>
      <c r="E2765">
        <v>0.25</v>
      </c>
      <c r="F2765">
        <v>4</v>
      </c>
      <c r="G2765">
        <v>1</v>
      </c>
      <c r="H2765">
        <v>1.8463810930575999E-2</v>
      </c>
      <c r="I2765">
        <v>2.7E-2</v>
      </c>
      <c r="J2765">
        <v>0.03</v>
      </c>
      <c r="K2765">
        <v>3.4000000000000002E-2</v>
      </c>
    </row>
    <row r="2766" spans="2:11" x14ac:dyDescent="0.25">
      <c r="B2766" s="32">
        <v>40175</v>
      </c>
      <c r="C2766">
        <v>53.62</v>
      </c>
      <c r="E2766">
        <v>0.25</v>
      </c>
      <c r="F2766">
        <v>4</v>
      </c>
      <c r="G2766">
        <v>1</v>
      </c>
      <c r="H2766">
        <v>1.8649757553151802E-2</v>
      </c>
      <c r="I2766">
        <v>2.7E-2</v>
      </c>
      <c r="J2766">
        <v>0.03</v>
      </c>
      <c r="K2766">
        <v>3.4000000000000002E-2</v>
      </c>
    </row>
    <row r="2767" spans="2:11" x14ac:dyDescent="0.25">
      <c r="B2767" s="32">
        <v>40176</v>
      </c>
      <c r="C2767">
        <v>53.35</v>
      </c>
      <c r="E2767">
        <v>0.25</v>
      </c>
      <c r="F2767">
        <v>4</v>
      </c>
      <c r="G2767">
        <v>1</v>
      </c>
      <c r="H2767">
        <v>1.8744142455482601E-2</v>
      </c>
      <c r="I2767">
        <v>2.7E-2</v>
      </c>
      <c r="J2767">
        <v>0.03</v>
      </c>
      <c r="K2767">
        <v>3.4000000000000002E-2</v>
      </c>
    </row>
    <row r="2768" spans="2:11" x14ac:dyDescent="0.25">
      <c r="B2768" s="32">
        <v>40177</v>
      </c>
      <c r="C2768">
        <v>53.78</v>
      </c>
      <c r="E2768">
        <v>0.25</v>
      </c>
      <c r="F2768">
        <v>4</v>
      </c>
      <c r="G2768">
        <v>1</v>
      </c>
      <c r="H2768">
        <v>1.85942729639271E-2</v>
      </c>
      <c r="I2768">
        <v>2.7E-2</v>
      </c>
      <c r="J2768">
        <v>0.03</v>
      </c>
      <c r="K2768">
        <v>3.4000000000000002E-2</v>
      </c>
    </row>
    <row r="2769" spans="2:11" x14ac:dyDescent="0.25">
      <c r="B2769" s="32">
        <v>40178</v>
      </c>
      <c r="C2769">
        <v>53.25</v>
      </c>
      <c r="E2769">
        <v>0.25</v>
      </c>
      <c r="F2769">
        <v>4</v>
      </c>
      <c r="G2769">
        <v>1</v>
      </c>
      <c r="H2769">
        <v>1.8779342723004602E-2</v>
      </c>
      <c r="I2769">
        <v>2.7E-2</v>
      </c>
      <c r="J2769">
        <v>0.03</v>
      </c>
      <c r="K2769">
        <v>3.4000000000000002E-2</v>
      </c>
    </row>
    <row r="2770" spans="2:11" x14ac:dyDescent="0.25">
      <c r="B2770" s="32">
        <v>40182</v>
      </c>
      <c r="C2770">
        <v>54.4</v>
      </c>
      <c r="E2770">
        <v>0.25</v>
      </c>
      <c r="F2770">
        <v>4</v>
      </c>
      <c r="G2770">
        <v>1</v>
      </c>
      <c r="H2770">
        <v>1.8382352941176398E-2</v>
      </c>
      <c r="I2770">
        <v>2.7E-2</v>
      </c>
      <c r="J2770">
        <v>0.03</v>
      </c>
      <c r="K2770">
        <v>3.4000000000000002E-2</v>
      </c>
    </row>
    <row r="2771" spans="2:11" x14ac:dyDescent="0.25">
      <c r="B2771" s="32">
        <v>40183</v>
      </c>
      <c r="C2771">
        <v>55.01</v>
      </c>
      <c r="E2771">
        <v>0.25</v>
      </c>
      <c r="F2771">
        <v>4</v>
      </c>
      <c r="G2771">
        <v>1</v>
      </c>
      <c r="H2771">
        <v>1.81785129976367E-2</v>
      </c>
      <c r="I2771">
        <v>2.7E-2</v>
      </c>
      <c r="J2771">
        <v>0.03</v>
      </c>
      <c r="K2771">
        <v>3.4000000000000002E-2</v>
      </c>
    </row>
    <row r="2772" spans="2:11" x14ac:dyDescent="0.25">
      <c r="B2772" s="32">
        <v>40184</v>
      </c>
      <c r="C2772">
        <v>54.15</v>
      </c>
      <c r="E2772">
        <v>0.25</v>
      </c>
      <c r="F2772">
        <v>4</v>
      </c>
      <c r="G2772">
        <v>1</v>
      </c>
      <c r="H2772">
        <v>1.84672206832871E-2</v>
      </c>
      <c r="I2772">
        <v>2.7E-2</v>
      </c>
      <c r="J2772">
        <v>0.03</v>
      </c>
      <c r="K2772">
        <v>3.4000000000000002E-2</v>
      </c>
    </row>
    <row r="2773" spans="2:11" x14ac:dyDescent="0.25">
      <c r="B2773" s="32">
        <v>40185</v>
      </c>
      <c r="C2773">
        <v>54.11</v>
      </c>
      <c r="E2773">
        <v>0.25</v>
      </c>
      <c r="F2773">
        <v>4</v>
      </c>
      <c r="G2773">
        <v>1</v>
      </c>
      <c r="H2773">
        <v>1.84808722971724E-2</v>
      </c>
      <c r="I2773">
        <v>2.7E-2</v>
      </c>
      <c r="J2773">
        <v>0.03</v>
      </c>
      <c r="K2773">
        <v>3.4000000000000002E-2</v>
      </c>
    </row>
    <row r="2774" spans="2:11" x14ac:dyDescent="0.25">
      <c r="B2774" s="32">
        <v>40186</v>
      </c>
      <c r="C2774">
        <v>53.9</v>
      </c>
      <c r="E2774">
        <v>0.25</v>
      </c>
      <c r="F2774">
        <v>4</v>
      </c>
      <c r="G2774">
        <v>1</v>
      </c>
      <c r="H2774">
        <v>1.8552875695732801E-2</v>
      </c>
      <c r="I2774">
        <v>2.7E-2</v>
      </c>
      <c r="J2774">
        <v>0.03</v>
      </c>
      <c r="K2774">
        <v>3.4000000000000002E-2</v>
      </c>
    </row>
    <row r="2775" spans="2:11" x14ac:dyDescent="0.25">
      <c r="B2775" s="32">
        <v>40189</v>
      </c>
      <c r="C2775">
        <v>54.28</v>
      </c>
      <c r="E2775">
        <v>0.25</v>
      </c>
      <c r="F2775">
        <v>4</v>
      </c>
      <c r="G2775">
        <v>1</v>
      </c>
      <c r="H2775">
        <v>1.8422991893883502E-2</v>
      </c>
      <c r="I2775">
        <v>2.7E-2</v>
      </c>
      <c r="J2775">
        <v>0.03</v>
      </c>
      <c r="K2775">
        <v>3.4000000000000002E-2</v>
      </c>
    </row>
    <row r="2776" spans="2:11" x14ac:dyDescent="0.25">
      <c r="B2776" s="32">
        <v>40190</v>
      </c>
      <c r="C2776">
        <v>54.59</v>
      </c>
      <c r="E2776">
        <v>0.25</v>
      </c>
      <c r="F2776">
        <v>4</v>
      </c>
      <c r="G2776">
        <v>1</v>
      </c>
      <c r="H2776">
        <v>1.8318373328448399E-2</v>
      </c>
      <c r="I2776">
        <v>2.7E-2</v>
      </c>
      <c r="J2776">
        <v>0.03</v>
      </c>
      <c r="K2776">
        <v>3.4000000000000002E-2</v>
      </c>
    </row>
    <row r="2777" spans="2:11" x14ac:dyDescent="0.25">
      <c r="B2777" s="32">
        <v>40191</v>
      </c>
      <c r="C2777">
        <v>55.13</v>
      </c>
      <c r="E2777">
        <v>0.25</v>
      </c>
      <c r="F2777">
        <v>4</v>
      </c>
      <c r="G2777">
        <v>1</v>
      </c>
      <c r="H2777">
        <v>1.8138944313440899E-2</v>
      </c>
      <c r="I2777">
        <v>2.7E-2</v>
      </c>
      <c r="J2777">
        <v>0.03</v>
      </c>
      <c r="K2777">
        <v>3.4000000000000002E-2</v>
      </c>
    </row>
    <row r="2778" spans="2:11" x14ac:dyDescent="0.25">
      <c r="B2778" s="32">
        <v>40192</v>
      </c>
      <c r="C2778">
        <v>54.79</v>
      </c>
      <c r="E2778">
        <v>0.25</v>
      </c>
      <c r="F2778">
        <v>4</v>
      </c>
      <c r="G2778">
        <v>1</v>
      </c>
      <c r="H2778">
        <v>1.8251505749224298E-2</v>
      </c>
      <c r="I2778">
        <v>2.7E-2</v>
      </c>
      <c r="J2778">
        <v>0.03</v>
      </c>
      <c r="K2778">
        <v>3.4000000000000002E-2</v>
      </c>
    </row>
    <row r="2779" spans="2:11" x14ac:dyDescent="0.25">
      <c r="B2779" s="32">
        <v>40193</v>
      </c>
      <c r="C2779">
        <v>53.6</v>
      </c>
      <c r="E2779">
        <v>0.25</v>
      </c>
      <c r="F2779">
        <v>4</v>
      </c>
      <c r="G2779">
        <v>1</v>
      </c>
      <c r="H2779">
        <v>1.8656716417910401E-2</v>
      </c>
      <c r="I2779">
        <v>2.7E-2</v>
      </c>
      <c r="J2779">
        <v>0.03</v>
      </c>
      <c r="K2779">
        <v>3.4000000000000002E-2</v>
      </c>
    </row>
    <row r="2780" spans="2:11" x14ac:dyDescent="0.25">
      <c r="B2780" s="32">
        <v>40197</v>
      </c>
      <c r="C2780">
        <v>54.29</v>
      </c>
      <c r="E2780">
        <v>0.25</v>
      </c>
      <c r="F2780">
        <v>4</v>
      </c>
      <c r="G2780">
        <v>1</v>
      </c>
      <c r="H2780">
        <v>1.8419598452753701E-2</v>
      </c>
      <c r="I2780">
        <v>2.7E-2</v>
      </c>
      <c r="J2780">
        <v>0.03</v>
      </c>
      <c r="K2780">
        <v>3.4000000000000002E-2</v>
      </c>
    </row>
    <row r="2781" spans="2:11" x14ac:dyDescent="0.25">
      <c r="B2781" s="32">
        <v>40198</v>
      </c>
      <c r="C2781">
        <v>53.36</v>
      </c>
      <c r="E2781">
        <v>0.25</v>
      </c>
      <c r="F2781">
        <v>4</v>
      </c>
      <c r="G2781">
        <v>1</v>
      </c>
      <c r="H2781">
        <v>1.8740629685157401E-2</v>
      </c>
      <c r="I2781">
        <v>2.7E-2</v>
      </c>
      <c r="J2781">
        <v>0.03</v>
      </c>
      <c r="K2781">
        <v>3.4000000000000002E-2</v>
      </c>
    </row>
    <row r="2782" spans="2:11" x14ac:dyDescent="0.25">
      <c r="B2782" s="32">
        <v>40199</v>
      </c>
      <c r="C2782">
        <v>51.92</v>
      </c>
      <c r="E2782">
        <v>0.25</v>
      </c>
      <c r="F2782">
        <v>4</v>
      </c>
      <c r="G2782">
        <v>1</v>
      </c>
      <c r="H2782">
        <v>1.9260400616332801E-2</v>
      </c>
      <c r="I2782">
        <v>2.7E-2</v>
      </c>
      <c r="J2782">
        <v>0.03</v>
      </c>
      <c r="K2782">
        <v>3.4000000000000002E-2</v>
      </c>
    </row>
    <row r="2783" spans="2:11" x14ac:dyDescent="0.25">
      <c r="B2783" s="32">
        <v>40200</v>
      </c>
      <c r="C2783">
        <v>50.64</v>
      </c>
      <c r="E2783">
        <v>0.25</v>
      </c>
      <c r="F2783">
        <v>4</v>
      </c>
      <c r="G2783">
        <v>1</v>
      </c>
      <c r="H2783">
        <v>1.97472353870458E-2</v>
      </c>
      <c r="I2783">
        <v>2.7E-2</v>
      </c>
      <c r="J2783">
        <v>0.03</v>
      </c>
      <c r="K2783">
        <v>3.4000000000000002E-2</v>
      </c>
    </row>
    <row r="2784" spans="2:11" x14ac:dyDescent="0.25">
      <c r="B2784" s="32">
        <v>40203</v>
      </c>
      <c r="C2784">
        <v>51.7</v>
      </c>
      <c r="E2784">
        <v>0.25</v>
      </c>
      <c r="F2784">
        <v>4</v>
      </c>
      <c r="G2784">
        <v>1</v>
      </c>
      <c r="H2784">
        <v>1.9342359767891601E-2</v>
      </c>
      <c r="I2784">
        <v>2.7E-2</v>
      </c>
      <c r="J2784">
        <v>0.03</v>
      </c>
      <c r="K2784">
        <v>3.4000000000000002E-2</v>
      </c>
    </row>
    <row r="2785" spans="2:11" x14ac:dyDescent="0.25">
      <c r="B2785" s="32">
        <v>40204</v>
      </c>
      <c r="C2785">
        <v>51.37</v>
      </c>
      <c r="E2785">
        <v>0.25</v>
      </c>
      <c r="F2785">
        <v>4</v>
      </c>
      <c r="G2785">
        <v>1</v>
      </c>
      <c r="H2785">
        <v>1.94666147556939E-2</v>
      </c>
      <c r="I2785">
        <v>2.7E-2</v>
      </c>
      <c r="J2785">
        <v>0.03</v>
      </c>
      <c r="K2785">
        <v>3.4000000000000002E-2</v>
      </c>
    </row>
    <row r="2786" spans="2:11" x14ac:dyDescent="0.25">
      <c r="B2786" s="32">
        <v>40205</v>
      </c>
      <c r="C2786">
        <v>52.63</v>
      </c>
      <c r="E2786">
        <v>0.25</v>
      </c>
      <c r="F2786">
        <v>4</v>
      </c>
      <c r="G2786">
        <v>1</v>
      </c>
      <c r="H2786">
        <v>1.9000570017100499E-2</v>
      </c>
      <c r="I2786">
        <v>2.7E-2</v>
      </c>
      <c r="J2786">
        <v>0.03</v>
      </c>
      <c r="K2786">
        <v>3.4000000000000002E-2</v>
      </c>
    </row>
    <row r="2787" spans="2:11" x14ac:dyDescent="0.25">
      <c r="B2787" s="32">
        <v>40206</v>
      </c>
      <c r="C2787">
        <v>50.6</v>
      </c>
      <c r="E2787">
        <v>0.25</v>
      </c>
      <c r="F2787">
        <v>4</v>
      </c>
      <c r="G2787">
        <v>1</v>
      </c>
      <c r="H2787">
        <v>1.9762845849802299E-2</v>
      </c>
      <c r="I2787">
        <v>2.7E-2</v>
      </c>
      <c r="J2787">
        <v>0.03</v>
      </c>
      <c r="K2787">
        <v>3.4000000000000002E-2</v>
      </c>
    </row>
    <row r="2788" spans="2:11" x14ac:dyDescent="0.25">
      <c r="B2788" s="32">
        <v>40207</v>
      </c>
      <c r="C2788">
        <v>49.62</v>
      </c>
      <c r="E2788">
        <v>0.25</v>
      </c>
      <c r="F2788">
        <v>4</v>
      </c>
      <c r="G2788">
        <v>1</v>
      </c>
      <c r="H2788">
        <v>2.0153164046755299E-2</v>
      </c>
      <c r="I2788">
        <v>2.7E-2</v>
      </c>
      <c r="J2788">
        <v>0.03</v>
      </c>
      <c r="K2788">
        <v>3.4000000000000002E-2</v>
      </c>
    </row>
    <row r="2789" spans="2:11" x14ac:dyDescent="0.25">
      <c r="B2789" s="32">
        <v>40210</v>
      </c>
      <c r="C2789">
        <v>51.03</v>
      </c>
      <c r="E2789">
        <v>0.25</v>
      </c>
      <c r="F2789">
        <v>4</v>
      </c>
      <c r="G2789">
        <v>1</v>
      </c>
      <c r="H2789">
        <v>1.9596315892612098E-2</v>
      </c>
      <c r="I2789">
        <v>2.7E-2</v>
      </c>
      <c r="J2789">
        <v>0.03</v>
      </c>
      <c r="K2789">
        <v>3.4000000000000002E-2</v>
      </c>
    </row>
    <row r="2790" spans="2:11" x14ac:dyDescent="0.25">
      <c r="B2790" s="32">
        <v>40211</v>
      </c>
      <c r="C2790">
        <v>51.17</v>
      </c>
      <c r="E2790">
        <v>0.25</v>
      </c>
      <c r="F2790">
        <v>4</v>
      </c>
      <c r="G2790">
        <v>1</v>
      </c>
      <c r="H2790">
        <v>1.9542700801250701E-2</v>
      </c>
      <c r="I2790">
        <v>2.7E-2</v>
      </c>
      <c r="J2790">
        <v>0.03</v>
      </c>
      <c r="K2790">
        <v>3.4000000000000002E-2</v>
      </c>
    </row>
    <row r="2791" spans="2:11" x14ac:dyDescent="0.25">
      <c r="B2791" s="32">
        <v>40212</v>
      </c>
      <c r="C2791">
        <v>50.7</v>
      </c>
      <c r="E2791">
        <v>0.25</v>
      </c>
      <c r="F2791">
        <v>4</v>
      </c>
      <c r="G2791">
        <v>1</v>
      </c>
      <c r="H2791">
        <v>1.9723865877712E-2</v>
      </c>
      <c r="I2791">
        <v>2.7E-2</v>
      </c>
      <c r="J2791">
        <v>0.03</v>
      </c>
      <c r="K2791">
        <v>3.4000000000000002E-2</v>
      </c>
    </row>
    <row r="2792" spans="2:11" x14ac:dyDescent="0.25">
      <c r="B2792" s="32">
        <v>40213</v>
      </c>
      <c r="C2792">
        <v>48.27</v>
      </c>
      <c r="E2792">
        <v>0.25</v>
      </c>
      <c r="F2792">
        <v>4</v>
      </c>
      <c r="G2792">
        <v>1</v>
      </c>
      <c r="H2792">
        <v>2.0716801325875198E-2</v>
      </c>
      <c r="I2792">
        <v>2.7E-2</v>
      </c>
      <c r="J2792">
        <v>0.03</v>
      </c>
      <c r="K2792">
        <v>3.4000000000000002E-2</v>
      </c>
    </row>
    <row r="2793" spans="2:11" x14ac:dyDescent="0.25">
      <c r="B2793" s="32">
        <v>40214</v>
      </c>
      <c r="C2793">
        <v>48.87</v>
      </c>
      <c r="E2793">
        <v>0.25</v>
      </c>
      <c r="F2793">
        <v>4</v>
      </c>
      <c r="G2793">
        <v>1</v>
      </c>
      <c r="H2793">
        <v>2.0462451401677899E-2</v>
      </c>
      <c r="I2793">
        <v>2.7E-2</v>
      </c>
      <c r="J2793">
        <v>0.03</v>
      </c>
      <c r="K2793">
        <v>3.4000000000000002E-2</v>
      </c>
    </row>
    <row r="2794" spans="2:11" x14ac:dyDescent="0.25">
      <c r="B2794" s="32">
        <v>40217</v>
      </c>
      <c r="C2794">
        <v>48.13</v>
      </c>
      <c r="E2794">
        <v>0.25</v>
      </c>
      <c r="F2794">
        <v>4</v>
      </c>
      <c r="G2794">
        <v>1</v>
      </c>
      <c r="H2794">
        <v>2.07770621234157E-2</v>
      </c>
      <c r="I2794">
        <v>2.7E-2</v>
      </c>
      <c r="J2794">
        <v>0.03</v>
      </c>
      <c r="K2794">
        <v>3.4000000000000002E-2</v>
      </c>
    </row>
    <row r="2795" spans="2:11" x14ac:dyDescent="0.25">
      <c r="B2795" s="32">
        <v>40218</v>
      </c>
      <c r="C2795">
        <v>48.69</v>
      </c>
      <c r="E2795">
        <v>0.25</v>
      </c>
      <c r="F2795">
        <v>4</v>
      </c>
      <c r="G2795">
        <v>1</v>
      </c>
      <c r="H2795">
        <v>2.05380981721092E-2</v>
      </c>
      <c r="I2795">
        <v>2.7E-2</v>
      </c>
      <c r="J2795">
        <v>0.03</v>
      </c>
      <c r="K2795">
        <v>3.4000000000000002E-2</v>
      </c>
    </row>
    <row r="2796" spans="2:11" x14ac:dyDescent="0.25">
      <c r="B2796" s="32">
        <v>40219</v>
      </c>
      <c r="C2796">
        <v>49.07</v>
      </c>
      <c r="E2796">
        <v>0.25</v>
      </c>
      <c r="F2796">
        <v>4</v>
      </c>
      <c r="G2796">
        <v>1</v>
      </c>
      <c r="H2796">
        <v>2.0379050336254301E-2</v>
      </c>
      <c r="I2796">
        <v>2.7E-2</v>
      </c>
      <c r="J2796">
        <v>0.03</v>
      </c>
      <c r="K2796">
        <v>3.4000000000000002E-2</v>
      </c>
    </row>
    <row r="2797" spans="2:11" x14ac:dyDescent="0.25">
      <c r="B2797" s="32">
        <v>40220</v>
      </c>
      <c r="C2797">
        <v>49.01</v>
      </c>
      <c r="E2797">
        <v>0.25</v>
      </c>
      <c r="F2797">
        <v>4</v>
      </c>
      <c r="G2797">
        <v>1</v>
      </c>
      <c r="H2797">
        <v>2.0403999183840001E-2</v>
      </c>
      <c r="I2797">
        <v>2.7E-2</v>
      </c>
      <c r="J2797">
        <v>0.03</v>
      </c>
      <c r="K2797">
        <v>3.4000000000000002E-2</v>
      </c>
    </row>
    <row r="2798" spans="2:11" x14ac:dyDescent="0.25">
      <c r="B2798" s="32">
        <v>40221</v>
      </c>
      <c r="C2798">
        <v>48.94</v>
      </c>
      <c r="E2798">
        <v>0.25</v>
      </c>
      <c r="F2798">
        <v>4</v>
      </c>
      <c r="G2798">
        <v>1</v>
      </c>
      <c r="H2798">
        <v>2.04331834899877E-2</v>
      </c>
      <c r="I2798">
        <v>2.7E-2</v>
      </c>
      <c r="J2798">
        <v>0.03</v>
      </c>
      <c r="K2798">
        <v>3.4000000000000002E-2</v>
      </c>
    </row>
    <row r="2799" spans="2:11" x14ac:dyDescent="0.25">
      <c r="B2799" s="32">
        <v>40225</v>
      </c>
      <c r="C2799">
        <v>50.18</v>
      </c>
      <c r="E2799">
        <v>0.25</v>
      </c>
      <c r="F2799">
        <v>4</v>
      </c>
      <c r="G2799">
        <v>1</v>
      </c>
      <c r="H2799">
        <v>1.9928258270227098E-2</v>
      </c>
      <c r="I2799">
        <v>2.7E-2</v>
      </c>
      <c r="J2799">
        <v>0.03</v>
      </c>
      <c r="K2799">
        <v>3.4000000000000002E-2</v>
      </c>
    </row>
    <row r="2800" spans="2:11" x14ac:dyDescent="0.25">
      <c r="B2800" s="32">
        <v>40226</v>
      </c>
      <c r="C2800">
        <v>49.92</v>
      </c>
      <c r="E2800">
        <v>0.25</v>
      </c>
      <c r="F2800">
        <v>4</v>
      </c>
      <c r="G2800">
        <v>1</v>
      </c>
      <c r="H2800">
        <v>2.00320512820512E-2</v>
      </c>
      <c r="I2800">
        <v>2.7E-2</v>
      </c>
      <c r="J2800">
        <v>0.03</v>
      </c>
      <c r="K2800">
        <v>3.4000000000000002E-2</v>
      </c>
    </row>
    <row r="2801" spans="2:11" x14ac:dyDescent="0.25">
      <c r="B2801" s="32">
        <v>40227</v>
      </c>
      <c r="C2801">
        <v>49.6</v>
      </c>
      <c r="E2801">
        <v>0.25</v>
      </c>
      <c r="F2801">
        <v>4</v>
      </c>
      <c r="G2801">
        <v>1</v>
      </c>
      <c r="H2801">
        <v>2.0161290322580599E-2</v>
      </c>
      <c r="I2801">
        <v>2.7E-2</v>
      </c>
      <c r="J2801">
        <v>0.03</v>
      </c>
      <c r="K2801">
        <v>3.4000000000000002E-2</v>
      </c>
    </row>
    <row r="2802" spans="2:11" x14ac:dyDescent="0.25">
      <c r="B2802" s="32">
        <v>40228</v>
      </c>
      <c r="C2802">
        <v>49.95</v>
      </c>
      <c r="E2802">
        <v>0.25</v>
      </c>
      <c r="F2802">
        <v>4</v>
      </c>
      <c r="G2802">
        <v>1</v>
      </c>
      <c r="H2802">
        <v>2.0020020020019999E-2</v>
      </c>
      <c r="I2802">
        <v>2.7E-2</v>
      </c>
      <c r="J2802">
        <v>0.03</v>
      </c>
      <c r="K2802">
        <v>3.4000000000000002E-2</v>
      </c>
    </row>
    <row r="2803" spans="2:11" x14ac:dyDescent="0.25">
      <c r="B2803" s="32">
        <v>40231</v>
      </c>
      <c r="C2803">
        <v>50.04</v>
      </c>
      <c r="E2803">
        <v>0.25</v>
      </c>
      <c r="F2803">
        <v>4</v>
      </c>
      <c r="G2803">
        <v>1</v>
      </c>
      <c r="H2803">
        <v>1.9984012789768101E-2</v>
      </c>
      <c r="I2803">
        <v>2.7E-2</v>
      </c>
      <c r="J2803">
        <v>0.03</v>
      </c>
      <c r="K2803">
        <v>3.4000000000000002E-2</v>
      </c>
    </row>
    <row r="2804" spans="2:11" x14ac:dyDescent="0.25">
      <c r="B2804" s="32">
        <v>40232</v>
      </c>
      <c r="C2804">
        <v>49.6</v>
      </c>
      <c r="E2804">
        <v>0.25</v>
      </c>
      <c r="F2804">
        <v>4</v>
      </c>
      <c r="G2804">
        <v>1</v>
      </c>
      <c r="H2804">
        <v>2.0161290322580599E-2</v>
      </c>
      <c r="I2804">
        <v>2.7E-2</v>
      </c>
      <c r="J2804">
        <v>0.03</v>
      </c>
      <c r="K2804">
        <v>3.4000000000000002E-2</v>
      </c>
    </row>
    <row r="2805" spans="2:11" x14ac:dyDescent="0.25">
      <c r="B2805" s="32">
        <v>40233</v>
      </c>
      <c r="C2805">
        <v>50.63</v>
      </c>
      <c r="E2805">
        <v>0.25</v>
      </c>
      <c r="F2805">
        <v>4</v>
      </c>
      <c r="G2805">
        <v>1</v>
      </c>
      <c r="H2805">
        <v>1.97511356903021E-2</v>
      </c>
      <c r="I2805">
        <v>2.7E-2</v>
      </c>
      <c r="J2805">
        <v>0.03</v>
      </c>
      <c r="K2805">
        <v>3.4000000000000002E-2</v>
      </c>
    </row>
    <row r="2806" spans="2:11" x14ac:dyDescent="0.25">
      <c r="B2806" s="32">
        <v>40234</v>
      </c>
      <c r="C2806">
        <v>50.32</v>
      </c>
      <c r="E2806">
        <v>0.25</v>
      </c>
      <c r="F2806">
        <v>4</v>
      </c>
      <c r="G2806">
        <v>1</v>
      </c>
      <c r="H2806">
        <v>1.9872813990461001E-2</v>
      </c>
      <c r="I2806">
        <v>2.7E-2</v>
      </c>
      <c r="J2806">
        <v>0.03</v>
      </c>
      <c r="K2806">
        <v>3.4000000000000002E-2</v>
      </c>
    </row>
    <row r="2807" spans="2:11" x14ac:dyDescent="0.25">
      <c r="B2807" s="32">
        <v>40235</v>
      </c>
      <c r="C2807">
        <v>50.69</v>
      </c>
      <c r="E2807">
        <v>0.25</v>
      </c>
      <c r="F2807">
        <v>4</v>
      </c>
      <c r="G2807">
        <v>1</v>
      </c>
      <c r="H2807">
        <v>1.9727756954034299E-2</v>
      </c>
      <c r="I2807">
        <v>2.7E-2</v>
      </c>
      <c r="J2807">
        <v>0.03</v>
      </c>
      <c r="K2807">
        <v>3.4000000000000002E-2</v>
      </c>
    </row>
    <row r="2808" spans="2:11" x14ac:dyDescent="0.25">
      <c r="B2808" s="32">
        <v>40238</v>
      </c>
      <c r="C2808">
        <v>51.1</v>
      </c>
      <c r="E2808">
        <v>0.25</v>
      </c>
      <c r="F2808">
        <v>4</v>
      </c>
      <c r="G2808">
        <v>1</v>
      </c>
      <c r="H2808">
        <v>1.9569471624266099E-2</v>
      </c>
      <c r="I2808">
        <v>2.7E-2</v>
      </c>
      <c r="J2808">
        <v>0.03</v>
      </c>
      <c r="K2808">
        <v>3.4000000000000002E-2</v>
      </c>
    </row>
    <row r="2809" spans="2:11" x14ac:dyDescent="0.25">
      <c r="B2809" s="32">
        <v>40239</v>
      </c>
      <c r="C2809">
        <v>51.4</v>
      </c>
      <c r="E2809">
        <v>0.25</v>
      </c>
      <c r="F2809">
        <v>4</v>
      </c>
      <c r="G2809">
        <v>1</v>
      </c>
      <c r="H2809">
        <v>1.94552529182879E-2</v>
      </c>
      <c r="I2809">
        <v>2.7E-2</v>
      </c>
      <c r="J2809">
        <v>0.03</v>
      </c>
      <c r="K2809">
        <v>3.4000000000000002E-2</v>
      </c>
    </row>
    <row r="2810" spans="2:11" x14ac:dyDescent="0.25">
      <c r="B2810" s="32">
        <v>40240</v>
      </c>
      <c r="C2810">
        <v>51.64</v>
      </c>
      <c r="E2810">
        <v>0.25</v>
      </c>
      <c r="F2810">
        <v>4</v>
      </c>
      <c r="G2810">
        <v>1</v>
      </c>
      <c r="H2810">
        <v>1.9364833462432202E-2</v>
      </c>
      <c r="I2810">
        <v>2.7E-2</v>
      </c>
      <c r="J2810">
        <v>0.03</v>
      </c>
      <c r="K2810">
        <v>3.4000000000000002E-2</v>
      </c>
    </row>
    <row r="2811" spans="2:11" x14ac:dyDescent="0.25">
      <c r="B2811" s="32">
        <v>40241</v>
      </c>
      <c r="C2811">
        <v>52.56</v>
      </c>
      <c r="E2811">
        <v>0.25</v>
      </c>
      <c r="F2811">
        <v>4</v>
      </c>
      <c r="G2811">
        <v>1</v>
      </c>
      <c r="H2811">
        <v>1.9025875190258699E-2</v>
      </c>
      <c r="I2811">
        <v>2.7E-2</v>
      </c>
      <c r="J2811">
        <v>0.03</v>
      </c>
      <c r="K2811">
        <v>3.4000000000000002E-2</v>
      </c>
    </row>
    <row r="2812" spans="2:11" x14ac:dyDescent="0.25">
      <c r="B2812" s="32">
        <v>40242</v>
      </c>
      <c r="C2812">
        <v>53.98</v>
      </c>
      <c r="E2812">
        <v>0.25</v>
      </c>
      <c r="F2812">
        <v>4</v>
      </c>
      <c r="G2812">
        <v>1</v>
      </c>
      <c r="H2812">
        <v>1.8525379770285198E-2</v>
      </c>
      <c r="I2812">
        <v>2.7E-2</v>
      </c>
      <c r="J2812">
        <v>0.03</v>
      </c>
      <c r="K2812">
        <v>3.4000000000000002E-2</v>
      </c>
    </row>
    <row r="2813" spans="2:11" x14ac:dyDescent="0.25">
      <c r="B2813" s="32">
        <v>40245</v>
      </c>
      <c r="C2813">
        <v>53.36</v>
      </c>
      <c r="E2813">
        <v>0.25</v>
      </c>
      <c r="F2813">
        <v>4</v>
      </c>
      <c r="G2813">
        <v>1</v>
      </c>
      <c r="H2813">
        <v>1.8740629685157401E-2</v>
      </c>
      <c r="I2813">
        <v>2.7E-2</v>
      </c>
      <c r="J2813">
        <v>0.03</v>
      </c>
      <c r="K2813">
        <v>3.4000000000000002E-2</v>
      </c>
    </row>
    <row r="2814" spans="2:11" x14ac:dyDescent="0.25">
      <c r="B2814" s="32">
        <v>40246</v>
      </c>
      <c r="C2814">
        <v>53.49</v>
      </c>
      <c r="E2814">
        <v>0.25</v>
      </c>
      <c r="F2814">
        <v>4</v>
      </c>
      <c r="G2814">
        <v>1</v>
      </c>
      <c r="H2814">
        <v>1.8695083193120202E-2</v>
      </c>
      <c r="I2814">
        <v>2.7E-2</v>
      </c>
      <c r="J2814">
        <v>0.03</v>
      </c>
      <c r="K2814">
        <v>3.4000000000000002E-2</v>
      </c>
    </row>
    <row r="2815" spans="2:11" x14ac:dyDescent="0.25">
      <c r="B2815" s="32">
        <v>40247</v>
      </c>
      <c r="C2815">
        <v>53.44</v>
      </c>
      <c r="E2815">
        <v>0.25</v>
      </c>
      <c r="F2815">
        <v>4</v>
      </c>
      <c r="G2815">
        <v>1</v>
      </c>
      <c r="H2815">
        <v>1.87125748502994E-2</v>
      </c>
      <c r="I2815">
        <v>2.7E-2</v>
      </c>
      <c r="J2815">
        <v>0.03</v>
      </c>
      <c r="K2815">
        <v>3.4000000000000002E-2</v>
      </c>
    </row>
    <row r="2816" spans="2:11" x14ac:dyDescent="0.25">
      <c r="B2816" s="32">
        <v>40248</v>
      </c>
      <c r="C2816">
        <v>53.4</v>
      </c>
      <c r="E2816">
        <v>0.25</v>
      </c>
      <c r="F2816">
        <v>4</v>
      </c>
      <c r="G2816">
        <v>1</v>
      </c>
      <c r="H2816">
        <v>1.8726591760299598E-2</v>
      </c>
      <c r="I2816">
        <v>2.7E-2</v>
      </c>
      <c r="J2816">
        <v>0.03</v>
      </c>
      <c r="K2816">
        <v>3.4000000000000002E-2</v>
      </c>
    </row>
    <row r="2817" spans="2:11" x14ac:dyDescent="0.25">
      <c r="B2817" s="32">
        <v>40249</v>
      </c>
      <c r="C2817">
        <v>53.33</v>
      </c>
      <c r="D2817">
        <v>0.27</v>
      </c>
      <c r="E2817">
        <v>0.27</v>
      </c>
      <c r="F2817">
        <v>4</v>
      </c>
      <c r="G2817">
        <v>1.08</v>
      </c>
      <c r="H2817">
        <v>2.02512657041065E-2</v>
      </c>
      <c r="I2817">
        <v>2.7E-2</v>
      </c>
      <c r="J2817">
        <v>0.03</v>
      </c>
      <c r="K2817">
        <v>3.4000000000000002E-2</v>
      </c>
    </row>
    <row r="2818" spans="2:11" x14ac:dyDescent="0.25">
      <c r="B2818" s="32">
        <v>40252</v>
      </c>
      <c r="C2818">
        <v>53.45</v>
      </c>
      <c r="E2818">
        <v>0.27</v>
      </c>
      <c r="F2818">
        <v>4</v>
      </c>
      <c r="G2818">
        <v>1.08</v>
      </c>
      <c r="H2818">
        <v>2.0205799812909198E-2</v>
      </c>
      <c r="I2818">
        <v>2.7E-2</v>
      </c>
      <c r="J2818">
        <v>0.03</v>
      </c>
      <c r="K2818">
        <v>3.4000000000000002E-2</v>
      </c>
    </row>
    <row r="2819" spans="2:11" x14ac:dyDescent="0.25">
      <c r="B2819" s="32">
        <v>40253</v>
      </c>
      <c r="C2819">
        <v>53.85</v>
      </c>
      <c r="E2819">
        <v>0.27</v>
      </c>
      <c r="F2819">
        <v>4</v>
      </c>
      <c r="G2819">
        <v>1.08</v>
      </c>
      <c r="H2819">
        <v>2.0055710306406599E-2</v>
      </c>
      <c r="I2819">
        <v>2.7E-2</v>
      </c>
      <c r="J2819">
        <v>0.03</v>
      </c>
      <c r="K2819">
        <v>3.4000000000000002E-2</v>
      </c>
    </row>
    <row r="2820" spans="2:11" x14ac:dyDescent="0.25">
      <c r="B2820" s="32">
        <v>40254</v>
      </c>
      <c r="C2820">
        <v>55.25</v>
      </c>
      <c r="E2820">
        <v>0.27</v>
      </c>
      <c r="F2820">
        <v>4</v>
      </c>
      <c r="G2820">
        <v>1.08</v>
      </c>
      <c r="H2820">
        <v>1.9547511312217099E-2</v>
      </c>
      <c r="I2820">
        <v>2.7E-2</v>
      </c>
      <c r="J2820">
        <v>0.03</v>
      </c>
      <c r="K2820">
        <v>3.4000000000000002E-2</v>
      </c>
    </row>
    <row r="2821" spans="2:11" x14ac:dyDescent="0.25">
      <c r="B2821" s="32">
        <v>40255</v>
      </c>
      <c r="C2821">
        <v>55.22</v>
      </c>
      <c r="E2821">
        <v>0.27</v>
      </c>
      <c r="F2821">
        <v>4</v>
      </c>
      <c r="G2821">
        <v>1.08</v>
      </c>
      <c r="H2821">
        <v>1.95581311119159E-2</v>
      </c>
      <c r="I2821">
        <v>2.7E-2</v>
      </c>
      <c r="J2821">
        <v>0.03</v>
      </c>
      <c r="K2821">
        <v>3.4000000000000002E-2</v>
      </c>
    </row>
    <row r="2822" spans="2:11" x14ac:dyDescent="0.25">
      <c r="B2822" s="32">
        <v>40256</v>
      </c>
      <c r="C2822">
        <v>54.81</v>
      </c>
      <c r="E2822">
        <v>0.27</v>
      </c>
      <c r="F2822">
        <v>4</v>
      </c>
      <c r="G2822">
        <v>1.08</v>
      </c>
      <c r="H2822">
        <v>1.9704433497536901E-2</v>
      </c>
      <c r="I2822">
        <v>2.7E-2</v>
      </c>
      <c r="J2822">
        <v>0.03</v>
      </c>
      <c r="K2822">
        <v>3.4000000000000002E-2</v>
      </c>
    </row>
    <row r="2823" spans="2:11" x14ac:dyDescent="0.25">
      <c r="B2823" s="32">
        <v>40259</v>
      </c>
      <c r="C2823">
        <v>55.46</v>
      </c>
      <c r="E2823">
        <v>0.27</v>
      </c>
      <c r="F2823">
        <v>4</v>
      </c>
      <c r="G2823">
        <v>1.08</v>
      </c>
      <c r="H2823">
        <v>1.9473494410385799E-2</v>
      </c>
      <c r="I2823">
        <v>2.7E-2</v>
      </c>
      <c r="J2823">
        <v>0.03</v>
      </c>
      <c r="K2823">
        <v>3.4000000000000002E-2</v>
      </c>
    </row>
    <row r="2824" spans="2:11" x14ac:dyDescent="0.25">
      <c r="B2824" s="32">
        <v>40260</v>
      </c>
      <c r="C2824">
        <v>55.86</v>
      </c>
      <c r="E2824">
        <v>0.27</v>
      </c>
      <c r="F2824">
        <v>4</v>
      </c>
      <c r="G2824">
        <v>1.08</v>
      </c>
      <c r="H2824">
        <v>1.9334049409237299E-2</v>
      </c>
      <c r="I2824">
        <v>2.7E-2</v>
      </c>
      <c r="J2824">
        <v>0.03</v>
      </c>
      <c r="K2824">
        <v>3.4000000000000002E-2</v>
      </c>
    </row>
    <row r="2825" spans="2:11" x14ac:dyDescent="0.25">
      <c r="B2825" s="32">
        <v>40261</v>
      </c>
      <c r="C2825">
        <v>55</v>
      </c>
      <c r="E2825">
        <v>0.27</v>
      </c>
      <c r="F2825">
        <v>4</v>
      </c>
      <c r="G2825">
        <v>1.08</v>
      </c>
      <c r="H2825">
        <v>1.9636363636363601E-2</v>
      </c>
      <c r="I2825">
        <v>2.7E-2</v>
      </c>
      <c r="J2825">
        <v>0.03</v>
      </c>
      <c r="K2825">
        <v>3.4000000000000002E-2</v>
      </c>
    </row>
    <row r="2826" spans="2:11" x14ac:dyDescent="0.25">
      <c r="B2826" s="32">
        <v>40262</v>
      </c>
      <c r="C2826">
        <v>55.22</v>
      </c>
      <c r="E2826">
        <v>0.27</v>
      </c>
      <c r="F2826">
        <v>4</v>
      </c>
      <c r="G2826">
        <v>1.08</v>
      </c>
      <c r="H2826">
        <v>1.95581311119159E-2</v>
      </c>
      <c r="I2826">
        <v>2.7E-2</v>
      </c>
      <c r="J2826">
        <v>0.03</v>
      </c>
      <c r="K2826">
        <v>3.4000000000000002E-2</v>
      </c>
    </row>
    <row r="2827" spans="2:11" x14ac:dyDescent="0.25">
      <c r="B2827" s="32">
        <v>40263</v>
      </c>
      <c r="C2827">
        <v>55.08</v>
      </c>
      <c r="E2827">
        <v>0.27</v>
      </c>
      <c r="F2827">
        <v>4</v>
      </c>
      <c r="G2827">
        <v>1.08</v>
      </c>
      <c r="H2827">
        <v>1.9607843137254902E-2</v>
      </c>
      <c r="I2827">
        <v>2.7E-2</v>
      </c>
      <c r="J2827">
        <v>0.03</v>
      </c>
      <c r="K2827">
        <v>3.4000000000000002E-2</v>
      </c>
    </row>
    <row r="2828" spans="2:11" x14ac:dyDescent="0.25">
      <c r="B2828" s="32">
        <v>40266</v>
      </c>
      <c r="C2828">
        <v>55.36</v>
      </c>
      <c r="E2828">
        <v>0.27</v>
      </c>
      <c r="F2828">
        <v>4</v>
      </c>
      <c r="G2828">
        <v>1.08</v>
      </c>
      <c r="H2828">
        <v>1.9508670520231201E-2</v>
      </c>
      <c r="I2828">
        <v>2.7E-2</v>
      </c>
      <c r="J2828">
        <v>0.03</v>
      </c>
      <c r="K2828">
        <v>3.4000000000000002E-2</v>
      </c>
    </row>
    <row r="2829" spans="2:11" x14ac:dyDescent="0.25">
      <c r="B2829" s="32">
        <v>40267</v>
      </c>
      <c r="C2829">
        <v>55.21</v>
      </c>
      <c r="E2829">
        <v>0.27</v>
      </c>
      <c r="F2829">
        <v>4</v>
      </c>
      <c r="G2829">
        <v>1.08</v>
      </c>
      <c r="H2829">
        <v>1.9561673609853201E-2</v>
      </c>
      <c r="I2829">
        <v>2.7E-2</v>
      </c>
      <c r="J2829">
        <v>0.03</v>
      </c>
      <c r="K2829">
        <v>3.4000000000000002E-2</v>
      </c>
    </row>
    <row r="2830" spans="2:11" x14ac:dyDescent="0.25">
      <c r="B2830" s="32">
        <v>40268</v>
      </c>
      <c r="C2830">
        <v>54.97</v>
      </c>
      <c r="E2830">
        <v>0.27</v>
      </c>
      <c r="F2830">
        <v>4</v>
      </c>
      <c r="G2830">
        <v>1.08</v>
      </c>
      <c r="H2830">
        <v>1.9647080225577498E-2</v>
      </c>
      <c r="I2830">
        <v>2.7E-2</v>
      </c>
      <c r="J2830">
        <v>0.03</v>
      </c>
      <c r="K2830">
        <v>3.4000000000000002E-2</v>
      </c>
    </row>
    <row r="2831" spans="2:11" x14ac:dyDescent="0.25">
      <c r="B2831" s="32">
        <v>40269</v>
      </c>
      <c r="C2831">
        <v>55.87</v>
      </c>
      <c r="E2831">
        <v>0.27</v>
      </c>
      <c r="F2831">
        <v>4</v>
      </c>
      <c r="G2831">
        <v>1.08</v>
      </c>
      <c r="H2831">
        <v>1.93305888670127E-2</v>
      </c>
      <c r="I2831">
        <v>2.7E-2</v>
      </c>
      <c r="J2831">
        <v>0.03</v>
      </c>
      <c r="K2831">
        <v>3.4000000000000002E-2</v>
      </c>
    </row>
    <row r="2832" spans="2:11" x14ac:dyDescent="0.25">
      <c r="B2832" s="32">
        <v>40273</v>
      </c>
      <c r="C2832">
        <v>55.86</v>
      </c>
      <c r="E2832">
        <v>0.27</v>
      </c>
      <c r="F2832">
        <v>4</v>
      </c>
      <c r="G2832">
        <v>1.08</v>
      </c>
      <c r="H2832">
        <v>1.9334049409237299E-2</v>
      </c>
      <c r="I2832">
        <v>2.7E-2</v>
      </c>
      <c r="J2832">
        <v>0.03</v>
      </c>
      <c r="K2832">
        <v>3.4000000000000002E-2</v>
      </c>
    </row>
    <row r="2833" spans="2:11" x14ac:dyDescent="0.25">
      <c r="B2833" s="32">
        <v>40274</v>
      </c>
      <c r="C2833">
        <v>55.93</v>
      </c>
      <c r="E2833">
        <v>0.27</v>
      </c>
      <c r="F2833">
        <v>4</v>
      </c>
      <c r="G2833">
        <v>1.08</v>
      </c>
      <c r="H2833">
        <v>1.9309851600214499E-2</v>
      </c>
      <c r="I2833">
        <v>2.7E-2</v>
      </c>
      <c r="J2833">
        <v>0.03</v>
      </c>
      <c r="K2833">
        <v>3.4000000000000002E-2</v>
      </c>
    </row>
    <row r="2834" spans="2:11" x14ac:dyDescent="0.25">
      <c r="B2834" s="32">
        <v>40275</v>
      </c>
      <c r="C2834">
        <v>55.54</v>
      </c>
      <c r="E2834">
        <v>0.27</v>
      </c>
      <c r="F2834">
        <v>4</v>
      </c>
      <c r="G2834">
        <v>1.08</v>
      </c>
      <c r="H2834">
        <v>1.9445444724522799E-2</v>
      </c>
      <c r="I2834">
        <v>2.7E-2</v>
      </c>
      <c r="J2834">
        <v>0.03</v>
      </c>
      <c r="K2834">
        <v>3.4000000000000002E-2</v>
      </c>
    </row>
    <row r="2835" spans="2:11" x14ac:dyDescent="0.25">
      <c r="B2835" s="32">
        <v>40276</v>
      </c>
      <c r="C2835">
        <v>55.67</v>
      </c>
      <c r="E2835">
        <v>0.27</v>
      </c>
      <c r="F2835">
        <v>4</v>
      </c>
      <c r="G2835">
        <v>1.08</v>
      </c>
      <c r="H2835">
        <v>1.94000359259924E-2</v>
      </c>
      <c r="I2835">
        <v>2.7E-2</v>
      </c>
      <c r="J2835">
        <v>0.03</v>
      </c>
      <c r="K2835">
        <v>3.4000000000000002E-2</v>
      </c>
    </row>
    <row r="2836" spans="2:11" x14ac:dyDescent="0.25">
      <c r="B2836" s="32">
        <v>40277</v>
      </c>
      <c r="C2836">
        <v>56.52</v>
      </c>
      <c r="E2836">
        <v>0.27</v>
      </c>
      <c r="F2836">
        <v>4</v>
      </c>
      <c r="G2836">
        <v>1.08</v>
      </c>
      <c r="H2836">
        <v>1.9108280254777E-2</v>
      </c>
      <c r="I2836">
        <v>2.7E-2</v>
      </c>
      <c r="J2836">
        <v>0.03</v>
      </c>
      <c r="K2836">
        <v>3.4000000000000002E-2</v>
      </c>
    </row>
    <row r="2837" spans="2:11" x14ac:dyDescent="0.25">
      <c r="B2837" s="32">
        <v>40280</v>
      </c>
      <c r="C2837">
        <v>56.39</v>
      </c>
      <c r="E2837">
        <v>0.27</v>
      </c>
      <c r="F2837">
        <v>4</v>
      </c>
      <c r="G2837">
        <v>1.08</v>
      </c>
      <c r="H2837">
        <v>1.91523319737542E-2</v>
      </c>
      <c r="I2837">
        <v>2.7E-2</v>
      </c>
      <c r="J2837">
        <v>0.03</v>
      </c>
      <c r="K2837">
        <v>3.4000000000000002E-2</v>
      </c>
    </row>
    <row r="2838" spans="2:11" x14ac:dyDescent="0.25">
      <c r="B2838" s="32">
        <v>40281</v>
      </c>
      <c r="C2838">
        <v>57.16</v>
      </c>
      <c r="E2838">
        <v>0.27</v>
      </c>
      <c r="F2838">
        <v>4</v>
      </c>
      <c r="G2838">
        <v>1.08</v>
      </c>
      <c r="H2838">
        <v>1.8894331700489798E-2</v>
      </c>
      <c r="I2838">
        <v>2.7E-2</v>
      </c>
      <c r="J2838">
        <v>0.03</v>
      </c>
      <c r="K2838">
        <v>3.4000000000000002E-2</v>
      </c>
    </row>
    <row r="2839" spans="2:11" x14ac:dyDescent="0.25">
      <c r="B2839" s="32">
        <v>40282</v>
      </c>
      <c r="C2839">
        <v>58.48</v>
      </c>
      <c r="E2839">
        <v>0.27</v>
      </c>
      <c r="F2839">
        <v>4</v>
      </c>
      <c r="G2839">
        <v>1.08</v>
      </c>
      <c r="H2839">
        <v>1.8467852257181901E-2</v>
      </c>
      <c r="I2839">
        <v>2.7E-2</v>
      </c>
      <c r="J2839">
        <v>0.03</v>
      </c>
      <c r="K2839">
        <v>3.4000000000000002E-2</v>
      </c>
    </row>
    <row r="2840" spans="2:11" x14ac:dyDescent="0.25">
      <c r="B2840" s="32">
        <v>40283</v>
      </c>
      <c r="C2840">
        <v>58.7</v>
      </c>
      <c r="E2840">
        <v>0.27</v>
      </c>
      <c r="F2840">
        <v>4</v>
      </c>
      <c r="G2840">
        <v>1.08</v>
      </c>
      <c r="H2840">
        <v>1.8398637137989698E-2</v>
      </c>
      <c r="I2840">
        <v>2.7E-2</v>
      </c>
      <c r="J2840">
        <v>0.03</v>
      </c>
      <c r="K2840">
        <v>3.4000000000000002E-2</v>
      </c>
    </row>
    <row r="2841" spans="2:11" x14ac:dyDescent="0.25">
      <c r="B2841" s="32">
        <v>40284</v>
      </c>
      <c r="C2841">
        <v>56.72</v>
      </c>
      <c r="E2841">
        <v>0.27</v>
      </c>
      <c r="F2841">
        <v>4</v>
      </c>
      <c r="G2841">
        <v>1.08</v>
      </c>
      <c r="H2841">
        <v>1.9040902679830701E-2</v>
      </c>
      <c r="I2841">
        <v>2.7E-2</v>
      </c>
      <c r="J2841">
        <v>0.03</v>
      </c>
      <c r="K2841">
        <v>3.4000000000000002E-2</v>
      </c>
    </row>
    <row r="2842" spans="2:11" x14ac:dyDescent="0.25">
      <c r="B2842" s="32">
        <v>40287</v>
      </c>
      <c r="C2842">
        <v>57.65</v>
      </c>
      <c r="E2842">
        <v>0.27</v>
      </c>
      <c r="F2842">
        <v>4</v>
      </c>
      <c r="G2842">
        <v>1.08</v>
      </c>
      <c r="H2842">
        <v>1.8733738074587999E-2</v>
      </c>
      <c r="I2842">
        <v>2.7E-2</v>
      </c>
      <c r="J2842">
        <v>0.03</v>
      </c>
      <c r="K2842">
        <v>3.4000000000000002E-2</v>
      </c>
    </row>
    <row r="2843" spans="2:11" x14ac:dyDescent="0.25">
      <c r="B2843" s="32">
        <v>40288</v>
      </c>
      <c r="C2843">
        <v>58.5</v>
      </c>
      <c r="E2843">
        <v>0.27</v>
      </c>
      <c r="F2843">
        <v>4</v>
      </c>
      <c r="G2843">
        <v>1.08</v>
      </c>
      <c r="H2843">
        <v>1.8461538461538401E-2</v>
      </c>
      <c r="I2843">
        <v>2.7E-2</v>
      </c>
      <c r="J2843">
        <v>0.03</v>
      </c>
      <c r="K2843">
        <v>3.4000000000000002E-2</v>
      </c>
    </row>
    <row r="2844" spans="2:11" x14ac:dyDescent="0.25">
      <c r="B2844" s="32">
        <v>40289</v>
      </c>
      <c r="C2844">
        <v>58.21</v>
      </c>
      <c r="E2844">
        <v>0.27</v>
      </c>
      <c r="F2844">
        <v>4</v>
      </c>
      <c r="G2844">
        <v>1.08</v>
      </c>
      <c r="H2844">
        <v>1.8553513142071799E-2</v>
      </c>
      <c r="I2844">
        <v>2.7E-2</v>
      </c>
      <c r="J2844">
        <v>0.03</v>
      </c>
      <c r="K2844">
        <v>3.4000000000000002E-2</v>
      </c>
    </row>
    <row r="2845" spans="2:11" x14ac:dyDescent="0.25">
      <c r="B2845" s="32">
        <v>40290</v>
      </c>
      <c r="C2845">
        <v>58.98</v>
      </c>
      <c r="E2845">
        <v>0.27</v>
      </c>
      <c r="F2845">
        <v>4</v>
      </c>
      <c r="G2845">
        <v>1.08</v>
      </c>
      <c r="H2845">
        <v>1.8311291963377399E-2</v>
      </c>
      <c r="I2845">
        <v>2.7E-2</v>
      </c>
      <c r="J2845">
        <v>0.03</v>
      </c>
      <c r="K2845">
        <v>3.4000000000000002E-2</v>
      </c>
    </row>
    <row r="2846" spans="2:11" x14ac:dyDescent="0.25">
      <c r="B2846" s="32">
        <v>40291</v>
      </c>
      <c r="C2846">
        <v>58.88</v>
      </c>
      <c r="E2846">
        <v>0.27</v>
      </c>
      <c r="F2846">
        <v>4</v>
      </c>
      <c r="G2846">
        <v>1.08</v>
      </c>
      <c r="H2846">
        <v>1.83423913043478E-2</v>
      </c>
      <c r="I2846">
        <v>2.7E-2</v>
      </c>
      <c r="J2846">
        <v>0.03</v>
      </c>
      <c r="K2846">
        <v>3.4000000000000002E-2</v>
      </c>
    </row>
    <row r="2847" spans="2:11" x14ac:dyDescent="0.25">
      <c r="B2847" s="32">
        <v>40294</v>
      </c>
      <c r="C2847">
        <v>57.81</v>
      </c>
      <c r="E2847">
        <v>0.27</v>
      </c>
      <c r="F2847">
        <v>4</v>
      </c>
      <c r="G2847">
        <v>1.08</v>
      </c>
      <c r="H2847">
        <v>1.8681888946549E-2</v>
      </c>
      <c r="I2847">
        <v>2.7E-2</v>
      </c>
      <c r="J2847">
        <v>0.03</v>
      </c>
      <c r="K2847">
        <v>3.4000000000000002E-2</v>
      </c>
    </row>
    <row r="2848" spans="2:11" x14ac:dyDescent="0.25">
      <c r="B2848" s="32">
        <v>40295</v>
      </c>
      <c r="C2848">
        <v>56.26</v>
      </c>
      <c r="E2848">
        <v>0.27</v>
      </c>
      <c r="F2848">
        <v>4</v>
      </c>
      <c r="G2848">
        <v>1.08</v>
      </c>
      <c r="H2848">
        <v>1.9196587273373599E-2</v>
      </c>
      <c r="I2848">
        <v>2.7E-2</v>
      </c>
      <c r="J2848">
        <v>0.03</v>
      </c>
      <c r="K2848">
        <v>3.4000000000000002E-2</v>
      </c>
    </row>
    <row r="2849" spans="2:11" x14ac:dyDescent="0.25">
      <c r="B2849" s="32">
        <v>40296</v>
      </c>
      <c r="C2849">
        <v>56.51</v>
      </c>
      <c r="E2849">
        <v>0.27</v>
      </c>
      <c r="F2849">
        <v>4</v>
      </c>
      <c r="G2849">
        <v>1.08</v>
      </c>
      <c r="H2849">
        <v>1.9111661652804798E-2</v>
      </c>
      <c r="I2849">
        <v>2.7E-2</v>
      </c>
      <c r="J2849">
        <v>0.03</v>
      </c>
      <c r="K2849">
        <v>3.4000000000000002E-2</v>
      </c>
    </row>
    <row r="2850" spans="2:11" x14ac:dyDescent="0.25">
      <c r="B2850" s="32">
        <v>40297</v>
      </c>
      <c r="C2850">
        <v>58.89</v>
      </c>
      <c r="E2850">
        <v>0.27</v>
      </c>
      <c r="F2850">
        <v>4</v>
      </c>
      <c r="G2850">
        <v>1.08</v>
      </c>
      <c r="H2850">
        <v>1.8339276617422299E-2</v>
      </c>
      <c r="I2850">
        <v>2.7E-2</v>
      </c>
      <c r="J2850">
        <v>0.03</v>
      </c>
      <c r="K2850">
        <v>3.4000000000000002E-2</v>
      </c>
    </row>
    <row r="2851" spans="2:11" x14ac:dyDescent="0.25">
      <c r="B2851" s="32">
        <v>40298</v>
      </c>
      <c r="C2851">
        <v>57.54</v>
      </c>
      <c r="E2851">
        <v>0.27</v>
      </c>
      <c r="F2851">
        <v>4</v>
      </c>
      <c r="G2851">
        <v>1.08</v>
      </c>
      <c r="H2851">
        <v>1.8769551616266901E-2</v>
      </c>
      <c r="I2851">
        <v>2.7E-2</v>
      </c>
      <c r="J2851">
        <v>0.03</v>
      </c>
      <c r="K2851">
        <v>3.4000000000000002E-2</v>
      </c>
    </row>
    <row r="2852" spans="2:11" x14ac:dyDescent="0.25">
      <c r="B2852" s="32">
        <v>40301</v>
      </c>
      <c r="C2852">
        <v>58.58</v>
      </c>
      <c r="E2852">
        <v>0.27</v>
      </c>
      <c r="F2852">
        <v>4</v>
      </c>
      <c r="G2852">
        <v>1.08</v>
      </c>
      <c r="H2852">
        <v>1.8436326391259798E-2</v>
      </c>
      <c r="I2852">
        <v>2.7E-2</v>
      </c>
      <c r="J2852">
        <v>0.03</v>
      </c>
      <c r="K2852">
        <v>3.4000000000000002E-2</v>
      </c>
    </row>
    <row r="2853" spans="2:11" x14ac:dyDescent="0.25">
      <c r="B2853" s="32">
        <v>40302</v>
      </c>
      <c r="C2853">
        <v>57.31</v>
      </c>
      <c r="E2853">
        <v>0.27</v>
      </c>
      <c r="F2853">
        <v>4</v>
      </c>
      <c r="G2853">
        <v>1.08</v>
      </c>
      <c r="H2853">
        <v>1.8844878729715499E-2</v>
      </c>
      <c r="I2853">
        <v>2.7E-2</v>
      </c>
      <c r="J2853">
        <v>0.03</v>
      </c>
      <c r="K2853">
        <v>3.4000000000000002E-2</v>
      </c>
    </row>
    <row r="2854" spans="2:11" x14ac:dyDescent="0.25">
      <c r="B2854" s="32">
        <v>40303</v>
      </c>
      <c r="C2854">
        <v>56.58</v>
      </c>
      <c r="E2854">
        <v>0.27</v>
      </c>
      <c r="F2854">
        <v>4</v>
      </c>
      <c r="G2854">
        <v>1.08</v>
      </c>
      <c r="H2854">
        <v>1.9088016967126101E-2</v>
      </c>
      <c r="I2854">
        <v>2.7E-2</v>
      </c>
      <c r="J2854">
        <v>0.03</v>
      </c>
      <c r="K2854">
        <v>3.4000000000000002E-2</v>
      </c>
    </row>
    <row r="2855" spans="2:11" x14ac:dyDescent="0.25">
      <c r="B2855" s="32">
        <v>40304</v>
      </c>
      <c r="C2855">
        <v>53.45</v>
      </c>
      <c r="E2855">
        <v>0.27</v>
      </c>
      <c r="F2855">
        <v>4</v>
      </c>
      <c r="G2855">
        <v>1.08</v>
      </c>
      <c r="H2855">
        <v>2.0205799812909198E-2</v>
      </c>
      <c r="I2855">
        <v>2.7E-2</v>
      </c>
      <c r="J2855">
        <v>0.03</v>
      </c>
      <c r="K2855">
        <v>3.4000000000000002E-2</v>
      </c>
    </row>
    <row r="2856" spans="2:11" x14ac:dyDescent="0.25">
      <c r="B2856" s="32">
        <v>40305</v>
      </c>
      <c r="C2856">
        <v>52.51</v>
      </c>
      <c r="E2856">
        <v>0.27</v>
      </c>
      <c r="F2856">
        <v>4</v>
      </c>
      <c r="G2856">
        <v>1.08</v>
      </c>
      <c r="H2856">
        <v>2.05675109502951E-2</v>
      </c>
      <c r="I2856">
        <v>2.7E-2</v>
      </c>
      <c r="J2856">
        <v>0.03</v>
      </c>
      <c r="K2856">
        <v>3.4000000000000002E-2</v>
      </c>
    </row>
    <row r="2857" spans="2:11" x14ac:dyDescent="0.25">
      <c r="B2857" s="32">
        <v>40308</v>
      </c>
      <c r="C2857">
        <v>55.04</v>
      </c>
      <c r="E2857">
        <v>0.27</v>
      </c>
      <c r="F2857">
        <v>4</v>
      </c>
      <c r="G2857">
        <v>1.08</v>
      </c>
      <c r="H2857">
        <v>1.96220930232558E-2</v>
      </c>
      <c r="I2857">
        <v>2.7E-2</v>
      </c>
      <c r="J2857">
        <v>0.03</v>
      </c>
      <c r="K2857">
        <v>3.4000000000000002E-2</v>
      </c>
    </row>
    <row r="2858" spans="2:11" x14ac:dyDescent="0.25">
      <c r="B2858" s="32">
        <v>40309</v>
      </c>
      <c r="C2858">
        <v>54.04</v>
      </c>
      <c r="E2858">
        <v>0.27</v>
      </c>
      <c r="F2858">
        <v>4</v>
      </c>
      <c r="G2858">
        <v>1.08</v>
      </c>
      <c r="H2858">
        <v>1.9985196150999199E-2</v>
      </c>
      <c r="I2858">
        <v>2.7E-2</v>
      </c>
      <c r="J2858">
        <v>0.03</v>
      </c>
      <c r="K2858">
        <v>3.4000000000000002E-2</v>
      </c>
    </row>
    <row r="2859" spans="2:11" x14ac:dyDescent="0.25">
      <c r="B2859" s="32">
        <v>40310</v>
      </c>
      <c r="C2859">
        <v>54.98</v>
      </c>
      <c r="E2859">
        <v>0.27</v>
      </c>
      <c r="F2859">
        <v>4</v>
      </c>
      <c r="G2859">
        <v>1.08</v>
      </c>
      <c r="H2859">
        <v>1.9643506729719901E-2</v>
      </c>
      <c r="I2859">
        <v>2.7E-2</v>
      </c>
      <c r="J2859">
        <v>0.03</v>
      </c>
      <c r="K2859">
        <v>3.4000000000000002E-2</v>
      </c>
    </row>
    <row r="2860" spans="2:11" x14ac:dyDescent="0.25">
      <c r="B2860" s="32">
        <v>40311</v>
      </c>
      <c r="C2860">
        <v>53.74</v>
      </c>
      <c r="E2860">
        <v>0.27</v>
      </c>
      <c r="F2860">
        <v>4</v>
      </c>
      <c r="G2860">
        <v>1.08</v>
      </c>
      <c r="H2860">
        <v>2.0096762188314101E-2</v>
      </c>
      <c r="I2860">
        <v>2.7E-2</v>
      </c>
      <c r="J2860">
        <v>0.03</v>
      </c>
      <c r="K2860">
        <v>3.4000000000000002E-2</v>
      </c>
    </row>
    <row r="2861" spans="2:11" x14ac:dyDescent="0.25">
      <c r="B2861" s="32">
        <v>40312</v>
      </c>
      <c r="C2861">
        <v>52.47</v>
      </c>
      <c r="E2861">
        <v>0.27</v>
      </c>
      <c r="F2861">
        <v>4</v>
      </c>
      <c r="G2861">
        <v>1.08</v>
      </c>
      <c r="H2861">
        <v>2.0583190394511099E-2</v>
      </c>
      <c r="I2861">
        <v>2.7E-2</v>
      </c>
      <c r="J2861">
        <v>0.03</v>
      </c>
      <c r="K2861">
        <v>3.4000000000000002E-2</v>
      </c>
    </row>
    <row r="2862" spans="2:11" x14ac:dyDescent="0.25">
      <c r="B2862" s="32">
        <v>40315</v>
      </c>
      <c r="C2862">
        <v>53.12</v>
      </c>
      <c r="E2862">
        <v>0.27</v>
      </c>
      <c r="F2862">
        <v>4</v>
      </c>
      <c r="G2862">
        <v>1.08</v>
      </c>
      <c r="H2862">
        <v>2.0331325301204801E-2</v>
      </c>
      <c r="I2862">
        <v>2.7E-2</v>
      </c>
      <c r="J2862">
        <v>0.03</v>
      </c>
      <c r="K2862">
        <v>3.4000000000000002E-2</v>
      </c>
    </row>
    <row r="2863" spans="2:11" x14ac:dyDescent="0.25">
      <c r="B2863" s="32">
        <v>40316</v>
      </c>
      <c r="C2863">
        <v>51.98</v>
      </c>
      <c r="E2863">
        <v>0.27</v>
      </c>
      <c r="F2863">
        <v>4</v>
      </c>
      <c r="G2863">
        <v>1.08</v>
      </c>
      <c r="H2863">
        <v>2.0777222008464699E-2</v>
      </c>
      <c r="I2863">
        <v>2.7E-2</v>
      </c>
      <c r="J2863">
        <v>0.03</v>
      </c>
      <c r="K2863">
        <v>3.4000000000000002E-2</v>
      </c>
    </row>
    <row r="2864" spans="2:11" x14ac:dyDescent="0.25">
      <c r="B2864" s="32">
        <v>40317</v>
      </c>
      <c r="C2864">
        <v>51.79</v>
      </c>
      <c r="E2864">
        <v>0.27</v>
      </c>
      <c r="F2864">
        <v>4</v>
      </c>
      <c r="G2864">
        <v>1.08</v>
      </c>
      <c r="H2864">
        <v>2.0853446611314899E-2</v>
      </c>
      <c r="I2864">
        <v>2.7E-2</v>
      </c>
      <c r="J2864">
        <v>0.03</v>
      </c>
      <c r="K2864">
        <v>3.4000000000000002E-2</v>
      </c>
    </row>
    <row r="2865" spans="2:11" x14ac:dyDescent="0.25">
      <c r="B2865" s="32">
        <v>40318</v>
      </c>
      <c r="C2865">
        <v>48.97</v>
      </c>
      <c r="E2865">
        <v>0.27</v>
      </c>
      <c r="F2865">
        <v>4</v>
      </c>
      <c r="G2865">
        <v>1.08</v>
      </c>
      <c r="H2865">
        <v>2.20543189707984E-2</v>
      </c>
      <c r="I2865">
        <v>2.7E-2</v>
      </c>
      <c r="J2865">
        <v>0.03</v>
      </c>
      <c r="K2865">
        <v>3.4000000000000002E-2</v>
      </c>
    </row>
    <row r="2866" spans="2:11" x14ac:dyDescent="0.25">
      <c r="B2866" s="32">
        <v>40319</v>
      </c>
      <c r="C2866">
        <v>50.99</v>
      </c>
      <c r="E2866">
        <v>0.27</v>
      </c>
      <c r="F2866">
        <v>4</v>
      </c>
      <c r="G2866">
        <v>1.08</v>
      </c>
      <c r="H2866">
        <v>2.1180623651696401E-2</v>
      </c>
      <c r="I2866">
        <v>2.7E-2</v>
      </c>
      <c r="J2866">
        <v>0.03</v>
      </c>
      <c r="K2866">
        <v>3.4000000000000002E-2</v>
      </c>
    </row>
    <row r="2867" spans="2:11" x14ac:dyDescent="0.25">
      <c r="B2867" s="32">
        <v>40322</v>
      </c>
      <c r="C2867">
        <v>48.87</v>
      </c>
      <c r="E2867">
        <v>0.27</v>
      </c>
      <c r="F2867">
        <v>4</v>
      </c>
      <c r="G2867">
        <v>1.08</v>
      </c>
      <c r="H2867">
        <v>2.2099447513812098E-2</v>
      </c>
      <c r="I2867">
        <v>2.7E-2</v>
      </c>
      <c r="J2867">
        <v>0.03</v>
      </c>
      <c r="K2867">
        <v>3.4000000000000002E-2</v>
      </c>
    </row>
    <row r="2868" spans="2:11" x14ac:dyDescent="0.25">
      <c r="B2868" s="32">
        <v>40323</v>
      </c>
      <c r="C2868">
        <v>49.84</v>
      </c>
      <c r="E2868">
        <v>0.27</v>
      </c>
      <c r="F2868">
        <v>4</v>
      </c>
      <c r="G2868">
        <v>1.08</v>
      </c>
      <c r="H2868">
        <v>2.16693418940609E-2</v>
      </c>
      <c r="I2868">
        <v>2.7E-2</v>
      </c>
      <c r="J2868">
        <v>0.03</v>
      </c>
      <c r="K2868">
        <v>3.4000000000000002E-2</v>
      </c>
    </row>
    <row r="2869" spans="2:11" x14ac:dyDescent="0.25">
      <c r="B2869" s="32">
        <v>40324</v>
      </c>
      <c r="C2869">
        <v>49.43</v>
      </c>
      <c r="E2869">
        <v>0.27</v>
      </c>
      <c r="F2869">
        <v>4</v>
      </c>
      <c r="G2869">
        <v>1.08</v>
      </c>
      <c r="H2869">
        <v>2.1849079506372601E-2</v>
      </c>
      <c r="I2869">
        <v>2.7E-2</v>
      </c>
      <c r="J2869">
        <v>0.03</v>
      </c>
      <c r="K2869">
        <v>3.4000000000000002E-2</v>
      </c>
    </row>
    <row r="2870" spans="2:11" x14ac:dyDescent="0.25">
      <c r="B2870" s="32">
        <v>40325</v>
      </c>
      <c r="C2870">
        <v>51.47</v>
      </c>
      <c r="E2870">
        <v>0.27</v>
      </c>
      <c r="F2870">
        <v>4</v>
      </c>
      <c r="G2870">
        <v>1.08</v>
      </c>
      <c r="H2870">
        <v>2.0983096949679401E-2</v>
      </c>
      <c r="I2870">
        <v>2.7E-2</v>
      </c>
      <c r="J2870">
        <v>0.03</v>
      </c>
      <c r="K2870">
        <v>3.4000000000000002E-2</v>
      </c>
    </row>
    <row r="2871" spans="2:11" x14ac:dyDescent="0.25">
      <c r="B2871" s="32">
        <v>40326</v>
      </c>
      <c r="C2871">
        <v>49.52</v>
      </c>
      <c r="E2871">
        <v>0.27</v>
      </c>
      <c r="F2871">
        <v>4</v>
      </c>
      <c r="G2871">
        <v>1.08</v>
      </c>
      <c r="H2871">
        <v>2.18093699515347E-2</v>
      </c>
      <c r="I2871">
        <v>2.7E-2</v>
      </c>
      <c r="J2871">
        <v>0.03</v>
      </c>
      <c r="K2871">
        <v>3.4000000000000002E-2</v>
      </c>
    </row>
    <row r="2872" spans="2:11" x14ac:dyDescent="0.25">
      <c r="B2872" s="32">
        <v>40330</v>
      </c>
      <c r="C2872">
        <v>48.71</v>
      </c>
      <c r="E2872">
        <v>0.27</v>
      </c>
      <c r="F2872">
        <v>4</v>
      </c>
      <c r="G2872">
        <v>1.08</v>
      </c>
      <c r="H2872">
        <v>2.2172038595770799E-2</v>
      </c>
      <c r="I2872">
        <v>2.7E-2</v>
      </c>
      <c r="J2872">
        <v>0.03</v>
      </c>
      <c r="K2872">
        <v>3.4000000000000002E-2</v>
      </c>
    </row>
    <row r="2873" spans="2:11" x14ac:dyDescent="0.25">
      <c r="B2873" s="32">
        <v>40331</v>
      </c>
      <c r="C2873">
        <v>50.09</v>
      </c>
      <c r="E2873">
        <v>0.27</v>
      </c>
      <c r="F2873">
        <v>4</v>
      </c>
      <c r="G2873">
        <v>1.08</v>
      </c>
      <c r="H2873">
        <v>2.15611898582551E-2</v>
      </c>
      <c r="I2873">
        <v>2.7E-2</v>
      </c>
      <c r="J2873">
        <v>0.03</v>
      </c>
      <c r="K2873">
        <v>3.4000000000000002E-2</v>
      </c>
    </row>
    <row r="2874" spans="2:11" x14ac:dyDescent="0.25">
      <c r="B2874" s="32">
        <v>40332</v>
      </c>
      <c r="C2874">
        <v>49.47</v>
      </c>
      <c r="E2874">
        <v>0.27</v>
      </c>
      <c r="F2874">
        <v>4</v>
      </c>
      <c r="G2874">
        <v>1.08</v>
      </c>
      <c r="H2874">
        <v>2.1831412977562099E-2</v>
      </c>
      <c r="I2874">
        <v>2.7E-2</v>
      </c>
      <c r="J2874">
        <v>0.03</v>
      </c>
      <c r="K2874">
        <v>3.4000000000000002E-2</v>
      </c>
    </row>
    <row r="2875" spans="2:11" x14ac:dyDescent="0.25">
      <c r="B2875" s="32">
        <v>40333</v>
      </c>
      <c r="C2875">
        <v>47.92</v>
      </c>
      <c r="E2875">
        <v>0.27</v>
      </c>
      <c r="F2875">
        <v>4</v>
      </c>
      <c r="G2875">
        <v>1.08</v>
      </c>
      <c r="H2875">
        <v>2.2537562604340498E-2</v>
      </c>
      <c r="I2875">
        <v>2.7E-2</v>
      </c>
      <c r="J2875">
        <v>0.03</v>
      </c>
      <c r="K2875">
        <v>3.4000000000000002E-2</v>
      </c>
    </row>
    <row r="2876" spans="2:11" x14ac:dyDescent="0.25">
      <c r="B2876" s="32">
        <v>40336</v>
      </c>
      <c r="C2876">
        <v>47.12</v>
      </c>
      <c r="E2876">
        <v>0.27</v>
      </c>
      <c r="F2876">
        <v>4</v>
      </c>
      <c r="G2876">
        <v>1.08</v>
      </c>
      <c r="H2876">
        <v>2.29202037351443E-2</v>
      </c>
      <c r="I2876">
        <v>2.7E-2</v>
      </c>
      <c r="J2876">
        <v>0.03</v>
      </c>
      <c r="K2876">
        <v>3.4000000000000002E-2</v>
      </c>
    </row>
    <row r="2877" spans="2:11" x14ac:dyDescent="0.25">
      <c r="B2877" s="32">
        <v>40337</v>
      </c>
      <c r="C2877">
        <v>47.97</v>
      </c>
      <c r="E2877">
        <v>0.27</v>
      </c>
      <c r="F2877">
        <v>4</v>
      </c>
      <c r="G2877">
        <v>1.08</v>
      </c>
      <c r="H2877">
        <v>2.2514071294559099E-2</v>
      </c>
      <c r="I2877">
        <v>2.7E-2</v>
      </c>
      <c r="J2877">
        <v>0.03</v>
      </c>
      <c r="K2877">
        <v>3.4000000000000002E-2</v>
      </c>
    </row>
    <row r="2878" spans="2:11" x14ac:dyDescent="0.25">
      <c r="B2878" s="32">
        <v>40338</v>
      </c>
      <c r="C2878">
        <v>47.21</v>
      </c>
      <c r="E2878">
        <v>0.27</v>
      </c>
      <c r="F2878">
        <v>4</v>
      </c>
      <c r="G2878">
        <v>1.08</v>
      </c>
      <c r="H2878">
        <v>2.28765092141495E-2</v>
      </c>
      <c r="I2878">
        <v>2.7E-2</v>
      </c>
      <c r="J2878">
        <v>0.03</v>
      </c>
      <c r="K2878">
        <v>3.4000000000000002E-2</v>
      </c>
    </row>
    <row r="2879" spans="2:11" x14ac:dyDescent="0.25">
      <c r="B2879" s="32">
        <v>40339</v>
      </c>
      <c r="C2879">
        <v>48.82</v>
      </c>
      <c r="D2879">
        <v>0.27</v>
      </c>
      <c r="E2879">
        <v>0.27</v>
      </c>
      <c r="F2879">
        <v>4</v>
      </c>
      <c r="G2879">
        <v>1.08</v>
      </c>
      <c r="H2879">
        <v>2.21220811142974E-2</v>
      </c>
      <c r="I2879">
        <v>2.7E-2</v>
      </c>
      <c r="J2879">
        <v>0.03</v>
      </c>
      <c r="K2879">
        <v>3.4000000000000002E-2</v>
      </c>
    </row>
    <row r="2880" spans="2:11" x14ac:dyDescent="0.25">
      <c r="B2880" s="32">
        <v>40340</v>
      </c>
      <c r="C2880">
        <v>49.84</v>
      </c>
      <c r="E2880">
        <v>0.27</v>
      </c>
      <c r="F2880">
        <v>4</v>
      </c>
      <c r="G2880">
        <v>1.08</v>
      </c>
      <c r="H2880">
        <v>2.16693418940609E-2</v>
      </c>
      <c r="I2880">
        <v>2.7E-2</v>
      </c>
      <c r="J2880">
        <v>0.03</v>
      </c>
      <c r="K2880">
        <v>3.4000000000000002E-2</v>
      </c>
    </row>
    <row r="2881" spans="2:11" x14ac:dyDescent="0.25">
      <c r="B2881" s="32">
        <v>40343</v>
      </c>
      <c r="C2881">
        <v>49.38</v>
      </c>
      <c r="E2881">
        <v>0.27</v>
      </c>
      <c r="F2881">
        <v>4</v>
      </c>
      <c r="G2881">
        <v>1.08</v>
      </c>
      <c r="H2881">
        <v>2.18712029161603E-2</v>
      </c>
      <c r="I2881">
        <v>2.7E-2</v>
      </c>
      <c r="J2881">
        <v>0.03</v>
      </c>
      <c r="K2881">
        <v>3.4000000000000002E-2</v>
      </c>
    </row>
    <row r="2882" spans="2:11" x14ac:dyDescent="0.25">
      <c r="B2882" s="32">
        <v>40344</v>
      </c>
      <c r="C2882">
        <v>50.49</v>
      </c>
      <c r="E2882">
        <v>0.27</v>
      </c>
      <c r="F2882">
        <v>4</v>
      </c>
      <c r="G2882">
        <v>1.08</v>
      </c>
      <c r="H2882">
        <v>2.1390374331550801E-2</v>
      </c>
      <c r="I2882">
        <v>2.7E-2</v>
      </c>
      <c r="J2882">
        <v>0.03</v>
      </c>
      <c r="K2882">
        <v>3.4000000000000002E-2</v>
      </c>
    </row>
    <row r="2883" spans="2:11" x14ac:dyDescent="0.25">
      <c r="B2883" s="32">
        <v>40345</v>
      </c>
      <c r="C2883">
        <v>49.5</v>
      </c>
      <c r="E2883">
        <v>0.27</v>
      </c>
      <c r="F2883">
        <v>4</v>
      </c>
      <c r="G2883">
        <v>1.08</v>
      </c>
      <c r="H2883">
        <v>2.1818181818181799E-2</v>
      </c>
      <c r="I2883">
        <v>2.7E-2</v>
      </c>
      <c r="J2883">
        <v>0.03</v>
      </c>
      <c r="K2883">
        <v>3.4000000000000002E-2</v>
      </c>
    </row>
    <row r="2884" spans="2:11" x14ac:dyDescent="0.25">
      <c r="B2884" s="32">
        <v>40346</v>
      </c>
      <c r="C2884">
        <v>49.44</v>
      </c>
      <c r="E2884">
        <v>0.27</v>
      </c>
      <c r="F2884">
        <v>4</v>
      </c>
      <c r="G2884">
        <v>1.08</v>
      </c>
      <c r="H2884">
        <v>2.1844660194174699E-2</v>
      </c>
      <c r="I2884">
        <v>2.7E-2</v>
      </c>
      <c r="J2884">
        <v>0.03</v>
      </c>
      <c r="K2884">
        <v>3.4000000000000002E-2</v>
      </c>
    </row>
    <row r="2885" spans="2:11" x14ac:dyDescent="0.25">
      <c r="B2885" s="32">
        <v>40347</v>
      </c>
      <c r="C2885">
        <v>49.34</v>
      </c>
      <c r="E2885">
        <v>0.27</v>
      </c>
      <c r="F2885">
        <v>4</v>
      </c>
      <c r="G2885">
        <v>1.08</v>
      </c>
      <c r="H2885">
        <v>2.18889339278475E-2</v>
      </c>
      <c r="I2885">
        <v>2.7E-2</v>
      </c>
      <c r="J2885">
        <v>0.03</v>
      </c>
      <c r="K2885">
        <v>3.4000000000000002E-2</v>
      </c>
    </row>
    <row r="2886" spans="2:11" x14ac:dyDescent="0.25">
      <c r="B2886" s="32">
        <v>40350</v>
      </c>
      <c r="C2886">
        <v>48.76</v>
      </c>
      <c r="E2886">
        <v>0.27</v>
      </c>
      <c r="F2886">
        <v>4</v>
      </c>
      <c r="G2886">
        <v>1.08</v>
      </c>
      <c r="H2886">
        <v>2.2149302707137001E-2</v>
      </c>
      <c r="I2886">
        <v>2.7E-2</v>
      </c>
      <c r="J2886">
        <v>0.03</v>
      </c>
      <c r="K2886">
        <v>3.4000000000000002E-2</v>
      </c>
    </row>
    <row r="2887" spans="2:11" x14ac:dyDescent="0.25">
      <c r="B2887" s="32">
        <v>40351</v>
      </c>
      <c r="C2887">
        <v>47.83</v>
      </c>
      <c r="E2887">
        <v>0.27</v>
      </c>
      <c r="F2887">
        <v>4</v>
      </c>
      <c r="G2887">
        <v>1.08</v>
      </c>
      <c r="H2887">
        <v>2.2579970729667501E-2</v>
      </c>
      <c r="I2887">
        <v>2.7E-2</v>
      </c>
      <c r="J2887">
        <v>0.03</v>
      </c>
      <c r="K2887">
        <v>3.4000000000000002E-2</v>
      </c>
    </row>
    <row r="2888" spans="2:11" x14ac:dyDescent="0.25">
      <c r="B2888" s="32">
        <v>40352</v>
      </c>
      <c r="C2888">
        <v>47.63</v>
      </c>
      <c r="E2888">
        <v>0.27</v>
      </c>
      <c r="F2888">
        <v>4</v>
      </c>
      <c r="G2888">
        <v>1.08</v>
      </c>
      <c r="H2888">
        <v>2.2674784799496101E-2</v>
      </c>
      <c r="I2888">
        <v>2.7E-2</v>
      </c>
      <c r="J2888">
        <v>0.03</v>
      </c>
      <c r="K2888">
        <v>3.4000000000000002E-2</v>
      </c>
    </row>
    <row r="2889" spans="2:11" x14ac:dyDescent="0.25">
      <c r="B2889" s="32">
        <v>40353</v>
      </c>
      <c r="C2889">
        <v>46</v>
      </c>
      <c r="E2889">
        <v>0.27</v>
      </c>
      <c r="F2889">
        <v>4</v>
      </c>
      <c r="G2889">
        <v>1.08</v>
      </c>
      <c r="H2889">
        <v>2.3478260869565198E-2</v>
      </c>
      <c r="I2889">
        <v>2.7E-2</v>
      </c>
      <c r="J2889">
        <v>0.03</v>
      </c>
      <c r="K2889">
        <v>3.4000000000000002E-2</v>
      </c>
    </row>
    <row r="2890" spans="2:11" x14ac:dyDescent="0.25">
      <c r="B2890" s="32">
        <v>40354</v>
      </c>
      <c r="C2890">
        <v>47.57</v>
      </c>
      <c r="E2890">
        <v>0.27</v>
      </c>
      <c r="F2890">
        <v>4</v>
      </c>
      <c r="G2890">
        <v>1.08</v>
      </c>
      <c r="H2890">
        <v>2.2703384486020599E-2</v>
      </c>
      <c r="I2890">
        <v>2.7E-2</v>
      </c>
      <c r="J2890">
        <v>0.03</v>
      </c>
      <c r="K2890">
        <v>3.4000000000000002E-2</v>
      </c>
    </row>
    <row r="2891" spans="2:11" x14ac:dyDescent="0.25">
      <c r="B2891" s="32">
        <v>40357</v>
      </c>
      <c r="C2891">
        <v>46.99</v>
      </c>
      <c r="E2891">
        <v>0.27</v>
      </c>
      <c r="F2891">
        <v>4</v>
      </c>
      <c r="G2891">
        <v>1.08</v>
      </c>
      <c r="H2891">
        <v>2.2983613534794601E-2</v>
      </c>
      <c r="I2891">
        <v>2.7E-2</v>
      </c>
      <c r="J2891">
        <v>0.03</v>
      </c>
      <c r="K2891">
        <v>3.4000000000000002E-2</v>
      </c>
    </row>
    <row r="2892" spans="2:11" x14ac:dyDescent="0.25">
      <c r="B2892" s="32">
        <v>40358</v>
      </c>
      <c r="C2892">
        <v>44.85</v>
      </c>
      <c r="E2892">
        <v>0.27</v>
      </c>
      <c r="F2892">
        <v>4</v>
      </c>
      <c r="G2892">
        <v>1.08</v>
      </c>
      <c r="H2892">
        <v>2.40802675585284E-2</v>
      </c>
      <c r="I2892">
        <v>2.7E-2</v>
      </c>
      <c r="J2892">
        <v>0.03</v>
      </c>
      <c r="K2892">
        <v>3.4000000000000002E-2</v>
      </c>
    </row>
    <row r="2893" spans="2:11" x14ac:dyDescent="0.25">
      <c r="B2893" s="32">
        <v>40359</v>
      </c>
      <c r="C2893">
        <v>44.39</v>
      </c>
      <c r="E2893">
        <v>0.27</v>
      </c>
      <c r="F2893">
        <v>4</v>
      </c>
      <c r="G2893">
        <v>1.08</v>
      </c>
      <c r="H2893">
        <v>2.4329804009912099E-2</v>
      </c>
      <c r="I2893">
        <v>2.7E-2</v>
      </c>
      <c r="J2893">
        <v>0.03</v>
      </c>
      <c r="K2893">
        <v>3.4000000000000002E-2</v>
      </c>
    </row>
    <row r="2894" spans="2:11" x14ac:dyDescent="0.25">
      <c r="B2894" s="32">
        <v>40360</v>
      </c>
      <c r="C2894">
        <v>44.12</v>
      </c>
      <c r="E2894">
        <v>0.27</v>
      </c>
      <c r="F2894">
        <v>4</v>
      </c>
      <c r="G2894">
        <v>1.08</v>
      </c>
      <c r="H2894">
        <v>2.44786944696282E-2</v>
      </c>
      <c r="I2894">
        <v>2.7E-2</v>
      </c>
      <c r="J2894">
        <v>0.03</v>
      </c>
      <c r="K2894">
        <v>3.4000000000000002E-2</v>
      </c>
    </row>
    <row r="2895" spans="2:11" x14ac:dyDescent="0.25">
      <c r="B2895" s="32">
        <v>40361</v>
      </c>
      <c r="C2895">
        <v>43.6</v>
      </c>
      <c r="E2895">
        <v>0.27</v>
      </c>
      <c r="F2895">
        <v>4</v>
      </c>
      <c r="G2895">
        <v>1.08</v>
      </c>
      <c r="H2895">
        <v>2.4770642201834801E-2</v>
      </c>
      <c r="I2895">
        <v>2.7E-2</v>
      </c>
      <c r="J2895">
        <v>0.03</v>
      </c>
      <c r="K2895">
        <v>3.4000000000000002E-2</v>
      </c>
    </row>
    <row r="2896" spans="2:11" x14ac:dyDescent="0.25">
      <c r="B2896" s="32">
        <v>40365</v>
      </c>
      <c r="C2896">
        <v>43.78</v>
      </c>
      <c r="E2896">
        <v>0.27</v>
      </c>
      <c r="F2896">
        <v>4</v>
      </c>
      <c r="G2896">
        <v>1.08</v>
      </c>
      <c r="H2896">
        <v>2.4668798538145201E-2</v>
      </c>
      <c r="I2896">
        <v>2.7E-2</v>
      </c>
      <c r="J2896">
        <v>0.03</v>
      </c>
      <c r="K2896">
        <v>3.4000000000000002E-2</v>
      </c>
    </row>
    <row r="2897" spans="2:11" x14ac:dyDescent="0.25">
      <c r="B2897" s="32">
        <v>40366</v>
      </c>
      <c r="C2897">
        <v>45.94</v>
      </c>
      <c r="E2897">
        <v>0.27</v>
      </c>
      <c r="F2897">
        <v>4</v>
      </c>
      <c r="G2897">
        <v>1.08</v>
      </c>
      <c r="H2897">
        <v>2.3508924684370901E-2</v>
      </c>
      <c r="I2897">
        <v>2.7E-2</v>
      </c>
      <c r="J2897">
        <v>0.03</v>
      </c>
      <c r="K2897">
        <v>3.4000000000000002E-2</v>
      </c>
    </row>
    <row r="2898" spans="2:11" x14ac:dyDescent="0.25">
      <c r="B2898" s="32">
        <v>40367</v>
      </c>
      <c r="C2898">
        <v>47.09</v>
      </c>
      <c r="E2898">
        <v>0.27</v>
      </c>
      <c r="F2898">
        <v>4</v>
      </c>
      <c r="G2898">
        <v>1.08</v>
      </c>
      <c r="H2898">
        <v>2.29348056912295E-2</v>
      </c>
      <c r="I2898">
        <v>2.7E-2</v>
      </c>
      <c r="J2898">
        <v>0.03</v>
      </c>
      <c r="K2898">
        <v>3.4000000000000002E-2</v>
      </c>
    </row>
    <row r="2899" spans="2:11" x14ac:dyDescent="0.25">
      <c r="B2899" s="32">
        <v>40368</v>
      </c>
      <c r="C2899">
        <v>47.89</v>
      </c>
      <c r="E2899">
        <v>0.27</v>
      </c>
      <c r="F2899">
        <v>4</v>
      </c>
      <c r="G2899">
        <v>1.08</v>
      </c>
      <c r="H2899">
        <v>2.25516809354771E-2</v>
      </c>
      <c r="I2899">
        <v>2.7E-2</v>
      </c>
      <c r="J2899">
        <v>0.03</v>
      </c>
      <c r="K2899">
        <v>3.4000000000000002E-2</v>
      </c>
    </row>
    <row r="2900" spans="2:11" x14ac:dyDescent="0.25">
      <c r="B2900" s="32">
        <v>40371</v>
      </c>
      <c r="C2900">
        <v>47.8</v>
      </c>
      <c r="E2900">
        <v>0.27</v>
      </c>
      <c r="F2900">
        <v>4</v>
      </c>
      <c r="G2900">
        <v>1.08</v>
      </c>
      <c r="H2900">
        <v>2.25941422594142E-2</v>
      </c>
      <c r="I2900">
        <v>2.7E-2</v>
      </c>
      <c r="J2900">
        <v>0.03</v>
      </c>
      <c r="K2900">
        <v>3.4000000000000002E-2</v>
      </c>
    </row>
    <row r="2901" spans="2:11" x14ac:dyDescent="0.25">
      <c r="B2901" s="32">
        <v>40372</v>
      </c>
      <c r="C2901">
        <v>49.14</v>
      </c>
      <c r="E2901">
        <v>0.27</v>
      </c>
      <c r="F2901">
        <v>4</v>
      </c>
      <c r="G2901">
        <v>1.08</v>
      </c>
      <c r="H2901">
        <v>2.19780219780219E-2</v>
      </c>
      <c r="I2901">
        <v>2.7E-2</v>
      </c>
      <c r="J2901">
        <v>0.03</v>
      </c>
      <c r="K2901">
        <v>3.4000000000000002E-2</v>
      </c>
    </row>
    <row r="2902" spans="2:11" x14ac:dyDescent="0.25">
      <c r="B2902" s="32">
        <v>40373</v>
      </c>
      <c r="C2902">
        <v>48.51</v>
      </c>
      <c r="E2902">
        <v>0.27</v>
      </c>
      <c r="F2902">
        <v>4</v>
      </c>
      <c r="G2902">
        <v>1.08</v>
      </c>
      <c r="H2902">
        <v>2.2263450834879399E-2</v>
      </c>
      <c r="I2902">
        <v>2.7E-2</v>
      </c>
      <c r="J2902">
        <v>0.03</v>
      </c>
      <c r="K2902">
        <v>3.4000000000000002E-2</v>
      </c>
    </row>
    <row r="2903" spans="2:11" x14ac:dyDescent="0.25">
      <c r="B2903" s="32">
        <v>40374</v>
      </c>
      <c r="C2903">
        <v>48.5</v>
      </c>
      <c r="E2903">
        <v>0.27</v>
      </c>
      <c r="F2903">
        <v>4</v>
      </c>
      <c r="G2903">
        <v>1.08</v>
      </c>
      <c r="H2903">
        <v>2.2268041237113401E-2</v>
      </c>
      <c r="I2903">
        <v>2.7E-2</v>
      </c>
      <c r="J2903">
        <v>0.03</v>
      </c>
      <c r="K2903">
        <v>3.4000000000000002E-2</v>
      </c>
    </row>
    <row r="2904" spans="2:11" x14ac:dyDescent="0.25">
      <c r="B2904" s="32">
        <v>40375</v>
      </c>
      <c r="C2904">
        <v>46.93</v>
      </c>
      <c r="E2904">
        <v>0.27</v>
      </c>
      <c r="F2904">
        <v>4</v>
      </c>
      <c r="G2904">
        <v>1.08</v>
      </c>
      <c r="H2904">
        <v>2.3012998082250099E-2</v>
      </c>
      <c r="I2904">
        <v>2.7E-2</v>
      </c>
      <c r="J2904">
        <v>0.03</v>
      </c>
      <c r="K2904">
        <v>3.4000000000000002E-2</v>
      </c>
    </row>
    <row r="2905" spans="2:11" x14ac:dyDescent="0.25">
      <c r="B2905" s="32">
        <v>40378</v>
      </c>
      <c r="C2905">
        <v>47.27</v>
      </c>
      <c r="E2905">
        <v>0.27</v>
      </c>
      <c r="F2905">
        <v>4</v>
      </c>
      <c r="G2905">
        <v>1.08</v>
      </c>
      <c r="H2905">
        <v>2.2847471969536699E-2</v>
      </c>
      <c r="I2905">
        <v>2.7E-2</v>
      </c>
      <c r="J2905">
        <v>0.03</v>
      </c>
      <c r="K2905">
        <v>3.4000000000000002E-2</v>
      </c>
    </row>
    <row r="2906" spans="2:11" x14ac:dyDescent="0.25">
      <c r="B2906" s="32">
        <v>40379</v>
      </c>
      <c r="C2906">
        <v>47.65</v>
      </c>
      <c r="E2906">
        <v>0.27</v>
      </c>
      <c r="F2906">
        <v>4</v>
      </c>
      <c r="G2906">
        <v>1.08</v>
      </c>
      <c r="H2906">
        <v>2.2665267576075499E-2</v>
      </c>
      <c r="I2906">
        <v>2.7E-2</v>
      </c>
      <c r="J2906">
        <v>0.03</v>
      </c>
      <c r="K2906">
        <v>3.4000000000000002E-2</v>
      </c>
    </row>
    <row r="2907" spans="2:11" x14ac:dyDescent="0.25">
      <c r="B2907" s="32">
        <v>40380</v>
      </c>
      <c r="C2907">
        <v>47.12</v>
      </c>
      <c r="E2907">
        <v>0.27</v>
      </c>
      <c r="F2907">
        <v>4</v>
      </c>
      <c r="G2907">
        <v>1.08</v>
      </c>
      <c r="H2907">
        <v>2.29202037351443E-2</v>
      </c>
      <c r="I2907">
        <v>2.7E-2</v>
      </c>
      <c r="J2907">
        <v>0.03</v>
      </c>
      <c r="K2907">
        <v>3.4000000000000002E-2</v>
      </c>
    </row>
    <row r="2908" spans="2:11" x14ac:dyDescent="0.25">
      <c r="B2908" s="32">
        <v>40381</v>
      </c>
      <c r="C2908">
        <v>49.44</v>
      </c>
      <c r="E2908">
        <v>0.27</v>
      </c>
      <c r="F2908">
        <v>4</v>
      </c>
      <c r="G2908">
        <v>1.08</v>
      </c>
      <c r="H2908">
        <v>2.1844660194174699E-2</v>
      </c>
      <c r="I2908">
        <v>2.7E-2</v>
      </c>
      <c r="J2908">
        <v>0.03</v>
      </c>
      <c r="K2908">
        <v>3.4000000000000002E-2</v>
      </c>
    </row>
    <row r="2909" spans="2:11" x14ac:dyDescent="0.25">
      <c r="B2909" s="32">
        <v>40382</v>
      </c>
      <c r="C2909">
        <v>47.85</v>
      </c>
      <c r="E2909">
        <v>0.27</v>
      </c>
      <c r="F2909">
        <v>4</v>
      </c>
      <c r="G2909">
        <v>1.08</v>
      </c>
      <c r="H2909">
        <v>2.25705329153605E-2</v>
      </c>
      <c r="I2909">
        <v>2.7E-2</v>
      </c>
      <c r="J2909">
        <v>0.03</v>
      </c>
      <c r="K2909">
        <v>3.4000000000000002E-2</v>
      </c>
    </row>
    <row r="2910" spans="2:11" x14ac:dyDescent="0.25">
      <c r="B2910" s="32">
        <v>40385</v>
      </c>
      <c r="C2910">
        <v>48.47</v>
      </c>
      <c r="E2910">
        <v>0.27</v>
      </c>
      <c r="F2910">
        <v>4</v>
      </c>
      <c r="G2910">
        <v>1.08</v>
      </c>
      <c r="H2910">
        <v>2.2281823808541299E-2</v>
      </c>
      <c r="I2910">
        <v>2.7E-2</v>
      </c>
      <c r="J2910">
        <v>0.03</v>
      </c>
      <c r="K2910">
        <v>3.4000000000000002E-2</v>
      </c>
    </row>
    <row r="2911" spans="2:11" x14ac:dyDescent="0.25">
      <c r="B2911" s="32">
        <v>40386</v>
      </c>
      <c r="C2911">
        <v>48.34</v>
      </c>
      <c r="E2911">
        <v>0.27</v>
      </c>
      <c r="F2911">
        <v>4</v>
      </c>
      <c r="G2911">
        <v>1.08</v>
      </c>
      <c r="H2911">
        <v>2.2341745966073599E-2</v>
      </c>
      <c r="I2911">
        <v>2.7E-2</v>
      </c>
      <c r="J2911">
        <v>0.03</v>
      </c>
      <c r="K2911">
        <v>3.4000000000000002E-2</v>
      </c>
    </row>
    <row r="2912" spans="2:11" x14ac:dyDescent="0.25">
      <c r="B2912" s="32">
        <v>40387</v>
      </c>
      <c r="C2912">
        <v>48.21</v>
      </c>
      <c r="E2912">
        <v>0.27</v>
      </c>
      <c r="F2912">
        <v>4</v>
      </c>
      <c r="G2912">
        <v>1.08</v>
      </c>
      <c r="H2912">
        <v>2.2401991288114501E-2</v>
      </c>
      <c r="I2912">
        <v>2.7E-2</v>
      </c>
      <c r="J2912">
        <v>0.03</v>
      </c>
      <c r="K2912">
        <v>3.4000000000000002E-2</v>
      </c>
    </row>
    <row r="2913" spans="2:11" x14ac:dyDescent="0.25">
      <c r="B2913" s="32">
        <v>40388</v>
      </c>
      <c r="C2913">
        <v>48.71</v>
      </c>
      <c r="E2913">
        <v>0.27</v>
      </c>
      <c r="F2913">
        <v>4</v>
      </c>
      <c r="G2913">
        <v>1.08</v>
      </c>
      <c r="H2913">
        <v>2.2172038595770799E-2</v>
      </c>
      <c r="I2913">
        <v>2.7E-2</v>
      </c>
      <c r="J2913">
        <v>0.03</v>
      </c>
      <c r="K2913">
        <v>3.4000000000000002E-2</v>
      </c>
    </row>
    <row r="2914" spans="2:11" x14ac:dyDescent="0.25">
      <c r="B2914" s="32">
        <v>40389</v>
      </c>
      <c r="C2914">
        <v>48.23</v>
      </c>
      <c r="E2914">
        <v>0.27</v>
      </c>
      <c r="F2914">
        <v>4</v>
      </c>
      <c r="G2914">
        <v>1.08</v>
      </c>
      <c r="H2914">
        <v>2.23927016379846E-2</v>
      </c>
      <c r="I2914">
        <v>2.7E-2</v>
      </c>
      <c r="J2914">
        <v>0.03</v>
      </c>
      <c r="K2914">
        <v>3.4000000000000002E-2</v>
      </c>
    </row>
    <row r="2915" spans="2:11" x14ac:dyDescent="0.25">
      <c r="B2915" s="32">
        <v>40392</v>
      </c>
      <c r="C2915">
        <v>50.02</v>
      </c>
      <c r="E2915">
        <v>0.27</v>
      </c>
      <c r="F2915">
        <v>4</v>
      </c>
      <c r="G2915">
        <v>1.08</v>
      </c>
      <c r="H2915">
        <v>2.1591363454618099E-2</v>
      </c>
      <c r="I2915">
        <v>2.7E-2</v>
      </c>
      <c r="J2915">
        <v>0.03</v>
      </c>
      <c r="K2915">
        <v>3.4000000000000002E-2</v>
      </c>
    </row>
    <row r="2916" spans="2:11" x14ac:dyDescent="0.25">
      <c r="B2916" s="32">
        <v>40393</v>
      </c>
      <c r="C2916">
        <v>49.7</v>
      </c>
      <c r="E2916">
        <v>0.27</v>
      </c>
      <c r="F2916">
        <v>4</v>
      </c>
      <c r="G2916">
        <v>1.08</v>
      </c>
      <c r="H2916">
        <v>2.17303822937625E-2</v>
      </c>
      <c r="I2916">
        <v>2.7E-2</v>
      </c>
      <c r="J2916">
        <v>0.03</v>
      </c>
      <c r="K2916">
        <v>3.4000000000000002E-2</v>
      </c>
    </row>
    <row r="2917" spans="2:11" x14ac:dyDescent="0.25">
      <c r="B2917" s="32">
        <v>40394</v>
      </c>
      <c r="C2917">
        <v>50.15</v>
      </c>
      <c r="E2917">
        <v>0.27</v>
      </c>
      <c r="F2917">
        <v>4</v>
      </c>
      <c r="G2917">
        <v>1.08</v>
      </c>
      <c r="H2917">
        <v>2.1535393818544302E-2</v>
      </c>
      <c r="I2917">
        <v>2.7E-2</v>
      </c>
      <c r="J2917">
        <v>0.03</v>
      </c>
      <c r="K2917">
        <v>3.4000000000000002E-2</v>
      </c>
    </row>
    <row r="2918" spans="2:11" x14ac:dyDescent="0.25">
      <c r="B2918" s="32">
        <v>40395</v>
      </c>
      <c r="C2918">
        <v>50.34</v>
      </c>
      <c r="E2918">
        <v>0.27</v>
      </c>
      <c r="F2918">
        <v>4</v>
      </c>
      <c r="G2918">
        <v>1.08</v>
      </c>
      <c r="H2918">
        <v>2.1454112038140599E-2</v>
      </c>
      <c r="I2918">
        <v>2.7E-2</v>
      </c>
      <c r="J2918">
        <v>0.03</v>
      </c>
      <c r="K2918">
        <v>3.4000000000000002E-2</v>
      </c>
    </row>
    <row r="2919" spans="2:11" x14ac:dyDescent="0.25">
      <c r="B2919" s="32">
        <v>40396</v>
      </c>
      <c r="C2919">
        <v>49.26</v>
      </c>
      <c r="E2919">
        <v>0.27</v>
      </c>
      <c r="F2919">
        <v>4</v>
      </c>
      <c r="G2919">
        <v>1.08</v>
      </c>
      <c r="H2919">
        <v>2.1924482338611401E-2</v>
      </c>
      <c r="I2919">
        <v>2.7E-2</v>
      </c>
      <c r="J2919">
        <v>0.03</v>
      </c>
      <c r="K2919">
        <v>3.4000000000000002E-2</v>
      </c>
    </row>
    <row r="2920" spans="2:11" x14ac:dyDescent="0.25">
      <c r="B2920" s="32">
        <v>40399</v>
      </c>
      <c r="C2920">
        <v>49.9</v>
      </c>
      <c r="E2920">
        <v>0.27</v>
      </c>
      <c r="F2920">
        <v>4</v>
      </c>
      <c r="G2920">
        <v>1.08</v>
      </c>
      <c r="H2920">
        <v>2.1643286573146198E-2</v>
      </c>
      <c r="I2920">
        <v>2.7E-2</v>
      </c>
      <c r="J2920">
        <v>0.03</v>
      </c>
      <c r="K2920">
        <v>3.4000000000000002E-2</v>
      </c>
    </row>
    <row r="2921" spans="2:11" x14ac:dyDescent="0.25">
      <c r="B2921" s="32">
        <v>40400</v>
      </c>
      <c r="C2921">
        <v>49.17</v>
      </c>
      <c r="E2921">
        <v>0.27</v>
      </c>
      <c r="F2921">
        <v>4</v>
      </c>
      <c r="G2921">
        <v>1.08</v>
      </c>
      <c r="H2921">
        <v>2.1964612568639401E-2</v>
      </c>
      <c r="I2921">
        <v>2.7E-2</v>
      </c>
      <c r="J2921">
        <v>0.03</v>
      </c>
      <c r="K2921">
        <v>3.4000000000000002E-2</v>
      </c>
    </row>
    <row r="2922" spans="2:11" x14ac:dyDescent="0.25">
      <c r="B2922" s="32">
        <v>40401</v>
      </c>
      <c r="C2922">
        <v>47.22</v>
      </c>
      <c r="E2922">
        <v>0.27</v>
      </c>
      <c r="F2922">
        <v>4</v>
      </c>
      <c r="G2922">
        <v>1.08</v>
      </c>
      <c r="H2922">
        <v>2.2871664548919899E-2</v>
      </c>
      <c r="I2922">
        <v>2.7E-2</v>
      </c>
      <c r="J2922">
        <v>0.03</v>
      </c>
      <c r="K2922">
        <v>3.4000000000000002E-2</v>
      </c>
    </row>
    <row r="2923" spans="2:11" x14ac:dyDescent="0.25">
      <c r="B2923" s="32">
        <v>40402</v>
      </c>
      <c r="C2923">
        <v>46.5</v>
      </c>
      <c r="E2923">
        <v>0.27</v>
      </c>
      <c r="F2923">
        <v>4</v>
      </c>
      <c r="G2923">
        <v>1.08</v>
      </c>
      <c r="H2923">
        <v>2.3225806451612901E-2</v>
      </c>
      <c r="I2923">
        <v>2.7E-2</v>
      </c>
      <c r="J2923">
        <v>0.03</v>
      </c>
      <c r="K2923">
        <v>3.4000000000000002E-2</v>
      </c>
    </row>
    <row r="2924" spans="2:11" x14ac:dyDescent="0.25">
      <c r="B2924" s="32">
        <v>40403</v>
      </c>
      <c r="C2924">
        <v>46.41</v>
      </c>
      <c r="E2924">
        <v>0.27</v>
      </c>
      <c r="F2924">
        <v>4</v>
      </c>
      <c r="G2924">
        <v>1.08</v>
      </c>
      <c r="H2924">
        <v>2.32708468002585E-2</v>
      </c>
      <c r="I2924">
        <v>2.7E-2</v>
      </c>
      <c r="J2924">
        <v>0.03</v>
      </c>
      <c r="K2924">
        <v>3.4000000000000002E-2</v>
      </c>
    </row>
    <row r="2925" spans="2:11" x14ac:dyDescent="0.25">
      <c r="B2925" s="32">
        <v>40406</v>
      </c>
      <c r="C2925">
        <v>46.21</v>
      </c>
      <c r="E2925">
        <v>0.27</v>
      </c>
      <c r="F2925">
        <v>4</v>
      </c>
      <c r="G2925">
        <v>1.08</v>
      </c>
      <c r="H2925">
        <v>2.3371564596407698E-2</v>
      </c>
      <c r="I2925">
        <v>2.7E-2</v>
      </c>
      <c r="J2925">
        <v>0.03</v>
      </c>
      <c r="K2925">
        <v>3.4000000000000002E-2</v>
      </c>
    </row>
    <row r="2926" spans="2:11" x14ac:dyDescent="0.25">
      <c r="B2926" s="32">
        <v>40407</v>
      </c>
      <c r="C2926">
        <v>47.74</v>
      </c>
      <c r="E2926">
        <v>0.27</v>
      </c>
      <c r="F2926">
        <v>4</v>
      </c>
      <c r="G2926">
        <v>1.08</v>
      </c>
      <c r="H2926">
        <v>2.2622538751571001E-2</v>
      </c>
      <c r="I2926">
        <v>2.7E-2</v>
      </c>
      <c r="J2926">
        <v>0.03</v>
      </c>
      <c r="K2926">
        <v>3.4000000000000002E-2</v>
      </c>
    </row>
    <row r="2927" spans="2:11" x14ac:dyDescent="0.25">
      <c r="B2927" s="32">
        <v>40408</v>
      </c>
      <c r="C2927">
        <v>47.49</v>
      </c>
      <c r="E2927">
        <v>0.27</v>
      </c>
      <c r="F2927">
        <v>4</v>
      </c>
      <c r="G2927">
        <v>1.08</v>
      </c>
      <c r="H2927">
        <v>2.2741629816803499E-2</v>
      </c>
      <c r="I2927">
        <v>2.7E-2</v>
      </c>
      <c r="J2927">
        <v>0.03</v>
      </c>
      <c r="K2927">
        <v>3.4000000000000002E-2</v>
      </c>
    </row>
    <row r="2928" spans="2:11" x14ac:dyDescent="0.25">
      <c r="B2928" s="32">
        <v>40409</v>
      </c>
      <c r="C2928">
        <v>45.65</v>
      </c>
      <c r="E2928">
        <v>0.27</v>
      </c>
      <c r="F2928">
        <v>4</v>
      </c>
      <c r="G2928">
        <v>1.08</v>
      </c>
      <c r="H2928">
        <v>2.36582694414019E-2</v>
      </c>
      <c r="I2928">
        <v>2.7E-2</v>
      </c>
      <c r="J2928">
        <v>0.03</v>
      </c>
      <c r="K2928">
        <v>3.4000000000000002E-2</v>
      </c>
    </row>
    <row r="2929" spans="2:11" x14ac:dyDescent="0.25">
      <c r="B2929" s="32">
        <v>40410</v>
      </c>
      <c r="C2929">
        <v>46.09</v>
      </c>
      <c r="E2929">
        <v>0.27</v>
      </c>
      <c r="F2929">
        <v>4</v>
      </c>
      <c r="G2929">
        <v>1.08</v>
      </c>
      <c r="H2929">
        <v>2.3432414840529301E-2</v>
      </c>
      <c r="I2929">
        <v>2.7E-2</v>
      </c>
      <c r="J2929">
        <v>0.03</v>
      </c>
      <c r="K2929">
        <v>3.4000000000000002E-2</v>
      </c>
    </row>
    <row r="2930" spans="2:11" x14ac:dyDescent="0.25">
      <c r="B2930" s="32">
        <v>40413</v>
      </c>
      <c r="C2930">
        <v>45.83</v>
      </c>
      <c r="E2930">
        <v>0.27</v>
      </c>
      <c r="F2930">
        <v>4</v>
      </c>
      <c r="G2930">
        <v>1.08</v>
      </c>
      <c r="H2930">
        <v>2.35653502072878E-2</v>
      </c>
      <c r="I2930">
        <v>2.7E-2</v>
      </c>
      <c r="J2930">
        <v>0.03</v>
      </c>
      <c r="K2930">
        <v>3.4000000000000002E-2</v>
      </c>
    </row>
    <row r="2931" spans="2:11" x14ac:dyDescent="0.25">
      <c r="B2931" s="32">
        <v>40414</v>
      </c>
      <c r="C2931">
        <v>44.85</v>
      </c>
      <c r="E2931">
        <v>0.27</v>
      </c>
      <c r="F2931">
        <v>4</v>
      </c>
      <c r="G2931">
        <v>1.08</v>
      </c>
      <c r="H2931">
        <v>2.40802675585284E-2</v>
      </c>
      <c r="I2931">
        <v>2.7E-2</v>
      </c>
      <c r="J2931">
        <v>0.03</v>
      </c>
      <c r="K2931">
        <v>3.4000000000000002E-2</v>
      </c>
    </row>
    <row r="2932" spans="2:11" x14ac:dyDescent="0.25">
      <c r="B2932" s="32">
        <v>40415</v>
      </c>
      <c r="C2932">
        <v>45.1</v>
      </c>
      <c r="E2932">
        <v>0.27</v>
      </c>
      <c r="F2932">
        <v>4</v>
      </c>
      <c r="G2932">
        <v>1.08</v>
      </c>
      <c r="H2932">
        <v>2.39467849223946E-2</v>
      </c>
      <c r="I2932">
        <v>2.7E-2</v>
      </c>
      <c r="J2932">
        <v>0.03</v>
      </c>
      <c r="K2932">
        <v>3.4000000000000002E-2</v>
      </c>
    </row>
    <row r="2933" spans="2:11" x14ac:dyDescent="0.25">
      <c r="B2933" s="32">
        <v>40416</v>
      </c>
      <c r="C2933">
        <v>43.98</v>
      </c>
      <c r="E2933">
        <v>0.27</v>
      </c>
      <c r="F2933">
        <v>4</v>
      </c>
      <c r="G2933">
        <v>1.08</v>
      </c>
      <c r="H2933">
        <v>2.4556616643929E-2</v>
      </c>
      <c r="I2933">
        <v>2.7E-2</v>
      </c>
      <c r="J2933">
        <v>0.03</v>
      </c>
      <c r="K2933">
        <v>3.4000000000000002E-2</v>
      </c>
    </row>
    <row r="2934" spans="2:11" x14ac:dyDescent="0.25">
      <c r="B2934" s="32">
        <v>40417</v>
      </c>
      <c r="C2934">
        <v>45.24</v>
      </c>
      <c r="E2934">
        <v>0.27</v>
      </c>
      <c r="F2934">
        <v>4</v>
      </c>
      <c r="G2934">
        <v>1.08</v>
      </c>
      <c r="H2934">
        <v>2.3872679045092798E-2</v>
      </c>
      <c r="I2934">
        <v>2.7E-2</v>
      </c>
      <c r="J2934">
        <v>0.03</v>
      </c>
      <c r="K2934">
        <v>3.4000000000000002E-2</v>
      </c>
    </row>
    <row r="2935" spans="2:11" x14ac:dyDescent="0.25">
      <c r="B2935" s="32">
        <v>40420</v>
      </c>
      <c r="C2935">
        <v>43.78</v>
      </c>
      <c r="E2935">
        <v>0.27</v>
      </c>
      <c r="F2935">
        <v>4</v>
      </c>
      <c r="G2935">
        <v>1.08</v>
      </c>
      <c r="H2935">
        <v>2.4668798538145201E-2</v>
      </c>
      <c r="I2935">
        <v>2.7E-2</v>
      </c>
      <c r="J2935">
        <v>0.03</v>
      </c>
      <c r="K2935">
        <v>3.4000000000000002E-2</v>
      </c>
    </row>
    <row r="2936" spans="2:11" x14ac:dyDescent="0.25">
      <c r="B2936" s="32">
        <v>40421</v>
      </c>
      <c r="C2936">
        <v>43.79</v>
      </c>
      <c r="E2936">
        <v>0.27</v>
      </c>
      <c r="F2936">
        <v>4</v>
      </c>
      <c r="G2936">
        <v>1.08</v>
      </c>
      <c r="H2936">
        <v>2.46631651061886E-2</v>
      </c>
      <c r="I2936">
        <v>2.7E-2</v>
      </c>
      <c r="J2936">
        <v>0.03</v>
      </c>
      <c r="K2936">
        <v>3.4000000000000002E-2</v>
      </c>
    </row>
    <row r="2937" spans="2:11" x14ac:dyDescent="0.25">
      <c r="B2937" s="32">
        <v>40422</v>
      </c>
      <c r="C2937">
        <v>46.02</v>
      </c>
      <c r="E2937">
        <v>0.27</v>
      </c>
      <c r="F2937">
        <v>4</v>
      </c>
      <c r="G2937">
        <v>1.08</v>
      </c>
      <c r="H2937">
        <v>2.3468057366362399E-2</v>
      </c>
      <c r="I2937">
        <v>2.7E-2</v>
      </c>
      <c r="J2937">
        <v>0.03</v>
      </c>
      <c r="K2937">
        <v>3.4000000000000002E-2</v>
      </c>
    </row>
    <row r="2938" spans="2:11" x14ac:dyDescent="0.25">
      <c r="B2938" s="32">
        <v>40423</v>
      </c>
      <c r="C2938">
        <v>46.65</v>
      </c>
      <c r="E2938">
        <v>0.27</v>
      </c>
      <c r="F2938">
        <v>4</v>
      </c>
      <c r="G2938">
        <v>1.08</v>
      </c>
      <c r="H2938">
        <v>2.31511254019292E-2</v>
      </c>
      <c r="I2938">
        <v>2.7E-2</v>
      </c>
      <c r="J2938">
        <v>0.03</v>
      </c>
      <c r="K2938">
        <v>3.4000000000000002E-2</v>
      </c>
    </row>
    <row r="2939" spans="2:11" x14ac:dyDescent="0.25">
      <c r="B2939" s="32">
        <v>40424</v>
      </c>
      <c r="C2939">
        <v>48.09</v>
      </c>
      <c r="E2939">
        <v>0.27</v>
      </c>
      <c r="F2939">
        <v>4</v>
      </c>
      <c r="G2939">
        <v>1.08</v>
      </c>
      <c r="H2939">
        <v>2.24578914535246E-2</v>
      </c>
      <c r="I2939">
        <v>2.7E-2</v>
      </c>
      <c r="J2939">
        <v>0.03</v>
      </c>
      <c r="K2939">
        <v>3.4000000000000002E-2</v>
      </c>
    </row>
    <row r="2940" spans="2:11" x14ac:dyDescent="0.25">
      <c r="B2940" s="32">
        <v>40428</v>
      </c>
      <c r="C2940">
        <v>46.92</v>
      </c>
      <c r="E2940">
        <v>0.27</v>
      </c>
      <c r="F2940">
        <v>4</v>
      </c>
      <c r="G2940">
        <v>1.08</v>
      </c>
      <c r="H2940">
        <v>2.3017902813299199E-2</v>
      </c>
      <c r="I2940">
        <v>2.7E-2</v>
      </c>
      <c r="J2940">
        <v>0.03</v>
      </c>
      <c r="K2940">
        <v>3.4000000000000002E-2</v>
      </c>
    </row>
    <row r="2941" spans="2:11" x14ac:dyDescent="0.25">
      <c r="B2941" s="32">
        <v>40429</v>
      </c>
      <c r="C2941">
        <v>47.67</v>
      </c>
      <c r="E2941">
        <v>0.27</v>
      </c>
      <c r="F2941">
        <v>4</v>
      </c>
      <c r="G2941">
        <v>1.08</v>
      </c>
      <c r="H2941">
        <v>2.2655758338577699E-2</v>
      </c>
      <c r="I2941">
        <v>2.7E-2</v>
      </c>
      <c r="J2941">
        <v>0.03</v>
      </c>
      <c r="K2941">
        <v>3.4000000000000002E-2</v>
      </c>
    </row>
    <row r="2942" spans="2:11" x14ac:dyDescent="0.25">
      <c r="B2942" s="32">
        <v>40430</v>
      </c>
      <c r="C2942">
        <v>48.61</v>
      </c>
      <c r="E2942">
        <v>0.27</v>
      </c>
      <c r="F2942">
        <v>4</v>
      </c>
      <c r="G2942">
        <v>1.08</v>
      </c>
      <c r="H2942">
        <v>2.22176506891586E-2</v>
      </c>
      <c r="I2942">
        <v>2.7E-2</v>
      </c>
      <c r="J2942">
        <v>0.03</v>
      </c>
      <c r="K2942">
        <v>3.4000000000000002E-2</v>
      </c>
    </row>
    <row r="2943" spans="2:11" x14ac:dyDescent="0.25">
      <c r="B2943" s="32">
        <v>40431</v>
      </c>
      <c r="C2943">
        <v>48.62</v>
      </c>
      <c r="D2943">
        <v>0.27</v>
      </c>
      <c r="E2943">
        <v>0.27</v>
      </c>
      <c r="F2943">
        <v>4</v>
      </c>
      <c r="G2943">
        <v>1.08</v>
      </c>
      <c r="H2943">
        <v>2.2213081036610401E-2</v>
      </c>
      <c r="I2943">
        <v>2.7E-2</v>
      </c>
      <c r="J2943">
        <v>0.03</v>
      </c>
      <c r="K2943">
        <v>3.4000000000000002E-2</v>
      </c>
    </row>
    <row r="2944" spans="2:11" x14ac:dyDescent="0.25">
      <c r="B2944" s="32">
        <v>40434</v>
      </c>
      <c r="C2944">
        <v>49.88</v>
      </c>
      <c r="E2944">
        <v>0.27</v>
      </c>
      <c r="F2944">
        <v>4</v>
      </c>
      <c r="G2944">
        <v>1.08</v>
      </c>
      <c r="H2944">
        <v>2.1651964715316701E-2</v>
      </c>
      <c r="I2944">
        <v>2.7E-2</v>
      </c>
      <c r="J2944">
        <v>0.03</v>
      </c>
      <c r="K2944">
        <v>3.4000000000000002E-2</v>
      </c>
    </row>
    <row r="2945" spans="2:11" x14ac:dyDescent="0.25">
      <c r="B2945" s="32">
        <v>40435</v>
      </c>
      <c r="C2945">
        <v>49.85</v>
      </c>
      <c r="E2945">
        <v>0.27</v>
      </c>
      <c r="F2945">
        <v>4</v>
      </c>
      <c r="G2945">
        <v>1.08</v>
      </c>
      <c r="H2945">
        <v>2.1664994984954802E-2</v>
      </c>
      <c r="I2945">
        <v>2.7E-2</v>
      </c>
      <c r="J2945">
        <v>0.03</v>
      </c>
      <c r="K2945">
        <v>3.4000000000000002E-2</v>
      </c>
    </row>
    <row r="2946" spans="2:11" x14ac:dyDescent="0.25">
      <c r="B2946" s="32">
        <v>40436</v>
      </c>
      <c r="C2946">
        <v>49.52</v>
      </c>
      <c r="E2946">
        <v>0.27</v>
      </c>
      <c r="F2946">
        <v>4</v>
      </c>
      <c r="G2946">
        <v>1.08</v>
      </c>
      <c r="H2946">
        <v>2.18093699515347E-2</v>
      </c>
      <c r="I2946">
        <v>2.7E-2</v>
      </c>
      <c r="J2946">
        <v>0.03</v>
      </c>
      <c r="K2946">
        <v>3.4000000000000002E-2</v>
      </c>
    </row>
    <row r="2947" spans="2:11" x14ac:dyDescent="0.25">
      <c r="B2947" s="32">
        <v>40437</v>
      </c>
      <c r="C2947">
        <v>49.62</v>
      </c>
      <c r="E2947">
        <v>0.27</v>
      </c>
      <c r="F2947">
        <v>4</v>
      </c>
      <c r="G2947">
        <v>1.08</v>
      </c>
      <c r="H2947">
        <v>2.17654171704957E-2</v>
      </c>
      <c r="I2947">
        <v>2.7E-2</v>
      </c>
      <c r="J2947">
        <v>0.03</v>
      </c>
      <c r="K2947">
        <v>3.4000000000000002E-2</v>
      </c>
    </row>
    <row r="2948" spans="2:11" x14ac:dyDescent="0.25">
      <c r="B2948" s="32">
        <v>40438</v>
      </c>
      <c r="C2948">
        <v>49.66</v>
      </c>
      <c r="E2948">
        <v>0.27</v>
      </c>
      <c r="F2948">
        <v>4</v>
      </c>
      <c r="G2948">
        <v>1.08</v>
      </c>
      <c r="H2948">
        <v>2.1747885622231101E-2</v>
      </c>
      <c r="I2948">
        <v>2.7E-2</v>
      </c>
      <c r="J2948">
        <v>0.03</v>
      </c>
      <c r="K2948">
        <v>3.4000000000000002E-2</v>
      </c>
    </row>
    <row r="2949" spans="2:11" x14ac:dyDescent="0.25">
      <c r="B2949" s="32">
        <v>40441</v>
      </c>
      <c r="C2949">
        <v>51.03</v>
      </c>
      <c r="E2949">
        <v>0.27</v>
      </c>
      <c r="F2949">
        <v>4</v>
      </c>
      <c r="G2949">
        <v>1.08</v>
      </c>
      <c r="H2949">
        <v>2.11640211640211E-2</v>
      </c>
      <c r="I2949">
        <v>2.7E-2</v>
      </c>
      <c r="J2949">
        <v>0.03</v>
      </c>
      <c r="K2949">
        <v>3.4000000000000002E-2</v>
      </c>
    </row>
    <row r="2950" spans="2:11" x14ac:dyDescent="0.25">
      <c r="B2950" s="32">
        <v>40442</v>
      </c>
      <c r="C2950">
        <v>50.15</v>
      </c>
      <c r="E2950">
        <v>0.27</v>
      </c>
      <c r="F2950">
        <v>4</v>
      </c>
      <c r="G2950">
        <v>1.08</v>
      </c>
      <c r="H2950">
        <v>2.1535393818544302E-2</v>
      </c>
      <c r="I2950">
        <v>2.7E-2</v>
      </c>
      <c r="J2950">
        <v>0.03</v>
      </c>
      <c r="K2950">
        <v>3.4000000000000002E-2</v>
      </c>
    </row>
    <row r="2951" spans="2:11" x14ac:dyDescent="0.25">
      <c r="B2951" s="32">
        <v>40443</v>
      </c>
      <c r="C2951">
        <v>49.48</v>
      </c>
      <c r="E2951">
        <v>0.27</v>
      </c>
      <c r="F2951">
        <v>4</v>
      </c>
      <c r="G2951">
        <v>1.08</v>
      </c>
      <c r="H2951">
        <v>2.1827000808407399E-2</v>
      </c>
      <c r="I2951">
        <v>2.7E-2</v>
      </c>
      <c r="J2951">
        <v>0.03</v>
      </c>
      <c r="K2951">
        <v>3.4000000000000002E-2</v>
      </c>
    </row>
    <row r="2952" spans="2:11" x14ac:dyDescent="0.25">
      <c r="B2952" s="32">
        <v>40444</v>
      </c>
      <c r="C2952">
        <v>48.2</v>
      </c>
      <c r="E2952">
        <v>0.27</v>
      </c>
      <c r="F2952">
        <v>4</v>
      </c>
      <c r="G2952">
        <v>1.08</v>
      </c>
      <c r="H2952">
        <v>2.2406639004149301E-2</v>
      </c>
      <c r="I2952">
        <v>2.7E-2</v>
      </c>
      <c r="J2952">
        <v>0.03</v>
      </c>
      <c r="K2952">
        <v>3.4000000000000002E-2</v>
      </c>
    </row>
    <row r="2953" spans="2:11" x14ac:dyDescent="0.25">
      <c r="B2953" s="32">
        <v>40445</v>
      </c>
      <c r="C2953">
        <v>50.37</v>
      </c>
      <c r="E2953">
        <v>0.27</v>
      </c>
      <c r="F2953">
        <v>4</v>
      </c>
      <c r="G2953">
        <v>1.08</v>
      </c>
      <c r="H2953">
        <v>2.1441334127456801E-2</v>
      </c>
      <c r="I2953">
        <v>2.7E-2</v>
      </c>
      <c r="J2953">
        <v>0.03</v>
      </c>
      <c r="K2953">
        <v>3.4000000000000002E-2</v>
      </c>
    </row>
    <row r="2954" spans="2:11" x14ac:dyDescent="0.25">
      <c r="B2954" s="32">
        <v>40448</v>
      </c>
      <c r="C2954">
        <v>49.97</v>
      </c>
      <c r="E2954">
        <v>0.27</v>
      </c>
      <c r="F2954">
        <v>4</v>
      </c>
      <c r="G2954">
        <v>1.08</v>
      </c>
      <c r="H2954">
        <v>2.1612967780668398E-2</v>
      </c>
      <c r="I2954">
        <v>2.7E-2</v>
      </c>
      <c r="J2954">
        <v>0.03</v>
      </c>
      <c r="K2954">
        <v>3.4000000000000002E-2</v>
      </c>
    </row>
    <row r="2955" spans="2:11" x14ac:dyDescent="0.25">
      <c r="B2955" s="32">
        <v>40449</v>
      </c>
      <c r="C2955">
        <v>50.1</v>
      </c>
      <c r="E2955">
        <v>0.27</v>
      </c>
      <c r="F2955">
        <v>4</v>
      </c>
      <c r="G2955">
        <v>1.08</v>
      </c>
      <c r="H2955">
        <v>2.15568862275449E-2</v>
      </c>
      <c r="I2955">
        <v>2.7E-2</v>
      </c>
      <c r="J2955">
        <v>0.03</v>
      </c>
      <c r="K2955">
        <v>3.4000000000000002E-2</v>
      </c>
    </row>
    <row r="2956" spans="2:11" x14ac:dyDescent="0.25">
      <c r="B2956" s="32">
        <v>40450</v>
      </c>
      <c r="C2956">
        <v>49.64</v>
      </c>
      <c r="E2956">
        <v>0.27</v>
      </c>
      <c r="F2956">
        <v>4</v>
      </c>
      <c r="G2956">
        <v>1.08</v>
      </c>
      <c r="H2956">
        <v>2.1756647864625299E-2</v>
      </c>
      <c r="I2956">
        <v>2.7E-2</v>
      </c>
      <c r="J2956">
        <v>0.03</v>
      </c>
      <c r="K2956">
        <v>3.4000000000000002E-2</v>
      </c>
    </row>
    <row r="2957" spans="2:11" x14ac:dyDescent="0.25">
      <c r="B2957" s="32">
        <v>40451</v>
      </c>
      <c r="C2957">
        <v>50.07</v>
      </c>
      <c r="E2957">
        <v>0.27</v>
      </c>
      <c r="F2957">
        <v>4</v>
      </c>
      <c r="G2957">
        <v>1.08</v>
      </c>
      <c r="H2957">
        <v>2.1569802276812398E-2</v>
      </c>
      <c r="I2957">
        <v>2.7E-2</v>
      </c>
      <c r="J2957">
        <v>0.03</v>
      </c>
      <c r="K2957">
        <v>3.4000000000000002E-2</v>
      </c>
    </row>
    <row r="2958" spans="2:11" x14ac:dyDescent="0.25">
      <c r="B2958" s="32">
        <v>40452</v>
      </c>
      <c r="C2958">
        <v>50.34</v>
      </c>
      <c r="E2958">
        <v>0.27</v>
      </c>
      <c r="F2958">
        <v>4</v>
      </c>
      <c r="G2958">
        <v>1.08</v>
      </c>
      <c r="H2958">
        <v>2.1454112038140599E-2</v>
      </c>
      <c r="I2958">
        <v>2.7E-2</v>
      </c>
      <c r="J2958">
        <v>0.03</v>
      </c>
      <c r="K2958">
        <v>3.4000000000000002E-2</v>
      </c>
    </row>
    <row r="2959" spans="2:11" x14ac:dyDescent="0.25">
      <c r="B2959" s="32">
        <v>40455</v>
      </c>
      <c r="C2959">
        <v>49.78</v>
      </c>
      <c r="E2959">
        <v>0.27</v>
      </c>
      <c r="F2959">
        <v>4</v>
      </c>
      <c r="G2959">
        <v>1.08</v>
      </c>
      <c r="H2959">
        <v>2.1695460024106002E-2</v>
      </c>
      <c r="I2959">
        <v>2.7E-2</v>
      </c>
      <c r="J2959">
        <v>0.03</v>
      </c>
      <c r="K2959">
        <v>3.4000000000000002E-2</v>
      </c>
    </row>
    <row r="2960" spans="2:11" x14ac:dyDescent="0.25">
      <c r="B2960" s="32">
        <v>40456</v>
      </c>
      <c r="C2960">
        <v>51.92</v>
      </c>
      <c r="E2960">
        <v>0.27</v>
      </c>
      <c r="F2960">
        <v>4</v>
      </c>
      <c r="G2960">
        <v>1.08</v>
      </c>
      <c r="H2960">
        <v>2.0801232665639401E-2</v>
      </c>
      <c r="I2960">
        <v>2.7E-2</v>
      </c>
      <c r="J2960">
        <v>0.03</v>
      </c>
      <c r="K2960">
        <v>3.4000000000000002E-2</v>
      </c>
    </row>
    <row r="2961" spans="2:11" x14ac:dyDescent="0.25">
      <c r="B2961" s="32">
        <v>40457</v>
      </c>
      <c r="C2961">
        <v>51.99</v>
      </c>
      <c r="E2961">
        <v>0.27</v>
      </c>
      <c r="F2961">
        <v>4</v>
      </c>
      <c r="G2961">
        <v>1.08</v>
      </c>
      <c r="H2961">
        <v>2.07732256203116E-2</v>
      </c>
      <c r="I2961">
        <v>2.7E-2</v>
      </c>
      <c r="J2961">
        <v>0.03</v>
      </c>
      <c r="K2961">
        <v>3.4000000000000002E-2</v>
      </c>
    </row>
    <row r="2962" spans="2:11" x14ac:dyDescent="0.25">
      <c r="B2962" s="32">
        <v>40458</v>
      </c>
      <c r="C2962">
        <v>51.16</v>
      </c>
      <c r="E2962">
        <v>0.27</v>
      </c>
      <c r="F2962">
        <v>4</v>
      </c>
      <c r="G2962">
        <v>1.08</v>
      </c>
      <c r="H2962">
        <v>2.1110242376856901E-2</v>
      </c>
      <c r="I2962">
        <v>2.7E-2</v>
      </c>
      <c r="J2962">
        <v>0.03</v>
      </c>
      <c r="K2962">
        <v>3.4000000000000002E-2</v>
      </c>
    </row>
    <row r="2963" spans="2:11" x14ac:dyDescent="0.25">
      <c r="B2963" s="32">
        <v>40459</v>
      </c>
      <c r="C2963">
        <v>51.62</v>
      </c>
      <c r="E2963">
        <v>0.27</v>
      </c>
      <c r="F2963">
        <v>4</v>
      </c>
      <c r="G2963">
        <v>1.08</v>
      </c>
      <c r="H2963">
        <v>2.09221232080588E-2</v>
      </c>
      <c r="I2963">
        <v>2.7E-2</v>
      </c>
      <c r="J2963">
        <v>0.03</v>
      </c>
      <c r="K2963">
        <v>3.4000000000000002E-2</v>
      </c>
    </row>
    <row r="2964" spans="2:11" x14ac:dyDescent="0.25">
      <c r="B2964" s="32">
        <v>40462</v>
      </c>
      <c r="C2964">
        <v>51.72</v>
      </c>
      <c r="E2964">
        <v>0.27</v>
      </c>
      <c r="F2964">
        <v>4</v>
      </c>
      <c r="G2964">
        <v>1.08</v>
      </c>
      <c r="H2964">
        <v>2.08816705336426E-2</v>
      </c>
      <c r="I2964">
        <v>2.7E-2</v>
      </c>
      <c r="J2964">
        <v>0.03</v>
      </c>
      <c r="K2964">
        <v>3.4000000000000002E-2</v>
      </c>
    </row>
    <row r="2965" spans="2:11" x14ac:dyDescent="0.25">
      <c r="B2965" s="32">
        <v>40463</v>
      </c>
      <c r="C2965">
        <v>52.13</v>
      </c>
      <c r="E2965">
        <v>0.27</v>
      </c>
      <c r="F2965">
        <v>4</v>
      </c>
      <c r="G2965">
        <v>1.08</v>
      </c>
      <c r="H2965">
        <v>2.0717437176290002E-2</v>
      </c>
      <c r="I2965">
        <v>2.7E-2</v>
      </c>
      <c r="J2965">
        <v>0.03</v>
      </c>
      <c r="K2965">
        <v>3.4000000000000002E-2</v>
      </c>
    </row>
    <row r="2966" spans="2:11" x14ac:dyDescent="0.25">
      <c r="B2966" s="32">
        <v>40464</v>
      </c>
      <c r="C2966">
        <v>53.03</v>
      </c>
      <c r="E2966">
        <v>0.27</v>
      </c>
      <c r="F2966">
        <v>4</v>
      </c>
      <c r="G2966">
        <v>1.08</v>
      </c>
      <c r="H2966">
        <v>2.0365830661889399E-2</v>
      </c>
      <c r="I2966">
        <v>2.7E-2</v>
      </c>
      <c r="J2966">
        <v>0.03</v>
      </c>
      <c r="K2966">
        <v>3.4000000000000002E-2</v>
      </c>
    </row>
    <row r="2967" spans="2:11" x14ac:dyDescent="0.25">
      <c r="B2967" s="32">
        <v>40465</v>
      </c>
      <c r="C2967">
        <v>52.52</v>
      </c>
      <c r="E2967">
        <v>0.27</v>
      </c>
      <c r="F2967">
        <v>4</v>
      </c>
      <c r="G2967">
        <v>1.08</v>
      </c>
      <c r="H2967">
        <v>2.0563594821020499E-2</v>
      </c>
      <c r="I2967">
        <v>2.7E-2</v>
      </c>
      <c r="J2967">
        <v>0.03</v>
      </c>
      <c r="K2967">
        <v>3.4000000000000002E-2</v>
      </c>
    </row>
    <row r="2968" spans="2:11" x14ac:dyDescent="0.25">
      <c r="B2968" s="32">
        <v>40466</v>
      </c>
      <c r="C2968">
        <v>52.38</v>
      </c>
      <c r="E2968">
        <v>0.27</v>
      </c>
      <c r="F2968">
        <v>4</v>
      </c>
      <c r="G2968">
        <v>1.08</v>
      </c>
      <c r="H2968">
        <v>2.06185567010309E-2</v>
      </c>
      <c r="I2968">
        <v>2.7E-2</v>
      </c>
      <c r="J2968">
        <v>0.03</v>
      </c>
      <c r="K2968">
        <v>3.4000000000000002E-2</v>
      </c>
    </row>
    <row r="2969" spans="2:11" x14ac:dyDescent="0.25">
      <c r="B2969" s="32">
        <v>40469</v>
      </c>
      <c r="C2969">
        <v>52.92</v>
      </c>
      <c r="E2969">
        <v>0.27</v>
      </c>
      <c r="F2969">
        <v>4</v>
      </c>
      <c r="G2969">
        <v>1.08</v>
      </c>
      <c r="H2969">
        <v>2.04081632653061E-2</v>
      </c>
      <c r="I2969">
        <v>2.7E-2</v>
      </c>
      <c r="J2969">
        <v>0.03</v>
      </c>
      <c r="K2969">
        <v>3.4000000000000002E-2</v>
      </c>
    </row>
    <row r="2970" spans="2:11" x14ac:dyDescent="0.25">
      <c r="B2970" s="32">
        <v>40470</v>
      </c>
      <c r="C2970">
        <v>51.77</v>
      </c>
      <c r="E2970">
        <v>0.27</v>
      </c>
      <c r="F2970">
        <v>4</v>
      </c>
      <c r="G2970">
        <v>1.08</v>
      </c>
      <c r="H2970">
        <v>2.0861502800849901E-2</v>
      </c>
      <c r="I2970">
        <v>2.7E-2</v>
      </c>
      <c r="J2970">
        <v>0.03</v>
      </c>
      <c r="K2970">
        <v>3.4000000000000002E-2</v>
      </c>
    </row>
    <row r="2971" spans="2:11" x14ac:dyDescent="0.25">
      <c r="B2971" s="32">
        <v>40471</v>
      </c>
      <c r="C2971">
        <v>52.87</v>
      </c>
      <c r="E2971">
        <v>0.27</v>
      </c>
      <c r="F2971">
        <v>4</v>
      </c>
      <c r="G2971">
        <v>1.08</v>
      </c>
      <c r="H2971">
        <v>2.0427463589937501E-2</v>
      </c>
      <c r="I2971">
        <v>2.7E-2</v>
      </c>
      <c r="J2971">
        <v>0.03</v>
      </c>
      <c r="K2971">
        <v>3.4000000000000002E-2</v>
      </c>
    </row>
    <row r="2972" spans="2:11" x14ac:dyDescent="0.25">
      <c r="B2972" s="32">
        <v>40472</v>
      </c>
      <c r="C2972">
        <v>52.7</v>
      </c>
      <c r="E2972">
        <v>0.27</v>
      </c>
      <c r="F2972">
        <v>4</v>
      </c>
      <c r="G2972">
        <v>1.08</v>
      </c>
      <c r="H2972">
        <v>2.0493358633776E-2</v>
      </c>
      <c r="I2972">
        <v>2.7E-2</v>
      </c>
      <c r="J2972">
        <v>0.03</v>
      </c>
      <c r="K2972">
        <v>3.4000000000000002E-2</v>
      </c>
    </row>
    <row r="2973" spans="2:11" x14ac:dyDescent="0.25">
      <c r="B2973" s="32">
        <v>40473</v>
      </c>
      <c r="C2973">
        <v>54.89</v>
      </c>
      <c r="E2973">
        <v>0.27</v>
      </c>
      <c r="F2973">
        <v>4</v>
      </c>
      <c r="G2973">
        <v>1.08</v>
      </c>
      <c r="H2973">
        <v>1.96757150664966E-2</v>
      </c>
      <c r="I2973">
        <v>2.7E-2</v>
      </c>
      <c r="J2973">
        <v>0.03</v>
      </c>
      <c r="K2973">
        <v>3.4000000000000002E-2</v>
      </c>
    </row>
    <row r="2974" spans="2:11" x14ac:dyDescent="0.25">
      <c r="B2974" s="32">
        <v>40476</v>
      </c>
      <c r="C2974">
        <v>54.69</v>
      </c>
      <c r="E2974">
        <v>0.27</v>
      </c>
      <c r="F2974">
        <v>4</v>
      </c>
      <c r="G2974">
        <v>1.08</v>
      </c>
      <c r="H2974">
        <v>1.9747668678003202E-2</v>
      </c>
      <c r="I2974">
        <v>2.7E-2</v>
      </c>
      <c r="J2974">
        <v>0.03</v>
      </c>
      <c r="K2974">
        <v>3.4000000000000002E-2</v>
      </c>
    </row>
    <row r="2975" spans="2:11" x14ac:dyDescent="0.25">
      <c r="B2975" s="32">
        <v>40477</v>
      </c>
      <c r="C2975">
        <v>54.59</v>
      </c>
      <c r="E2975">
        <v>0.27</v>
      </c>
      <c r="F2975">
        <v>4</v>
      </c>
      <c r="G2975">
        <v>1.08</v>
      </c>
      <c r="H2975">
        <v>1.9783843194724302E-2</v>
      </c>
      <c r="I2975">
        <v>2.7E-2</v>
      </c>
      <c r="J2975">
        <v>0.03</v>
      </c>
      <c r="K2975">
        <v>3.4000000000000002E-2</v>
      </c>
    </row>
    <row r="2976" spans="2:11" x14ac:dyDescent="0.25">
      <c r="B2976" s="32">
        <v>40478</v>
      </c>
      <c r="C2976">
        <v>54.4</v>
      </c>
      <c r="E2976">
        <v>0.27</v>
      </c>
      <c r="F2976">
        <v>4</v>
      </c>
      <c r="G2976">
        <v>1.08</v>
      </c>
      <c r="H2976">
        <v>1.98529411764705E-2</v>
      </c>
      <c r="I2976">
        <v>2.7E-2</v>
      </c>
      <c r="J2976">
        <v>0.03</v>
      </c>
      <c r="K2976">
        <v>3.4000000000000002E-2</v>
      </c>
    </row>
    <row r="2977" spans="2:11" x14ac:dyDescent="0.25">
      <c r="B2977" s="32">
        <v>40479</v>
      </c>
      <c r="C2977">
        <v>54.7</v>
      </c>
      <c r="E2977">
        <v>0.27</v>
      </c>
      <c r="F2977">
        <v>4</v>
      </c>
      <c r="G2977">
        <v>1.08</v>
      </c>
      <c r="H2977">
        <v>1.9744058500914E-2</v>
      </c>
      <c r="I2977">
        <v>2.7E-2</v>
      </c>
      <c r="J2977">
        <v>0.03</v>
      </c>
      <c r="K2977">
        <v>3.4000000000000002E-2</v>
      </c>
    </row>
    <row r="2978" spans="2:11" x14ac:dyDescent="0.25">
      <c r="B2978" s="32">
        <v>40480</v>
      </c>
      <c r="C2978">
        <v>55.27</v>
      </c>
      <c r="E2978">
        <v>0.27</v>
      </c>
      <c r="F2978">
        <v>4</v>
      </c>
      <c r="G2978">
        <v>1.08</v>
      </c>
      <c r="H2978">
        <v>1.95404378505518E-2</v>
      </c>
      <c r="I2978">
        <v>2.7E-2</v>
      </c>
      <c r="J2978">
        <v>0.03</v>
      </c>
      <c r="K2978">
        <v>3.4000000000000002E-2</v>
      </c>
    </row>
    <row r="2979" spans="2:11" x14ac:dyDescent="0.25">
      <c r="B2979" s="32">
        <v>40483</v>
      </c>
      <c r="C2979">
        <v>55.4</v>
      </c>
      <c r="E2979">
        <v>0.27</v>
      </c>
      <c r="F2979">
        <v>4</v>
      </c>
      <c r="G2979">
        <v>1.08</v>
      </c>
      <c r="H2979">
        <v>1.9494584837545102E-2</v>
      </c>
      <c r="I2979">
        <v>2.7E-2</v>
      </c>
      <c r="J2979">
        <v>0.03</v>
      </c>
      <c r="K2979">
        <v>3.4000000000000002E-2</v>
      </c>
    </row>
    <row r="2980" spans="2:11" x14ac:dyDescent="0.25">
      <c r="B2980" s="32">
        <v>40484</v>
      </c>
      <c r="C2980">
        <v>56.29</v>
      </c>
      <c r="E2980">
        <v>0.27</v>
      </c>
      <c r="F2980">
        <v>4</v>
      </c>
      <c r="G2980">
        <v>1.08</v>
      </c>
      <c r="H2980">
        <v>1.9186356368804398E-2</v>
      </c>
      <c r="I2980">
        <v>2.7E-2</v>
      </c>
      <c r="J2980">
        <v>0.03</v>
      </c>
      <c r="K2980">
        <v>3.4000000000000002E-2</v>
      </c>
    </row>
    <row r="2981" spans="2:11" x14ac:dyDescent="0.25">
      <c r="B2981" s="32">
        <v>40485</v>
      </c>
      <c r="C2981">
        <v>56.76</v>
      </c>
      <c r="E2981">
        <v>0.27</v>
      </c>
      <c r="F2981">
        <v>4</v>
      </c>
      <c r="G2981">
        <v>1.08</v>
      </c>
      <c r="H2981">
        <v>1.90274841437632E-2</v>
      </c>
      <c r="I2981">
        <v>2.7E-2</v>
      </c>
      <c r="J2981">
        <v>0.03</v>
      </c>
      <c r="K2981">
        <v>3.4000000000000002E-2</v>
      </c>
    </row>
    <row r="2982" spans="2:11" x14ac:dyDescent="0.25">
      <c r="B2982" s="32">
        <v>40486</v>
      </c>
      <c r="C2982">
        <v>59.13</v>
      </c>
      <c r="E2982">
        <v>0.27</v>
      </c>
      <c r="F2982">
        <v>4</v>
      </c>
      <c r="G2982">
        <v>1.08</v>
      </c>
      <c r="H2982">
        <v>1.8264840182648401E-2</v>
      </c>
      <c r="I2982">
        <v>2.7E-2</v>
      </c>
      <c r="J2982">
        <v>0.03</v>
      </c>
      <c r="K2982">
        <v>3.4000000000000002E-2</v>
      </c>
    </row>
    <row r="2983" spans="2:11" x14ac:dyDescent="0.25">
      <c r="B2983" s="32">
        <v>40487</v>
      </c>
      <c r="C2983">
        <v>60.46</v>
      </c>
      <c r="E2983">
        <v>0.27</v>
      </c>
      <c r="F2983">
        <v>4</v>
      </c>
      <c r="G2983">
        <v>1.08</v>
      </c>
      <c r="H2983">
        <v>1.7863049950380398E-2</v>
      </c>
      <c r="I2983">
        <v>2.7E-2</v>
      </c>
      <c r="J2983">
        <v>0.03</v>
      </c>
      <c r="K2983">
        <v>3.4000000000000002E-2</v>
      </c>
    </row>
    <row r="2984" spans="2:11" x14ac:dyDescent="0.25">
      <c r="B2984" s="32">
        <v>40490</v>
      </c>
      <c r="C2984">
        <v>59.01</v>
      </c>
      <c r="E2984">
        <v>0.27</v>
      </c>
      <c r="F2984">
        <v>4</v>
      </c>
      <c r="G2984">
        <v>1.08</v>
      </c>
      <c r="H2984">
        <v>1.83019827147941E-2</v>
      </c>
      <c r="I2984">
        <v>2.7E-2</v>
      </c>
      <c r="J2984">
        <v>0.03</v>
      </c>
      <c r="K2984">
        <v>3.4000000000000002E-2</v>
      </c>
    </row>
    <row r="2985" spans="2:11" x14ac:dyDescent="0.25">
      <c r="B2985" s="32">
        <v>40491</v>
      </c>
      <c r="C2985">
        <v>57.86</v>
      </c>
      <c r="E2985">
        <v>0.27</v>
      </c>
      <c r="F2985">
        <v>4</v>
      </c>
      <c r="G2985">
        <v>1.08</v>
      </c>
      <c r="H2985">
        <v>1.86657449014863E-2</v>
      </c>
      <c r="I2985">
        <v>2.7E-2</v>
      </c>
      <c r="J2985">
        <v>0.03</v>
      </c>
      <c r="K2985">
        <v>3.4000000000000002E-2</v>
      </c>
    </row>
    <row r="2986" spans="2:11" x14ac:dyDescent="0.25">
      <c r="B2986" s="32">
        <v>40492</v>
      </c>
      <c r="C2986">
        <v>58.31</v>
      </c>
      <c r="E2986">
        <v>0.27</v>
      </c>
      <c r="F2986">
        <v>4</v>
      </c>
      <c r="G2986">
        <v>1.08</v>
      </c>
      <c r="H2986">
        <v>1.8521694392042501E-2</v>
      </c>
      <c r="I2986">
        <v>2.7E-2</v>
      </c>
      <c r="J2986">
        <v>0.03</v>
      </c>
      <c r="K2986">
        <v>3.4000000000000002E-2</v>
      </c>
    </row>
    <row r="2987" spans="2:11" x14ac:dyDescent="0.25">
      <c r="B2987" s="32">
        <v>40493</v>
      </c>
      <c r="C2987">
        <v>58.66</v>
      </c>
      <c r="E2987">
        <v>0.27</v>
      </c>
      <c r="F2987">
        <v>4</v>
      </c>
      <c r="G2987">
        <v>1.08</v>
      </c>
      <c r="H2987">
        <v>1.8411183088987301E-2</v>
      </c>
      <c r="I2987">
        <v>2.7E-2</v>
      </c>
      <c r="J2987">
        <v>0.03</v>
      </c>
      <c r="K2987">
        <v>3.4000000000000002E-2</v>
      </c>
    </row>
    <row r="2988" spans="2:11" x14ac:dyDescent="0.25">
      <c r="B2988" s="32">
        <v>40494</v>
      </c>
      <c r="C2988">
        <v>57.74</v>
      </c>
      <c r="E2988">
        <v>0.27</v>
      </c>
      <c r="F2988">
        <v>4</v>
      </c>
      <c r="G2988">
        <v>1.08</v>
      </c>
      <c r="H2988">
        <v>1.8704537582265299E-2</v>
      </c>
      <c r="I2988">
        <v>2.7E-2</v>
      </c>
      <c r="J2988">
        <v>0.03</v>
      </c>
      <c r="K2988">
        <v>3.4000000000000002E-2</v>
      </c>
    </row>
    <row r="2989" spans="2:11" x14ac:dyDescent="0.25">
      <c r="B2989" s="32">
        <v>40497</v>
      </c>
      <c r="C2989">
        <v>58.17</v>
      </c>
      <c r="E2989">
        <v>0.27</v>
      </c>
      <c r="F2989">
        <v>4</v>
      </c>
      <c r="G2989">
        <v>1.08</v>
      </c>
      <c r="H2989">
        <v>1.8566271273852498E-2</v>
      </c>
      <c r="I2989">
        <v>2.7E-2</v>
      </c>
      <c r="J2989">
        <v>0.03</v>
      </c>
      <c r="K2989">
        <v>3.4000000000000002E-2</v>
      </c>
    </row>
    <row r="2990" spans="2:11" x14ac:dyDescent="0.25">
      <c r="B2990" s="32">
        <v>40498</v>
      </c>
      <c r="C2990">
        <v>56.86</v>
      </c>
      <c r="E2990">
        <v>0.27</v>
      </c>
      <c r="F2990">
        <v>4</v>
      </c>
      <c r="G2990">
        <v>1.08</v>
      </c>
      <c r="H2990">
        <v>1.8994020400984801E-2</v>
      </c>
      <c r="I2990">
        <v>2.7E-2</v>
      </c>
      <c r="J2990">
        <v>0.03</v>
      </c>
      <c r="K2990">
        <v>3.4000000000000002E-2</v>
      </c>
    </row>
    <row r="2991" spans="2:11" x14ac:dyDescent="0.25">
      <c r="B2991" s="32">
        <v>40499</v>
      </c>
      <c r="C2991">
        <v>57.4</v>
      </c>
      <c r="E2991">
        <v>0.27</v>
      </c>
      <c r="F2991">
        <v>4</v>
      </c>
      <c r="G2991">
        <v>1.08</v>
      </c>
      <c r="H2991">
        <v>1.88153310104529E-2</v>
      </c>
      <c r="I2991">
        <v>2.7E-2</v>
      </c>
      <c r="J2991">
        <v>0.03</v>
      </c>
      <c r="K2991">
        <v>3.4000000000000002E-2</v>
      </c>
    </row>
    <row r="2992" spans="2:11" x14ac:dyDescent="0.25">
      <c r="B2992" s="32">
        <v>40500</v>
      </c>
      <c r="C2992">
        <v>58.54</v>
      </c>
      <c r="E2992">
        <v>0.27</v>
      </c>
      <c r="F2992">
        <v>4</v>
      </c>
      <c r="G2992">
        <v>1.08</v>
      </c>
      <c r="H2992">
        <v>1.8448923812777501E-2</v>
      </c>
      <c r="I2992">
        <v>2.7E-2</v>
      </c>
      <c r="J2992">
        <v>0.03</v>
      </c>
      <c r="K2992">
        <v>3.4000000000000002E-2</v>
      </c>
    </row>
    <row r="2993" spans="2:11" x14ac:dyDescent="0.25">
      <c r="B2993" s="32">
        <v>40501</v>
      </c>
      <c r="C2993">
        <v>58.98</v>
      </c>
      <c r="E2993">
        <v>0.27</v>
      </c>
      <c r="F2993">
        <v>4</v>
      </c>
      <c r="G2993">
        <v>1.08</v>
      </c>
      <c r="H2993">
        <v>1.8311291963377399E-2</v>
      </c>
      <c r="I2993">
        <v>2.7E-2</v>
      </c>
      <c r="J2993">
        <v>0.03</v>
      </c>
      <c r="K2993">
        <v>3.4000000000000002E-2</v>
      </c>
    </row>
    <row r="2994" spans="2:11" x14ac:dyDescent="0.25">
      <c r="B2994" s="32">
        <v>40504</v>
      </c>
      <c r="C2994">
        <v>58.54</v>
      </c>
      <c r="E2994">
        <v>0.27</v>
      </c>
      <c r="F2994">
        <v>4</v>
      </c>
      <c r="G2994">
        <v>1.08</v>
      </c>
      <c r="H2994">
        <v>1.8448923812777501E-2</v>
      </c>
      <c r="I2994">
        <v>2.7E-2</v>
      </c>
      <c r="J2994">
        <v>0.03</v>
      </c>
      <c r="K2994">
        <v>3.4000000000000002E-2</v>
      </c>
    </row>
    <row r="2995" spans="2:11" x14ac:dyDescent="0.25">
      <c r="B2995" s="32">
        <v>40505</v>
      </c>
      <c r="C2995">
        <v>57.18</v>
      </c>
      <c r="E2995">
        <v>0.27</v>
      </c>
      <c r="F2995">
        <v>4</v>
      </c>
      <c r="G2995">
        <v>1.08</v>
      </c>
      <c r="H2995">
        <v>1.8887722980062902E-2</v>
      </c>
      <c r="I2995">
        <v>2.7E-2</v>
      </c>
      <c r="J2995">
        <v>0.03</v>
      </c>
      <c r="K2995">
        <v>3.4000000000000002E-2</v>
      </c>
    </row>
    <row r="2996" spans="2:11" x14ac:dyDescent="0.25">
      <c r="B2996" s="32">
        <v>40506</v>
      </c>
      <c r="C2996">
        <v>59.22</v>
      </c>
      <c r="E2996">
        <v>0.27</v>
      </c>
      <c r="F2996">
        <v>4</v>
      </c>
      <c r="G2996">
        <v>1.08</v>
      </c>
      <c r="H2996">
        <v>1.82370820668693E-2</v>
      </c>
      <c r="I2996">
        <v>2.7E-2</v>
      </c>
      <c r="J2996">
        <v>0.03</v>
      </c>
      <c r="K2996">
        <v>3.4000000000000002E-2</v>
      </c>
    </row>
    <row r="2997" spans="2:11" x14ac:dyDescent="0.25">
      <c r="B2997" s="32">
        <v>40508</v>
      </c>
      <c r="C2997">
        <v>58.65</v>
      </c>
      <c r="E2997">
        <v>0.27</v>
      </c>
      <c r="F2997">
        <v>4</v>
      </c>
      <c r="G2997">
        <v>1.08</v>
      </c>
      <c r="H2997">
        <v>1.8414322250639301E-2</v>
      </c>
      <c r="I2997">
        <v>2.7E-2</v>
      </c>
      <c r="J2997">
        <v>0.03</v>
      </c>
      <c r="K2997">
        <v>3.4000000000000002E-2</v>
      </c>
    </row>
    <row r="2998" spans="2:11" x14ac:dyDescent="0.25">
      <c r="B2998" s="32">
        <v>40511</v>
      </c>
      <c r="C2998">
        <v>58.34</v>
      </c>
      <c r="E2998">
        <v>0.27</v>
      </c>
      <c r="F2998">
        <v>4</v>
      </c>
      <c r="G2998">
        <v>1.08</v>
      </c>
      <c r="H2998">
        <v>1.8512170037709899E-2</v>
      </c>
      <c r="I2998">
        <v>2.7E-2</v>
      </c>
      <c r="J2998">
        <v>0.03</v>
      </c>
      <c r="K2998">
        <v>3.4000000000000002E-2</v>
      </c>
    </row>
    <row r="2999" spans="2:11" x14ac:dyDescent="0.25">
      <c r="B2999" s="32">
        <v>40512</v>
      </c>
      <c r="C2999">
        <v>58.33</v>
      </c>
      <c r="E2999">
        <v>0.27</v>
      </c>
      <c r="F2999">
        <v>4</v>
      </c>
      <c r="G2999">
        <v>1.08</v>
      </c>
      <c r="H2999">
        <v>1.8515343733927599E-2</v>
      </c>
      <c r="I2999">
        <v>2.7E-2</v>
      </c>
      <c r="J2999">
        <v>0.03</v>
      </c>
      <c r="K2999">
        <v>3.4000000000000002E-2</v>
      </c>
    </row>
    <row r="3000" spans="2:11" x14ac:dyDescent="0.25">
      <c r="B3000" s="32">
        <v>40513</v>
      </c>
      <c r="C3000">
        <v>59.46</v>
      </c>
      <c r="E3000">
        <v>0.27</v>
      </c>
      <c r="F3000">
        <v>4</v>
      </c>
      <c r="G3000">
        <v>1.08</v>
      </c>
      <c r="H3000">
        <v>1.8163471241170501E-2</v>
      </c>
      <c r="I3000">
        <v>2.7E-2</v>
      </c>
      <c r="J3000">
        <v>0.03</v>
      </c>
      <c r="K3000">
        <v>3.4000000000000002E-2</v>
      </c>
    </row>
    <row r="3001" spans="2:11" x14ac:dyDescent="0.25">
      <c r="B3001" s="32">
        <v>40514</v>
      </c>
      <c r="C3001">
        <v>61.47</v>
      </c>
      <c r="E3001">
        <v>0.27</v>
      </c>
      <c r="F3001">
        <v>4</v>
      </c>
      <c r="G3001">
        <v>1.08</v>
      </c>
      <c r="H3001">
        <v>1.75695461200585E-2</v>
      </c>
      <c r="I3001">
        <v>2.7E-2</v>
      </c>
      <c r="J3001">
        <v>0.03</v>
      </c>
      <c r="K3001">
        <v>3.4000000000000002E-2</v>
      </c>
    </row>
    <row r="3002" spans="2:11" x14ac:dyDescent="0.25">
      <c r="B3002" s="32">
        <v>40515</v>
      </c>
      <c r="C3002">
        <v>61.32</v>
      </c>
      <c r="E3002">
        <v>0.27</v>
      </c>
      <c r="F3002">
        <v>4</v>
      </c>
      <c r="G3002">
        <v>1.08</v>
      </c>
      <c r="H3002">
        <v>1.7612524461839502E-2</v>
      </c>
      <c r="I3002">
        <v>2.7E-2</v>
      </c>
      <c r="J3002">
        <v>0.03</v>
      </c>
      <c r="K3002">
        <v>3.4000000000000002E-2</v>
      </c>
    </row>
    <row r="3003" spans="2:11" x14ac:dyDescent="0.25">
      <c r="B3003" s="32">
        <v>40518</v>
      </c>
      <c r="C3003">
        <v>61.58</v>
      </c>
      <c r="E3003">
        <v>0.27</v>
      </c>
      <c r="F3003">
        <v>4</v>
      </c>
      <c r="G3003">
        <v>1.08</v>
      </c>
      <c r="H3003">
        <v>1.7538161740824901E-2</v>
      </c>
      <c r="I3003">
        <v>2.7E-2</v>
      </c>
      <c r="J3003">
        <v>0.03</v>
      </c>
      <c r="K3003">
        <v>3.4000000000000002E-2</v>
      </c>
    </row>
    <row r="3004" spans="2:11" x14ac:dyDescent="0.25">
      <c r="B3004" s="32">
        <v>40519</v>
      </c>
      <c r="C3004">
        <v>62.1</v>
      </c>
      <c r="E3004">
        <v>0.27</v>
      </c>
      <c r="F3004">
        <v>4</v>
      </c>
      <c r="G3004">
        <v>1.08</v>
      </c>
      <c r="H3004">
        <v>1.7391304347826E-2</v>
      </c>
      <c r="I3004">
        <v>2.7E-2</v>
      </c>
      <c r="J3004">
        <v>0.03</v>
      </c>
      <c r="K3004">
        <v>3.4000000000000002E-2</v>
      </c>
    </row>
    <row r="3005" spans="2:11" x14ac:dyDescent="0.25">
      <c r="B3005" s="32">
        <v>40520</v>
      </c>
      <c r="C3005">
        <v>61.84</v>
      </c>
      <c r="E3005">
        <v>0.27</v>
      </c>
      <c r="F3005">
        <v>4</v>
      </c>
      <c r="G3005">
        <v>1.08</v>
      </c>
      <c r="H3005">
        <v>1.7464424320827902E-2</v>
      </c>
      <c r="I3005">
        <v>2.7E-2</v>
      </c>
      <c r="J3005">
        <v>0.03</v>
      </c>
      <c r="K3005">
        <v>3.4000000000000002E-2</v>
      </c>
    </row>
    <row r="3006" spans="2:11" x14ac:dyDescent="0.25">
      <c r="B3006" s="32">
        <v>40521</v>
      </c>
      <c r="C3006">
        <v>62.44</v>
      </c>
      <c r="E3006">
        <v>0.27</v>
      </c>
      <c r="F3006">
        <v>4</v>
      </c>
      <c r="G3006">
        <v>1.08</v>
      </c>
      <c r="H3006">
        <v>1.7296604740550899E-2</v>
      </c>
      <c r="I3006">
        <v>2.7E-2</v>
      </c>
      <c r="J3006">
        <v>0.03</v>
      </c>
      <c r="K3006">
        <v>3.4000000000000002E-2</v>
      </c>
    </row>
    <row r="3007" spans="2:11" x14ac:dyDescent="0.25">
      <c r="B3007" s="32">
        <v>40522</v>
      </c>
      <c r="C3007">
        <v>63.02</v>
      </c>
      <c r="D3007">
        <v>0.27</v>
      </c>
      <c r="E3007">
        <v>0.27</v>
      </c>
      <c r="F3007">
        <v>4</v>
      </c>
      <c r="G3007">
        <v>1.08</v>
      </c>
      <c r="H3007">
        <v>1.7137416693113298E-2</v>
      </c>
      <c r="I3007">
        <v>2.7E-2</v>
      </c>
      <c r="J3007">
        <v>0.03</v>
      </c>
      <c r="K3007">
        <v>3.4000000000000002E-2</v>
      </c>
    </row>
    <row r="3008" spans="2:11" x14ac:dyDescent="0.25">
      <c r="B3008" s="32">
        <v>40525</v>
      </c>
      <c r="C3008">
        <v>63.45</v>
      </c>
      <c r="E3008">
        <v>0.27</v>
      </c>
      <c r="F3008">
        <v>4</v>
      </c>
      <c r="G3008">
        <v>1.08</v>
      </c>
      <c r="H3008">
        <v>1.7021276595744601E-2</v>
      </c>
      <c r="I3008">
        <v>2.7E-2</v>
      </c>
      <c r="J3008">
        <v>0.03</v>
      </c>
      <c r="K3008">
        <v>3.4000000000000002E-2</v>
      </c>
    </row>
    <row r="3009" spans="2:11" x14ac:dyDescent="0.25">
      <c r="B3009" s="32">
        <v>40526</v>
      </c>
      <c r="C3009">
        <v>62.78</v>
      </c>
      <c r="E3009">
        <v>0.27</v>
      </c>
      <c r="F3009">
        <v>4</v>
      </c>
      <c r="G3009">
        <v>1.08</v>
      </c>
      <c r="H3009">
        <v>1.72029308697037E-2</v>
      </c>
      <c r="I3009">
        <v>2.7E-2</v>
      </c>
      <c r="J3009">
        <v>0.03</v>
      </c>
      <c r="K3009">
        <v>3.4000000000000002E-2</v>
      </c>
    </row>
    <row r="3010" spans="2:11" x14ac:dyDescent="0.25">
      <c r="B3010" s="32">
        <v>40527</v>
      </c>
      <c r="C3010">
        <v>62.7</v>
      </c>
      <c r="E3010">
        <v>0.27</v>
      </c>
      <c r="F3010">
        <v>4</v>
      </c>
      <c r="G3010">
        <v>1.08</v>
      </c>
      <c r="H3010">
        <v>1.7224880382775101E-2</v>
      </c>
      <c r="I3010">
        <v>2.7E-2</v>
      </c>
      <c r="J3010">
        <v>0.03</v>
      </c>
      <c r="K3010">
        <v>3.4000000000000002E-2</v>
      </c>
    </row>
    <row r="3011" spans="2:11" x14ac:dyDescent="0.25">
      <c r="B3011" s="32">
        <v>40528</v>
      </c>
      <c r="C3011">
        <v>62.64</v>
      </c>
      <c r="E3011">
        <v>0.27</v>
      </c>
      <c r="F3011">
        <v>4</v>
      </c>
      <c r="G3011">
        <v>1.08</v>
      </c>
      <c r="H3011">
        <v>1.72413793103448E-2</v>
      </c>
      <c r="I3011">
        <v>2.7E-2</v>
      </c>
      <c r="J3011">
        <v>0.03</v>
      </c>
      <c r="K3011">
        <v>3.4000000000000002E-2</v>
      </c>
    </row>
    <row r="3012" spans="2:11" x14ac:dyDescent="0.25">
      <c r="B3012" s="32">
        <v>40529</v>
      </c>
      <c r="C3012">
        <v>62.99</v>
      </c>
      <c r="E3012">
        <v>0.27</v>
      </c>
      <c r="F3012">
        <v>4</v>
      </c>
      <c r="G3012">
        <v>1.08</v>
      </c>
      <c r="H3012">
        <v>1.7145578663279801E-2</v>
      </c>
      <c r="I3012">
        <v>2.7E-2</v>
      </c>
      <c r="J3012">
        <v>0.03</v>
      </c>
      <c r="K3012">
        <v>3.4000000000000002E-2</v>
      </c>
    </row>
    <row r="3013" spans="2:11" x14ac:dyDescent="0.25">
      <c r="B3013" s="32">
        <v>40532</v>
      </c>
      <c r="C3013">
        <v>63.36</v>
      </c>
      <c r="E3013">
        <v>0.27</v>
      </c>
      <c r="F3013">
        <v>4</v>
      </c>
      <c r="G3013">
        <v>1.08</v>
      </c>
      <c r="H3013">
        <v>1.7045454545454499E-2</v>
      </c>
      <c r="I3013">
        <v>2.7E-2</v>
      </c>
      <c r="J3013">
        <v>0.03</v>
      </c>
      <c r="K3013">
        <v>3.4000000000000002E-2</v>
      </c>
    </row>
    <row r="3014" spans="2:11" x14ac:dyDescent="0.25">
      <c r="B3014" s="32">
        <v>40533</v>
      </c>
      <c r="C3014">
        <v>64.27</v>
      </c>
      <c r="E3014">
        <v>0.27</v>
      </c>
      <c r="F3014">
        <v>4</v>
      </c>
      <c r="G3014">
        <v>1.08</v>
      </c>
      <c r="H3014">
        <v>1.6804107670763901E-2</v>
      </c>
      <c r="I3014">
        <v>2.7E-2</v>
      </c>
      <c r="J3014">
        <v>0.03</v>
      </c>
      <c r="K3014">
        <v>3.4000000000000002E-2</v>
      </c>
    </row>
    <row r="3015" spans="2:11" x14ac:dyDescent="0.25">
      <c r="B3015" s="32">
        <v>40534</v>
      </c>
      <c r="C3015">
        <v>65.37</v>
      </c>
      <c r="E3015">
        <v>0.27</v>
      </c>
      <c r="F3015">
        <v>4</v>
      </c>
      <c r="G3015">
        <v>1.08</v>
      </c>
      <c r="H3015">
        <v>1.6521340064249601E-2</v>
      </c>
      <c r="I3015">
        <v>2.7E-2</v>
      </c>
      <c r="J3015">
        <v>0.03</v>
      </c>
      <c r="K3015">
        <v>3.4000000000000002E-2</v>
      </c>
    </row>
    <row r="3016" spans="2:11" x14ac:dyDescent="0.25">
      <c r="B3016" s="32">
        <v>40535</v>
      </c>
      <c r="C3016">
        <v>64.400000000000006</v>
      </c>
      <c r="E3016">
        <v>0.27</v>
      </c>
      <c r="F3016">
        <v>4</v>
      </c>
      <c r="G3016">
        <v>1.08</v>
      </c>
      <c r="H3016">
        <v>1.6770186335403701E-2</v>
      </c>
      <c r="I3016">
        <v>2.7E-2</v>
      </c>
      <c r="J3016">
        <v>0.03</v>
      </c>
      <c r="K3016">
        <v>3.4000000000000002E-2</v>
      </c>
    </row>
    <row r="3017" spans="2:11" x14ac:dyDescent="0.25">
      <c r="B3017" s="32">
        <v>40539</v>
      </c>
      <c r="C3017">
        <v>64.73</v>
      </c>
      <c r="E3017">
        <v>0.27</v>
      </c>
      <c r="F3017">
        <v>4</v>
      </c>
      <c r="G3017">
        <v>1.08</v>
      </c>
      <c r="H3017">
        <v>1.6684690251815199E-2</v>
      </c>
      <c r="I3017">
        <v>2.7E-2</v>
      </c>
      <c r="J3017">
        <v>0.03</v>
      </c>
      <c r="K3017">
        <v>3.4000000000000002E-2</v>
      </c>
    </row>
    <row r="3018" spans="2:11" x14ac:dyDescent="0.25">
      <c r="B3018" s="32">
        <v>40540</v>
      </c>
      <c r="C3018">
        <v>64.38</v>
      </c>
      <c r="E3018">
        <v>0.27</v>
      </c>
      <c r="F3018">
        <v>4</v>
      </c>
      <c r="G3018">
        <v>1.08</v>
      </c>
      <c r="H3018">
        <v>1.6775396085740898E-2</v>
      </c>
      <c r="I3018">
        <v>2.7E-2</v>
      </c>
      <c r="J3018">
        <v>0.03</v>
      </c>
      <c r="K3018">
        <v>3.4000000000000002E-2</v>
      </c>
    </row>
    <row r="3019" spans="2:11" x14ac:dyDescent="0.25">
      <c r="B3019" s="32">
        <v>40541</v>
      </c>
      <c r="C3019">
        <v>63.91</v>
      </c>
      <c r="E3019">
        <v>0.27</v>
      </c>
      <c r="F3019">
        <v>4</v>
      </c>
      <c r="G3019">
        <v>1.08</v>
      </c>
      <c r="H3019">
        <v>1.6898763886715601E-2</v>
      </c>
      <c r="I3019">
        <v>2.7E-2</v>
      </c>
      <c r="J3019">
        <v>0.03</v>
      </c>
      <c r="K3019">
        <v>3.4000000000000002E-2</v>
      </c>
    </row>
    <row r="3020" spans="2:11" x14ac:dyDescent="0.25">
      <c r="B3020" s="32">
        <v>40542</v>
      </c>
      <c r="C3020">
        <v>64.22</v>
      </c>
      <c r="E3020">
        <v>0.27</v>
      </c>
      <c r="F3020">
        <v>4</v>
      </c>
      <c r="G3020">
        <v>1.08</v>
      </c>
      <c r="H3020">
        <v>1.6817190906259698E-2</v>
      </c>
      <c r="I3020">
        <v>2.7E-2</v>
      </c>
      <c r="J3020">
        <v>0.03</v>
      </c>
      <c r="K3020">
        <v>3.4000000000000002E-2</v>
      </c>
    </row>
    <row r="3021" spans="2:11" x14ac:dyDescent="0.25">
      <c r="B3021" s="32">
        <v>40543</v>
      </c>
      <c r="C3021">
        <v>64.540000000000006</v>
      </c>
      <c r="E3021">
        <v>0.27</v>
      </c>
      <c r="F3021">
        <v>4</v>
      </c>
      <c r="G3021">
        <v>1.08</v>
      </c>
      <c r="H3021">
        <v>1.6733808490858301E-2</v>
      </c>
      <c r="I3021">
        <v>2.7E-2</v>
      </c>
      <c r="J3021">
        <v>0.03</v>
      </c>
      <c r="K3021">
        <v>3.4000000000000002E-2</v>
      </c>
    </row>
    <row r="3022" spans="2:11" x14ac:dyDescent="0.25">
      <c r="B3022" s="32">
        <v>40546</v>
      </c>
      <c r="C3022">
        <v>65.78</v>
      </c>
      <c r="E3022">
        <v>0.27</v>
      </c>
      <c r="F3022">
        <v>4</v>
      </c>
      <c r="G3022">
        <v>1.08</v>
      </c>
      <c r="H3022">
        <v>1.64183642444512E-2</v>
      </c>
      <c r="I3022">
        <v>2.7E-2</v>
      </c>
      <c r="J3022">
        <v>0.03</v>
      </c>
      <c r="K3022">
        <v>3.4000000000000002E-2</v>
      </c>
    </row>
    <row r="3023" spans="2:11" x14ac:dyDescent="0.25">
      <c r="B3023" s="32">
        <v>40547</v>
      </c>
      <c r="C3023">
        <v>64.28</v>
      </c>
      <c r="E3023">
        <v>0.27</v>
      </c>
      <c r="F3023">
        <v>4</v>
      </c>
      <c r="G3023">
        <v>1.08</v>
      </c>
      <c r="H3023">
        <v>1.6801493466085799E-2</v>
      </c>
      <c r="I3023">
        <v>2.7E-2</v>
      </c>
      <c r="J3023">
        <v>0.03</v>
      </c>
      <c r="K3023">
        <v>3.4000000000000002E-2</v>
      </c>
    </row>
    <row r="3024" spans="2:11" x14ac:dyDescent="0.25">
      <c r="B3024" s="32">
        <v>40548</v>
      </c>
      <c r="C3024">
        <v>65.16</v>
      </c>
      <c r="E3024">
        <v>0.27</v>
      </c>
      <c r="F3024">
        <v>4</v>
      </c>
      <c r="G3024">
        <v>1.08</v>
      </c>
      <c r="H3024">
        <v>1.6574585635359101E-2</v>
      </c>
      <c r="I3024">
        <v>2.7E-2</v>
      </c>
      <c r="J3024">
        <v>0.03</v>
      </c>
      <c r="K3024">
        <v>3.4000000000000002E-2</v>
      </c>
    </row>
    <row r="3025" spans="2:11" x14ac:dyDescent="0.25">
      <c r="B3025" s="32">
        <v>40549</v>
      </c>
      <c r="C3025">
        <v>65.16</v>
      </c>
      <c r="E3025">
        <v>0.27</v>
      </c>
      <c r="F3025">
        <v>4</v>
      </c>
      <c r="G3025">
        <v>1.08</v>
      </c>
      <c r="H3025">
        <v>1.6574585635359101E-2</v>
      </c>
      <c r="I3025">
        <v>2.7E-2</v>
      </c>
      <c r="J3025">
        <v>0.03</v>
      </c>
      <c r="K3025">
        <v>3.4000000000000002E-2</v>
      </c>
    </row>
    <row r="3026" spans="2:11" x14ac:dyDescent="0.25">
      <c r="B3026" s="32">
        <v>40550</v>
      </c>
      <c r="C3026">
        <v>64.63</v>
      </c>
      <c r="E3026">
        <v>0.27</v>
      </c>
      <c r="F3026">
        <v>4</v>
      </c>
      <c r="G3026">
        <v>1.08</v>
      </c>
      <c r="H3026">
        <v>1.6710505956985901E-2</v>
      </c>
      <c r="I3026">
        <v>2.7E-2</v>
      </c>
      <c r="J3026">
        <v>0.03</v>
      </c>
      <c r="K3026">
        <v>3.4000000000000002E-2</v>
      </c>
    </row>
    <row r="3027" spans="2:11" x14ac:dyDescent="0.25">
      <c r="B3027" s="32">
        <v>40553</v>
      </c>
      <c r="C3027">
        <v>64.73</v>
      </c>
      <c r="E3027">
        <v>0.27</v>
      </c>
      <c r="F3027">
        <v>4</v>
      </c>
      <c r="G3027">
        <v>1.08</v>
      </c>
      <c r="H3027">
        <v>1.6684690251815199E-2</v>
      </c>
      <c r="I3027">
        <v>2.7E-2</v>
      </c>
      <c r="J3027">
        <v>0.03</v>
      </c>
      <c r="K3027">
        <v>3.4000000000000002E-2</v>
      </c>
    </row>
    <row r="3028" spans="2:11" x14ac:dyDescent="0.25">
      <c r="B3028" s="32">
        <v>40554</v>
      </c>
      <c r="C3028">
        <v>65.209999999999994</v>
      </c>
      <c r="E3028">
        <v>0.27</v>
      </c>
      <c r="F3028">
        <v>4</v>
      </c>
      <c r="G3028">
        <v>1.08</v>
      </c>
      <c r="H3028">
        <v>1.6561877012728099E-2</v>
      </c>
      <c r="I3028">
        <v>2.7E-2</v>
      </c>
      <c r="J3028">
        <v>0.03</v>
      </c>
      <c r="K3028">
        <v>3.4000000000000002E-2</v>
      </c>
    </row>
    <row r="3029" spans="2:11" x14ac:dyDescent="0.25">
      <c r="B3029" s="32">
        <v>40555</v>
      </c>
      <c r="C3029">
        <v>66.61</v>
      </c>
      <c r="E3029">
        <v>0.27</v>
      </c>
      <c r="F3029">
        <v>4</v>
      </c>
      <c r="G3029">
        <v>1.08</v>
      </c>
      <c r="H3029">
        <v>1.6213781714457198E-2</v>
      </c>
      <c r="I3029">
        <v>2.7E-2</v>
      </c>
      <c r="J3029">
        <v>0.03</v>
      </c>
      <c r="K3029">
        <v>3.4000000000000002E-2</v>
      </c>
    </row>
    <row r="3030" spans="2:11" x14ac:dyDescent="0.25">
      <c r="B3030" s="32">
        <v>40556</v>
      </c>
      <c r="C3030">
        <v>66.739999999999995</v>
      </c>
      <c r="E3030">
        <v>0.27</v>
      </c>
      <c r="F3030">
        <v>4</v>
      </c>
      <c r="G3030">
        <v>1.08</v>
      </c>
      <c r="H3030">
        <v>1.6182199580461399E-2</v>
      </c>
      <c r="I3030">
        <v>2.7E-2</v>
      </c>
      <c r="J3030">
        <v>0.03</v>
      </c>
      <c r="K3030">
        <v>3.4000000000000002E-2</v>
      </c>
    </row>
    <row r="3031" spans="2:11" x14ac:dyDescent="0.25">
      <c r="B3031" s="32">
        <v>40557</v>
      </c>
      <c r="C3031">
        <v>67.7</v>
      </c>
      <c r="E3031">
        <v>0.27</v>
      </c>
      <c r="F3031">
        <v>4</v>
      </c>
      <c r="G3031">
        <v>1.08</v>
      </c>
      <c r="H3031">
        <v>1.5952732644017701E-2</v>
      </c>
      <c r="I3031">
        <v>2.7E-2</v>
      </c>
      <c r="J3031">
        <v>0.03</v>
      </c>
      <c r="K3031">
        <v>3.4000000000000002E-2</v>
      </c>
    </row>
    <row r="3032" spans="2:11" x14ac:dyDescent="0.25">
      <c r="B3032" s="32">
        <v>40561</v>
      </c>
      <c r="C3032">
        <v>67.86</v>
      </c>
      <c r="E3032">
        <v>0.27</v>
      </c>
      <c r="F3032">
        <v>4</v>
      </c>
      <c r="G3032">
        <v>1.08</v>
      </c>
      <c r="H3032">
        <v>1.5915119363395201E-2</v>
      </c>
      <c r="I3032">
        <v>2.7E-2</v>
      </c>
      <c r="J3032">
        <v>0.03</v>
      </c>
      <c r="K3032">
        <v>3.4000000000000002E-2</v>
      </c>
    </row>
    <row r="3033" spans="2:11" x14ac:dyDescent="0.25">
      <c r="B3033" s="32">
        <v>40562</v>
      </c>
      <c r="C3033">
        <v>66.02</v>
      </c>
      <c r="E3033">
        <v>0.27</v>
      </c>
      <c r="F3033">
        <v>4</v>
      </c>
      <c r="G3033">
        <v>1.08</v>
      </c>
      <c r="H3033">
        <v>1.6358679188124801E-2</v>
      </c>
      <c r="I3033">
        <v>2.7E-2</v>
      </c>
      <c r="J3033">
        <v>0.03</v>
      </c>
      <c r="K3033">
        <v>3.4000000000000002E-2</v>
      </c>
    </row>
    <row r="3034" spans="2:11" x14ac:dyDescent="0.25">
      <c r="B3034" s="32">
        <v>40563</v>
      </c>
      <c r="C3034">
        <v>65.63</v>
      </c>
      <c r="E3034">
        <v>0.27</v>
      </c>
      <c r="F3034">
        <v>4</v>
      </c>
      <c r="G3034">
        <v>1.08</v>
      </c>
      <c r="H3034">
        <v>1.6455889075118E-2</v>
      </c>
      <c r="I3034">
        <v>2.7E-2</v>
      </c>
      <c r="J3034">
        <v>0.03</v>
      </c>
      <c r="K3034">
        <v>3.4000000000000002E-2</v>
      </c>
    </row>
    <row r="3035" spans="2:11" x14ac:dyDescent="0.25">
      <c r="B3035" s="32">
        <v>40564</v>
      </c>
      <c r="C3035">
        <v>66.25</v>
      </c>
      <c r="E3035">
        <v>0.27</v>
      </c>
      <c r="F3035">
        <v>4</v>
      </c>
      <c r="G3035">
        <v>1.08</v>
      </c>
      <c r="H3035">
        <v>1.6301886792452799E-2</v>
      </c>
      <c r="I3035">
        <v>2.7E-2</v>
      </c>
      <c r="J3035">
        <v>0.03</v>
      </c>
      <c r="K3035">
        <v>3.4000000000000002E-2</v>
      </c>
    </row>
    <row r="3036" spans="2:11" x14ac:dyDescent="0.25">
      <c r="B3036" s="32">
        <v>40567</v>
      </c>
      <c r="C3036">
        <v>66.52</v>
      </c>
      <c r="E3036">
        <v>0.27</v>
      </c>
      <c r="F3036">
        <v>4</v>
      </c>
      <c r="G3036">
        <v>1.08</v>
      </c>
      <c r="H3036">
        <v>1.6235718580877901E-2</v>
      </c>
      <c r="I3036">
        <v>2.7E-2</v>
      </c>
      <c r="J3036">
        <v>0.03</v>
      </c>
      <c r="K3036">
        <v>3.4000000000000002E-2</v>
      </c>
    </row>
    <row r="3037" spans="2:11" x14ac:dyDescent="0.25">
      <c r="B3037" s="32">
        <v>40568</v>
      </c>
      <c r="C3037">
        <v>66.83</v>
      </c>
      <c r="E3037">
        <v>0.27</v>
      </c>
      <c r="F3037">
        <v>4</v>
      </c>
      <c r="G3037">
        <v>1.08</v>
      </c>
      <c r="H3037">
        <v>1.6160407002842998E-2</v>
      </c>
      <c r="I3037">
        <v>2.7E-2</v>
      </c>
      <c r="J3037">
        <v>0.03</v>
      </c>
      <c r="K3037">
        <v>3.4000000000000002E-2</v>
      </c>
    </row>
    <row r="3038" spans="2:11" x14ac:dyDescent="0.25">
      <c r="B3038" s="32">
        <v>40569</v>
      </c>
      <c r="C3038">
        <v>67.290000000000006</v>
      </c>
      <c r="E3038">
        <v>0.27</v>
      </c>
      <c r="F3038">
        <v>4</v>
      </c>
      <c r="G3038">
        <v>1.08</v>
      </c>
      <c r="H3038">
        <v>1.6049933125278599E-2</v>
      </c>
      <c r="I3038">
        <v>2.7E-2</v>
      </c>
      <c r="J3038">
        <v>0.03</v>
      </c>
      <c r="K3038">
        <v>3.4000000000000002E-2</v>
      </c>
    </row>
    <row r="3039" spans="2:11" x14ac:dyDescent="0.25">
      <c r="B3039" s="32">
        <v>40570</v>
      </c>
      <c r="C3039">
        <v>68.069999999999993</v>
      </c>
      <c r="E3039">
        <v>0.27</v>
      </c>
      <c r="F3039">
        <v>4</v>
      </c>
      <c r="G3039">
        <v>1.08</v>
      </c>
      <c r="H3039">
        <v>1.5866020273248099E-2</v>
      </c>
      <c r="I3039">
        <v>2.7E-2</v>
      </c>
      <c r="J3039">
        <v>0.03</v>
      </c>
      <c r="K3039">
        <v>3.4000000000000002E-2</v>
      </c>
    </row>
    <row r="3040" spans="2:11" x14ac:dyDescent="0.25">
      <c r="B3040" s="32">
        <v>40571</v>
      </c>
      <c r="C3040">
        <v>65.849999999999994</v>
      </c>
      <c r="E3040">
        <v>0.27</v>
      </c>
      <c r="F3040">
        <v>4</v>
      </c>
      <c r="G3040">
        <v>1.08</v>
      </c>
      <c r="H3040">
        <v>1.6400911161731199E-2</v>
      </c>
      <c r="I3040">
        <v>2.7E-2</v>
      </c>
      <c r="J3040">
        <v>0.03</v>
      </c>
      <c r="K3040">
        <v>3.4000000000000002E-2</v>
      </c>
    </row>
    <row r="3041" spans="2:11" x14ac:dyDescent="0.25">
      <c r="B3041" s="32">
        <v>40574</v>
      </c>
      <c r="C3041">
        <v>65.92</v>
      </c>
      <c r="E3041">
        <v>0.27</v>
      </c>
      <c r="F3041">
        <v>4</v>
      </c>
      <c r="G3041">
        <v>1.08</v>
      </c>
      <c r="H3041">
        <v>1.6383495145631002E-2</v>
      </c>
      <c r="I3041">
        <v>2.7E-2</v>
      </c>
      <c r="J3041">
        <v>0.03</v>
      </c>
      <c r="K3041">
        <v>3.4000000000000002E-2</v>
      </c>
    </row>
    <row r="3042" spans="2:11" x14ac:dyDescent="0.25">
      <c r="B3042" s="32">
        <v>40575</v>
      </c>
      <c r="C3042">
        <v>67.209999999999994</v>
      </c>
      <c r="E3042">
        <v>0.27</v>
      </c>
      <c r="F3042">
        <v>4</v>
      </c>
      <c r="G3042">
        <v>1.08</v>
      </c>
      <c r="H3042">
        <v>1.6069037345632999E-2</v>
      </c>
      <c r="I3042">
        <v>2.7E-2</v>
      </c>
      <c r="J3042">
        <v>0.03</v>
      </c>
      <c r="K3042">
        <v>3.4000000000000002E-2</v>
      </c>
    </row>
    <row r="3043" spans="2:11" x14ac:dyDescent="0.25">
      <c r="B3043" s="32">
        <v>40576</v>
      </c>
      <c r="C3043">
        <v>66.52</v>
      </c>
      <c r="E3043">
        <v>0.27</v>
      </c>
      <c r="F3043">
        <v>4</v>
      </c>
      <c r="G3043">
        <v>1.08</v>
      </c>
      <c r="H3043">
        <v>1.6235718580877901E-2</v>
      </c>
      <c r="I3043">
        <v>2.7E-2</v>
      </c>
      <c r="J3043">
        <v>0.03</v>
      </c>
      <c r="K3043">
        <v>3.4000000000000002E-2</v>
      </c>
    </row>
    <row r="3044" spans="2:11" x14ac:dyDescent="0.25">
      <c r="B3044" s="32">
        <v>40577</v>
      </c>
      <c r="C3044">
        <v>66.12</v>
      </c>
      <c r="E3044">
        <v>0.27</v>
      </c>
      <c r="F3044">
        <v>4</v>
      </c>
      <c r="G3044">
        <v>1.08</v>
      </c>
      <c r="H3044">
        <v>1.6333938294010801E-2</v>
      </c>
      <c r="I3044">
        <v>2.7E-2</v>
      </c>
      <c r="J3044">
        <v>0.03</v>
      </c>
      <c r="K3044">
        <v>3.4000000000000002E-2</v>
      </c>
    </row>
    <row r="3045" spans="2:11" x14ac:dyDescent="0.25">
      <c r="B3045" s="32">
        <v>40578</v>
      </c>
      <c r="C3045">
        <v>66.08</v>
      </c>
      <c r="E3045">
        <v>0.27</v>
      </c>
      <c r="F3045">
        <v>4</v>
      </c>
      <c r="G3045">
        <v>1.08</v>
      </c>
      <c r="H3045">
        <v>1.6343825665859499E-2</v>
      </c>
      <c r="I3045">
        <v>2.7E-2</v>
      </c>
      <c r="J3045">
        <v>0.03</v>
      </c>
      <c r="K3045">
        <v>3.4000000000000002E-2</v>
      </c>
    </row>
    <row r="3046" spans="2:11" x14ac:dyDescent="0.25">
      <c r="B3046" s="32">
        <v>40581</v>
      </c>
      <c r="C3046">
        <v>67.010000000000005</v>
      </c>
      <c r="E3046">
        <v>0.27</v>
      </c>
      <c r="F3046">
        <v>4</v>
      </c>
      <c r="G3046">
        <v>1.08</v>
      </c>
      <c r="H3046">
        <v>1.6116997463065202E-2</v>
      </c>
      <c r="I3046">
        <v>2.7E-2</v>
      </c>
      <c r="J3046">
        <v>0.03</v>
      </c>
      <c r="K3046">
        <v>3.4000000000000002E-2</v>
      </c>
    </row>
    <row r="3047" spans="2:11" x14ac:dyDescent="0.25">
      <c r="B3047" s="32">
        <v>40582</v>
      </c>
      <c r="C3047">
        <v>67.25</v>
      </c>
      <c r="E3047">
        <v>0.27</v>
      </c>
      <c r="F3047">
        <v>4</v>
      </c>
      <c r="G3047">
        <v>1.08</v>
      </c>
      <c r="H3047">
        <v>1.60594795539033E-2</v>
      </c>
      <c r="I3047">
        <v>2.7E-2</v>
      </c>
      <c r="J3047">
        <v>0.03</v>
      </c>
      <c r="K3047">
        <v>3.4000000000000002E-2</v>
      </c>
    </row>
    <row r="3048" spans="2:11" x14ac:dyDescent="0.25">
      <c r="B3048" s="32">
        <v>40583</v>
      </c>
      <c r="C3048">
        <v>67.13</v>
      </c>
      <c r="E3048">
        <v>0.27</v>
      </c>
      <c r="F3048">
        <v>4</v>
      </c>
      <c r="G3048">
        <v>1.08</v>
      </c>
      <c r="H3048">
        <v>1.60881870996573E-2</v>
      </c>
      <c r="I3048">
        <v>2.7E-2</v>
      </c>
      <c r="J3048">
        <v>0.03</v>
      </c>
      <c r="K3048">
        <v>3.4000000000000002E-2</v>
      </c>
    </row>
    <row r="3049" spans="2:11" x14ac:dyDescent="0.25">
      <c r="B3049" s="32">
        <v>40584</v>
      </c>
      <c r="C3049">
        <v>68.069999999999993</v>
      </c>
      <c r="E3049">
        <v>0.27</v>
      </c>
      <c r="F3049">
        <v>4</v>
      </c>
      <c r="G3049">
        <v>1.08</v>
      </c>
      <c r="H3049">
        <v>1.5866020273248099E-2</v>
      </c>
      <c r="I3049">
        <v>2.7E-2</v>
      </c>
      <c r="J3049">
        <v>0.03</v>
      </c>
      <c r="K3049">
        <v>3.4000000000000002E-2</v>
      </c>
    </row>
    <row r="3050" spans="2:11" x14ac:dyDescent="0.25">
      <c r="B3050" s="32">
        <v>40585</v>
      </c>
      <c r="C3050">
        <v>68.98</v>
      </c>
      <c r="E3050">
        <v>0.27</v>
      </c>
      <c r="F3050">
        <v>4</v>
      </c>
      <c r="G3050">
        <v>1.08</v>
      </c>
      <c r="H3050">
        <v>1.5656712090461E-2</v>
      </c>
      <c r="I3050">
        <v>2.7E-2</v>
      </c>
      <c r="J3050">
        <v>0.03</v>
      </c>
      <c r="K3050">
        <v>3.4000000000000002E-2</v>
      </c>
    </row>
    <row r="3051" spans="2:11" x14ac:dyDescent="0.25">
      <c r="B3051" s="32">
        <v>40588</v>
      </c>
      <c r="C3051">
        <v>69.319999999999993</v>
      </c>
      <c r="E3051">
        <v>0.27</v>
      </c>
      <c r="F3051">
        <v>4</v>
      </c>
      <c r="G3051">
        <v>1.08</v>
      </c>
      <c r="H3051">
        <v>1.55799192152337E-2</v>
      </c>
      <c r="I3051">
        <v>2.7E-2</v>
      </c>
      <c r="J3051">
        <v>0.03</v>
      </c>
      <c r="K3051">
        <v>3.4000000000000002E-2</v>
      </c>
    </row>
    <row r="3052" spans="2:11" x14ac:dyDescent="0.25">
      <c r="B3052" s="32">
        <v>40589</v>
      </c>
      <c r="C3052">
        <v>69.19</v>
      </c>
      <c r="E3052">
        <v>0.27</v>
      </c>
      <c r="F3052">
        <v>4</v>
      </c>
      <c r="G3052">
        <v>1.08</v>
      </c>
      <c r="H3052">
        <v>1.56091920797803E-2</v>
      </c>
      <c r="I3052">
        <v>2.7E-2</v>
      </c>
      <c r="J3052">
        <v>0.03</v>
      </c>
      <c r="K3052">
        <v>3.4000000000000002E-2</v>
      </c>
    </row>
    <row r="3053" spans="2:11" x14ac:dyDescent="0.25">
      <c r="B3053" s="32">
        <v>40590</v>
      </c>
      <c r="C3053">
        <v>70.489999999999995</v>
      </c>
      <c r="E3053">
        <v>0.27</v>
      </c>
      <c r="F3053">
        <v>4</v>
      </c>
      <c r="G3053">
        <v>1.08</v>
      </c>
      <c r="H3053">
        <v>1.5321322173357899E-2</v>
      </c>
      <c r="I3053">
        <v>2.7E-2</v>
      </c>
      <c r="J3053">
        <v>0.03</v>
      </c>
      <c r="K3053">
        <v>3.4000000000000002E-2</v>
      </c>
    </row>
    <row r="3054" spans="2:11" x14ac:dyDescent="0.25">
      <c r="B3054" s="32">
        <v>40591</v>
      </c>
      <c r="C3054">
        <v>70.33</v>
      </c>
      <c r="E3054">
        <v>0.27</v>
      </c>
      <c r="F3054">
        <v>4</v>
      </c>
      <c r="G3054">
        <v>1.08</v>
      </c>
      <c r="H3054">
        <v>1.5356178017915501E-2</v>
      </c>
      <c r="I3054">
        <v>2.7E-2</v>
      </c>
      <c r="J3054">
        <v>0.03</v>
      </c>
      <c r="K3054">
        <v>3.4000000000000002E-2</v>
      </c>
    </row>
    <row r="3055" spans="2:11" x14ac:dyDescent="0.25">
      <c r="B3055" s="32">
        <v>40592</v>
      </c>
      <c r="C3055">
        <v>71.099999999999994</v>
      </c>
      <c r="E3055">
        <v>0.27</v>
      </c>
      <c r="F3055">
        <v>4</v>
      </c>
      <c r="G3055">
        <v>1.08</v>
      </c>
      <c r="H3055">
        <v>1.5189873417721499E-2</v>
      </c>
      <c r="I3055">
        <v>2.7E-2</v>
      </c>
      <c r="J3055">
        <v>0.03</v>
      </c>
      <c r="K3055">
        <v>3.4000000000000002E-2</v>
      </c>
    </row>
    <row r="3056" spans="2:11" x14ac:dyDescent="0.25">
      <c r="B3056" s="32">
        <v>40596</v>
      </c>
      <c r="C3056">
        <v>67.63</v>
      </c>
      <c r="E3056">
        <v>0.27</v>
      </c>
      <c r="F3056">
        <v>4</v>
      </c>
      <c r="G3056">
        <v>1.08</v>
      </c>
      <c r="H3056">
        <v>1.5969244418157599E-2</v>
      </c>
      <c r="I3056">
        <v>2.7E-2</v>
      </c>
      <c r="J3056">
        <v>0.03</v>
      </c>
      <c r="K3056">
        <v>3.4000000000000002E-2</v>
      </c>
    </row>
    <row r="3057" spans="2:11" x14ac:dyDescent="0.25">
      <c r="B3057" s="32">
        <v>40597</v>
      </c>
      <c r="C3057">
        <v>66.25</v>
      </c>
      <c r="E3057">
        <v>0.27</v>
      </c>
      <c r="F3057">
        <v>4</v>
      </c>
      <c r="G3057">
        <v>1.08</v>
      </c>
      <c r="H3057">
        <v>1.6301886792452799E-2</v>
      </c>
      <c r="I3057">
        <v>2.7E-2</v>
      </c>
      <c r="J3057">
        <v>0.03</v>
      </c>
      <c r="K3057">
        <v>3.4000000000000002E-2</v>
      </c>
    </row>
    <row r="3058" spans="2:11" x14ac:dyDescent="0.25">
      <c r="B3058" s="32">
        <v>40598</v>
      </c>
      <c r="C3058">
        <v>66.3</v>
      </c>
      <c r="E3058">
        <v>0.27</v>
      </c>
      <c r="F3058">
        <v>4</v>
      </c>
      <c r="G3058">
        <v>1.08</v>
      </c>
      <c r="H3058">
        <v>1.6289592760180899E-2</v>
      </c>
      <c r="I3058">
        <v>2.7E-2</v>
      </c>
      <c r="J3058">
        <v>0.03</v>
      </c>
      <c r="K3058">
        <v>3.4000000000000002E-2</v>
      </c>
    </row>
    <row r="3059" spans="2:11" x14ac:dyDescent="0.25">
      <c r="B3059" s="32">
        <v>40599</v>
      </c>
      <c r="C3059">
        <v>67.12</v>
      </c>
      <c r="E3059">
        <v>0.27</v>
      </c>
      <c r="F3059">
        <v>4</v>
      </c>
      <c r="G3059">
        <v>1.08</v>
      </c>
      <c r="H3059">
        <v>1.6090584028605401E-2</v>
      </c>
      <c r="I3059">
        <v>2.7E-2</v>
      </c>
      <c r="J3059">
        <v>0.03</v>
      </c>
      <c r="K3059">
        <v>3.4000000000000002E-2</v>
      </c>
    </row>
    <row r="3060" spans="2:11" x14ac:dyDescent="0.25">
      <c r="B3060" s="32">
        <v>40602</v>
      </c>
      <c r="C3060">
        <v>66.98</v>
      </c>
      <c r="E3060">
        <v>0.27</v>
      </c>
      <c r="F3060">
        <v>4</v>
      </c>
      <c r="G3060">
        <v>1.08</v>
      </c>
      <c r="H3060">
        <v>1.6124216183935499E-2</v>
      </c>
      <c r="I3060">
        <v>2.7E-2</v>
      </c>
      <c r="J3060">
        <v>0.03</v>
      </c>
      <c r="K3060">
        <v>3.4000000000000002E-2</v>
      </c>
    </row>
    <row r="3061" spans="2:11" x14ac:dyDescent="0.25">
      <c r="B3061" s="32">
        <v>40603</v>
      </c>
      <c r="C3061">
        <v>65.349999999999994</v>
      </c>
      <c r="E3061">
        <v>0.27</v>
      </c>
      <c r="F3061">
        <v>4</v>
      </c>
      <c r="G3061">
        <v>1.08</v>
      </c>
      <c r="H3061">
        <v>1.6526396327467399E-2</v>
      </c>
      <c r="I3061">
        <v>2.7E-2</v>
      </c>
      <c r="J3061">
        <v>0.03</v>
      </c>
      <c r="K3061">
        <v>3.4000000000000002E-2</v>
      </c>
    </row>
    <row r="3062" spans="2:11" x14ac:dyDescent="0.25">
      <c r="B3062" s="32">
        <v>40604</v>
      </c>
      <c r="C3062">
        <v>65.52</v>
      </c>
      <c r="E3062">
        <v>0.27</v>
      </c>
      <c r="F3062">
        <v>4</v>
      </c>
      <c r="G3062">
        <v>1.08</v>
      </c>
      <c r="H3062">
        <v>1.6483516483516401E-2</v>
      </c>
      <c r="I3062">
        <v>2.7E-2</v>
      </c>
      <c r="J3062">
        <v>0.03</v>
      </c>
      <c r="K3062">
        <v>3.4000000000000002E-2</v>
      </c>
    </row>
    <row r="3063" spans="2:11" x14ac:dyDescent="0.25">
      <c r="B3063" s="32">
        <v>40605</v>
      </c>
      <c r="C3063">
        <v>67.62</v>
      </c>
      <c r="E3063">
        <v>0.27</v>
      </c>
      <c r="F3063">
        <v>4</v>
      </c>
      <c r="G3063">
        <v>1.08</v>
      </c>
      <c r="H3063">
        <v>1.5971606033717799E-2</v>
      </c>
      <c r="I3063">
        <v>2.7E-2</v>
      </c>
      <c r="J3063">
        <v>0.03</v>
      </c>
      <c r="K3063">
        <v>3.4000000000000002E-2</v>
      </c>
    </row>
    <row r="3064" spans="2:11" x14ac:dyDescent="0.25">
      <c r="B3064" s="32">
        <v>40606</v>
      </c>
      <c r="C3064">
        <v>66.739999999999995</v>
      </c>
      <c r="E3064">
        <v>0.27</v>
      </c>
      <c r="F3064">
        <v>4</v>
      </c>
      <c r="G3064">
        <v>1.08</v>
      </c>
      <c r="H3064">
        <v>1.6182199580461399E-2</v>
      </c>
      <c r="I3064">
        <v>2.7E-2</v>
      </c>
      <c r="J3064">
        <v>0.03</v>
      </c>
      <c r="K3064">
        <v>3.4000000000000002E-2</v>
      </c>
    </row>
    <row r="3065" spans="2:11" x14ac:dyDescent="0.25">
      <c r="B3065" s="32">
        <v>40609</v>
      </c>
      <c r="C3065">
        <v>65.94</v>
      </c>
      <c r="E3065">
        <v>0.27</v>
      </c>
      <c r="F3065">
        <v>4</v>
      </c>
      <c r="G3065">
        <v>1.08</v>
      </c>
      <c r="H3065">
        <v>1.6378525932666001E-2</v>
      </c>
      <c r="I3065">
        <v>2.7E-2</v>
      </c>
      <c r="J3065">
        <v>0.03</v>
      </c>
      <c r="K3065">
        <v>3.4000000000000002E-2</v>
      </c>
    </row>
    <row r="3066" spans="2:11" x14ac:dyDescent="0.25">
      <c r="B3066" s="32">
        <v>40610</v>
      </c>
      <c r="C3066">
        <v>67.58</v>
      </c>
      <c r="E3066">
        <v>0.27</v>
      </c>
      <c r="F3066">
        <v>4</v>
      </c>
      <c r="G3066">
        <v>1.08</v>
      </c>
      <c r="H3066">
        <v>1.59810594850547E-2</v>
      </c>
      <c r="I3066">
        <v>2.7E-2</v>
      </c>
      <c r="J3066">
        <v>0.03</v>
      </c>
      <c r="K3066">
        <v>3.4000000000000002E-2</v>
      </c>
    </row>
    <row r="3067" spans="2:11" x14ac:dyDescent="0.25">
      <c r="B3067" s="32">
        <v>40611</v>
      </c>
      <c r="C3067">
        <v>66.69</v>
      </c>
      <c r="E3067">
        <v>0.27</v>
      </c>
      <c r="F3067">
        <v>4</v>
      </c>
      <c r="G3067">
        <v>1.08</v>
      </c>
      <c r="H3067">
        <v>1.6194331983805599E-2</v>
      </c>
      <c r="I3067">
        <v>2.7E-2</v>
      </c>
      <c r="J3067">
        <v>0.03</v>
      </c>
      <c r="K3067">
        <v>3.4000000000000002E-2</v>
      </c>
    </row>
    <row r="3068" spans="2:11" x14ac:dyDescent="0.25">
      <c r="B3068" s="32">
        <v>40612</v>
      </c>
      <c r="C3068">
        <v>64.38</v>
      </c>
      <c r="E3068">
        <v>0.27</v>
      </c>
      <c r="F3068">
        <v>4</v>
      </c>
      <c r="G3068">
        <v>1.08</v>
      </c>
      <c r="H3068">
        <v>1.6775396085740898E-2</v>
      </c>
      <c r="I3068">
        <v>2.7E-2</v>
      </c>
      <c r="J3068">
        <v>0.03</v>
      </c>
      <c r="K3068">
        <v>3.4000000000000002E-2</v>
      </c>
    </row>
    <row r="3069" spans="2:11" x14ac:dyDescent="0.25">
      <c r="B3069" s="32">
        <v>40613</v>
      </c>
      <c r="C3069">
        <v>64.72</v>
      </c>
      <c r="D3069">
        <v>0.31</v>
      </c>
      <c r="E3069">
        <v>0.31</v>
      </c>
      <c r="F3069">
        <v>4</v>
      </c>
      <c r="G3069">
        <v>1.24</v>
      </c>
      <c r="H3069">
        <v>1.9159456118665E-2</v>
      </c>
      <c r="I3069">
        <v>2.7E-2</v>
      </c>
      <c r="J3069">
        <v>0.03</v>
      </c>
      <c r="K3069">
        <v>3.4000000000000002E-2</v>
      </c>
    </row>
    <row r="3070" spans="2:11" x14ac:dyDescent="0.25">
      <c r="B3070" s="32">
        <v>40616</v>
      </c>
      <c r="C3070">
        <v>63.69</v>
      </c>
      <c r="E3070">
        <v>0.31</v>
      </c>
      <c r="F3070">
        <v>4</v>
      </c>
      <c r="G3070">
        <v>1.24</v>
      </c>
      <c r="H3070">
        <v>1.94693044433977E-2</v>
      </c>
      <c r="I3070">
        <v>2.7E-2</v>
      </c>
      <c r="J3070">
        <v>0.03</v>
      </c>
      <c r="K3070">
        <v>3.4000000000000002E-2</v>
      </c>
    </row>
    <row r="3071" spans="2:11" x14ac:dyDescent="0.25">
      <c r="B3071" s="32">
        <v>40617</v>
      </c>
      <c r="C3071">
        <v>61.96</v>
      </c>
      <c r="E3071">
        <v>0.31</v>
      </c>
      <c r="F3071">
        <v>4</v>
      </c>
      <c r="G3071">
        <v>1.24</v>
      </c>
      <c r="H3071">
        <v>2.0012911555842401E-2</v>
      </c>
      <c r="I3071">
        <v>2.7E-2</v>
      </c>
      <c r="J3071">
        <v>0.03</v>
      </c>
      <c r="K3071">
        <v>3.4000000000000002E-2</v>
      </c>
    </row>
    <row r="3072" spans="2:11" x14ac:dyDescent="0.25">
      <c r="B3072" s="32">
        <v>40618</v>
      </c>
      <c r="C3072">
        <v>60.83</v>
      </c>
      <c r="E3072">
        <v>0.31</v>
      </c>
      <c r="F3072">
        <v>4</v>
      </c>
      <c r="G3072">
        <v>1.24</v>
      </c>
      <c r="H3072">
        <v>2.0384678612526699E-2</v>
      </c>
      <c r="I3072">
        <v>2.7E-2</v>
      </c>
      <c r="J3072">
        <v>0.03</v>
      </c>
      <c r="K3072">
        <v>3.4000000000000002E-2</v>
      </c>
    </row>
    <row r="3073" spans="2:11" x14ac:dyDescent="0.25">
      <c r="B3073" s="32">
        <v>40619</v>
      </c>
      <c r="C3073">
        <v>61.99</v>
      </c>
      <c r="E3073">
        <v>0.31</v>
      </c>
      <c r="F3073">
        <v>4</v>
      </c>
      <c r="G3073">
        <v>1.24</v>
      </c>
      <c r="H3073">
        <v>2.0003226326826901E-2</v>
      </c>
      <c r="I3073">
        <v>2.7E-2</v>
      </c>
      <c r="J3073">
        <v>0.03</v>
      </c>
      <c r="K3073">
        <v>3.4000000000000002E-2</v>
      </c>
    </row>
    <row r="3074" spans="2:11" x14ac:dyDescent="0.25">
      <c r="B3074" s="32">
        <v>40620</v>
      </c>
      <c r="C3074">
        <v>62.24</v>
      </c>
      <c r="E3074">
        <v>0.31</v>
      </c>
      <c r="F3074">
        <v>4</v>
      </c>
      <c r="G3074">
        <v>1.24</v>
      </c>
      <c r="H3074">
        <v>1.9922879177377801E-2</v>
      </c>
      <c r="I3074">
        <v>2.7E-2</v>
      </c>
      <c r="J3074">
        <v>0.03</v>
      </c>
      <c r="K3074">
        <v>3.4000000000000002E-2</v>
      </c>
    </row>
    <row r="3075" spans="2:11" x14ac:dyDescent="0.25">
      <c r="B3075" s="32">
        <v>40623</v>
      </c>
      <c r="C3075">
        <v>63.68</v>
      </c>
      <c r="E3075">
        <v>0.31</v>
      </c>
      <c r="F3075">
        <v>4</v>
      </c>
      <c r="G3075">
        <v>1.24</v>
      </c>
      <c r="H3075">
        <v>1.9472361809045199E-2</v>
      </c>
      <c r="I3075">
        <v>2.7E-2</v>
      </c>
      <c r="J3075">
        <v>0.03</v>
      </c>
      <c r="K3075">
        <v>3.4000000000000002E-2</v>
      </c>
    </row>
    <row r="3076" spans="2:11" x14ac:dyDescent="0.25">
      <c r="B3076" s="32">
        <v>40624</v>
      </c>
      <c r="C3076">
        <v>63.03</v>
      </c>
      <c r="E3076">
        <v>0.31</v>
      </c>
      <c r="F3076">
        <v>4</v>
      </c>
      <c r="G3076">
        <v>1.24</v>
      </c>
      <c r="H3076">
        <v>1.9673171505632199E-2</v>
      </c>
      <c r="I3076">
        <v>2.7E-2</v>
      </c>
      <c r="J3076">
        <v>0.03</v>
      </c>
      <c r="K3076">
        <v>3.4000000000000002E-2</v>
      </c>
    </row>
    <row r="3077" spans="2:11" x14ac:dyDescent="0.25">
      <c r="B3077" s="32">
        <v>40625</v>
      </c>
      <c r="C3077">
        <v>63.76</v>
      </c>
      <c r="E3077">
        <v>0.31</v>
      </c>
      <c r="F3077">
        <v>4</v>
      </c>
      <c r="G3077">
        <v>1.24</v>
      </c>
      <c r="H3077">
        <v>1.9447929736511899E-2</v>
      </c>
      <c r="I3077">
        <v>2.7E-2</v>
      </c>
      <c r="J3077">
        <v>0.03</v>
      </c>
      <c r="K3077">
        <v>3.4000000000000002E-2</v>
      </c>
    </row>
    <row r="3078" spans="2:11" x14ac:dyDescent="0.25">
      <c r="B3078" s="32">
        <v>40626</v>
      </c>
      <c r="C3078">
        <v>64.5</v>
      </c>
      <c r="E3078">
        <v>0.31</v>
      </c>
      <c r="F3078">
        <v>4</v>
      </c>
      <c r="G3078">
        <v>1.24</v>
      </c>
      <c r="H3078">
        <v>1.9224806201550301E-2</v>
      </c>
      <c r="I3078">
        <v>2.7E-2</v>
      </c>
      <c r="J3078">
        <v>0.03</v>
      </c>
      <c r="K3078">
        <v>3.4000000000000002E-2</v>
      </c>
    </row>
    <row r="3079" spans="2:11" x14ac:dyDescent="0.25">
      <c r="B3079" s="32">
        <v>40627</v>
      </c>
      <c r="C3079">
        <v>65.069999999999993</v>
      </c>
      <c r="E3079">
        <v>0.31</v>
      </c>
      <c r="F3079">
        <v>4</v>
      </c>
      <c r="G3079">
        <v>1.24</v>
      </c>
      <c r="H3079">
        <v>1.9056400799139301E-2</v>
      </c>
      <c r="I3079">
        <v>2.7E-2</v>
      </c>
      <c r="J3079">
        <v>0.03</v>
      </c>
      <c r="K3079">
        <v>3.4000000000000002E-2</v>
      </c>
    </row>
    <row r="3080" spans="2:11" x14ac:dyDescent="0.25">
      <c r="B3080" s="32">
        <v>40630</v>
      </c>
      <c r="C3080">
        <v>64.430000000000007</v>
      </c>
      <c r="E3080">
        <v>0.31</v>
      </c>
      <c r="F3080">
        <v>4</v>
      </c>
      <c r="G3080">
        <v>1.24</v>
      </c>
      <c r="H3080">
        <v>1.92456930001552E-2</v>
      </c>
      <c r="I3080">
        <v>2.7E-2</v>
      </c>
      <c r="J3080">
        <v>0.03</v>
      </c>
      <c r="K3080">
        <v>3.4000000000000002E-2</v>
      </c>
    </row>
    <row r="3081" spans="2:11" x14ac:dyDescent="0.25">
      <c r="B3081" s="32">
        <v>40631</v>
      </c>
      <c r="C3081">
        <v>65.17</v>
      </c>
      <c r="E3081">
        <v>0.31</v>
      </c>
      <c r="F3081">
        <v>4</v>
      </c>
      <c r="G3081">
        <v>1.24</v>
      </c>
      <c r="H3081">
        <v>1.90271597360748E-2</v>
      </c>
      <c r="I3081">
        <v>2.7E-2</v>
      </c>
      <c r="J3081">
        <v>0.03</v>
      </c>
      <c r="K3081">
        <v>3.4000000000000002E-2</v>
      </c>
    </row>
    <row r="3082" spans="2:11" x14ac:dyDescent="0.25">
      <c r="B3082" s="32">
        <v>40632</v>
      </c>
      <c r="C3082">
        <v>66.19</v>
      </c>
      <c r="E3082">
        <v>0.31</v>
      </c>
      <c r="F3082">
        <v>4</v>
      </c>
      <c r="G3082">
        <v>1.24</v>
      </c>
      <c r="H3082">
        <v>1.8733947726242602E-2</v>
      </c>
      <c r="I3082">
        <v>2.7E-2</v>
      </c>
      <c r="J3082">
        <v>0.03</v>
      </c>
      <c r="K3082">
        <v>3.4000000000000002E-2</v>
      </c>
    </row>
    <row r="3083" spans="2:11" x14ac:dyDescent="0.25">
      <c r="B3083" s="32">
        <v>40633</v>
      </c>
      <c r="C3083">
        <v>66.42</v>
      </c>
      <c r="E3083">
        <v>0.31</v>
      </c>
      <c r="F3083">
        <v>4</v>
      </c>
      <c r="G3083">
        <v>1.24</v>
      </c>
      <c r="H3083">
        <v>1.86690755796446E-2</v>
      </c>
      <c r="I3083">
        <v>2.7E-2</v>
      </c>
      <c r="J3083">
        <v>0.03</v>
      </c>
      <c r="K3083">
        <v>3.4000000000000002E-2</v>
      </c>
    </row>
    <row r="3084" spans="2:11" x14ac:dyDescent="0.25">
      <c r="B3084" s="32">
        <v>40634</v>
      </c>
      <c r="C3084">
        <v>67.89</v>
      </c>
      <c r="E3084">
        <v>0.31</v>
      </c>
      <c r="F3084">
        <v>4</v>
      </c>
      <c r="G3084">
        <v>1.24</v>
      </c>
      <c r="H3084">
        <v>1.8264840182648401E-2</v>
      </c>
      <c r="I3084">
        <v>2.7E-2</v>
      </c>
      <c r="J3084">
        <v>0.03</v>
      </c>
      <c r="K3084">
        <v>3.4000000000000002E-2</v>
      </c>
    </row>
    <row r="3085" spans="2:11" x14ac:dyDescent="0.25">
      <c r="B3085" s="32">
        <v>40637</v>
      </c>
      <c r="C3085">
        <v>67.31</v>
      </c>
      <c r="E3085">
        <v>0.31</v>
      </c>
      <c r="F3085">
        <v>4</v>
      </c>
      <c r="G3085">
        <v>1.24</v>
      </c>
      <c r="H3085">
        <v>1.8422225523696299E-2</v>
      </c>
      <c r="I3085">
        <v>2.7E-2</v>
      </c>
      <c r="J3085">
        <v>0.03</v>
      </c>
      <c r="K3085">
        <v>3.4000000000000002E-2</v>
      </c>
    </row>
    <row r="3086" spans="2:11" x14ac:dyDescent="0.25">
      <c r="B3086" s="32">
        <v>40638</v>
      </c>
      <c r="C3086">
        <v>67.349999999999994</v>
      </c>
      <c r="E3086">
        <v>0.31</v>
      </c>
      <c r="F3086">
        <v>4</v>
      </c>
      <c r="G3086">
        <v>1.24</v>
      </c>
      <c r="H3086">
        <v>1.84112843355605E-2</v>
      </c>
      <c r="I3086">
        <v>2.7E-2</v>
      </c>
      <c r="J3086">
        <v>0.03</v>
      </c>
      <c r="K3086">
        <v>3.4000000000000002E-2</v>
      </c>
    </row>
    <row r="3087" spans="2:11" x14ac:dyDescent="0.25">
      <c r="B3087" s="32">
        <v>40639</v>
      </c>
      <c r="C3087">
        <v>67.92</v>
      </c>
      <c r="E3087">
        <v>0.31</v>
      </c>
      <c r="F3087">
        <v>4</v>
      </c>
      <c r="G3087">
        <v>1.24</v>
      </c>
      <c r="H3087">
        <v>1.8256772673733799E-2</v>
      </c>
      <c r="I3087">
        <v>2.7E-2</v>
      </c>
      <c r="J3087">
        <v>0.03</v>
      </c>
      <c r="K3087">
        <v>3.4000000000000002E-2</v>
      </c>
    </row>
    <row r="3088" spans="2:11" x14ac:dyDescent="0.25">
      <c r="B3088" s="32">
        <v>40640</v>
      </c>
      <c r="C3088">
        <v>67.92</v>
      </c>
      <c r="E3088">
        <v>0.31</v>
      </c>
      <c r="F3088">
        <v>4</v>
      </c>
      <c r="G3088">
        <v>1.24</v>
      </c>
      <c r="H3088">
        <v>1.8256772673733799E-2</v>
      </c>
      <c r="I3088">
        <v>2.7E-2</v>
      </c>
      <c r="J3088">
        <v>0.03</v>
      </c>
      <c r="K3088">
        <v>3.4000000000000002E-2</v>
      </c>
    </row>
    <row r="3089" spans="2:11" x14ac:dyDescent="0.25">
      <c r="B3089" s="32">
        <v>40641</v>
      </c>
      <c r="C3089">
        <v>67.849999999999994</v>
      </c>
      <c r="E3089">
        <v>0.31</v>
      </c>
      <c r="F3089">
        <v>4</v>
      </c>
      <c r="G3089">
        <v>1.24</v>
      </c>
      <c r="H3089">
        <v>1.8275607958732499E-2</v>
      </c>
      <c r="I3089">
        <v>2.7E-2</v>
      </c>
      <c r="J3089">
        <v>0.03</v>
      </c>
      <c r="K3089">
        <v>3.4000000000000002E-2</v>
      </c>
    </row>
    <row r="3090" spans="2:11" x14ac:dyDescent="0.25">
      <c r="B3090" s="32">
        <v>40644</v>
      </c>
      <c r="C3090">
        <v>67.3</v>
      </c>
      <c r="E3090">
        <v>0.31</v>
      </c>
      <c r="F3090">
        <v>4</v>
      </c>
      <c r="G3090">
        <v>1.24</v>
      </c>
      <c r="H3090">
        <v>1.8424962852897402E-2</v>
      </c>
      <c r="I3090">
        <v>2.7E-2</v>
      </c>
      <c r="J3090">
        <v>0.03</v>
      </c>
      <c r="K3090">
        <v>3.4000000000000002E-2</v>
      </c>
    </row>
    <row r="3091" spans="2:11" x14ac:dyDescent="0.25">
      <c r="B3091" s="32">
        <v>40645</v>
      </c>
      <c r="C3091">
        <v>66.52</v>
      </c>
      <c r="E3091">
        <v>0.31</v>
      </c>
      <c r="F3091">
        <v>4</v>
      </c>
      <c r="G3091">
        <v>1.24</v>
      </c>
      <c r="H3091">
        <v>1.8641010222489401E-2</v>
      </c>
      <c r="I3091">
        <v>2.7E-2</v>
      </c>
      <c r="J3091">
        <v>0.03</v>
      </c>
      <c r="K3091">
        <v>3.4000000000000002E-2</v>
      </c>
    </row>
    <row r="3092" spans="2:11" x14ac:dyDescent="0.25">
      <c r="B3092" s="32">
        <v>40646</v>
      </c>
      <c r="C3092">
        <v>67.08</v>
      </c>
      <c r="E3092">
        <v>0.31</v>
      </c>
      <c r="F3092">
        <v>4</v>
      </c>
      <c r="G3092">
        <v>1.24</v>
      </c>
      <c r="H3092">
        <v>1.84853905784138E-2</v>
      </c>
      <c r="I3092">
        <v>2.7E-2</v>
      </c>
      <c r="J3092">
        <v>0.03</v>
      </c>
      <c r="K3092">
        <v>3.4000000000000002E-2</v>
      </c>
    </row>
    <row r="3093" spans="2:11" x14ac:dyDescent="0.25">
      <c r="B3093" s="32">
        <v>40647</v>
      </c>
      <c r="C3093">
        <v>66.56</v>
      </c>
      <c r="E3093">
        <v>0.31</v>
      </c>
      <c r="F3093">
        <v>4</v>
      </c>
      <c r="G3093">
        <v>1.24</v>
      </c>
      <c r="H3093">
        <v>1.8629807692307598E-2</v>
      </c>
      <c r="I3093">
        <v>2.7E-2</v>
      </c>
      <c r="J3093">
        <v>0.03</v>
      </c>
      <c r="K3093">
        <v>3.4000000000000002E-2</v>
      </c>
    </row>
    <row r="3094" spans="2:11" x14ac:dyDescent="0.25">
      <c r="B3094" s="32">
        <v>40648</v>
      </c>
      <c r="C3094">
        <v>67.010000000000005</v>
      </c>
      <c r="E3094">
        <v>0.31</v>
      </c>
      <c r="F3094">
        <v>4</v>
      </c>
      <c r="G3094">
        <v>1.24</v>
      </c>
      <c r="H3094">
        <v>1.8504700790926702E-2</v>
      </c>
      <c r="I3094">
        <v>2.7E-2</v>
      </c>
      <c r="J3094">
        <v>0.03</v>
      </c>
      <c r="K3094">
        <v>3.4000000000000002E-2</v>
      </c>
    </row>
    <row r="3095" spans="2:11" x14ac:dyDescent="0.25">
      <c r="B3095" s="32">
        <v>40651</v>
      </c>
      <c r="C3095">
        <v>65.67</v>
      </c>
      <c r="E3095">
        <v>0.31</v>
      </c>
      <c r="F3095">
        <v>4</v>
      </c>
      <c r="G3095">
        <v>1.24</v>
      </c>
      <c r="H3095">
        <v>1.88822902390741E-2</v>
      </c>
      <c r="I3095">
        <v>2.7E-2</v>
      </c>
      <c r="J3095">
        <v>0.03</v>
      </c>
      <c r="K3095">
        <v>3.4000000000000002E-2</v>
      </c>
    </row>
    <row r="3096" spans="2:11" x14ac:dyDescent="0.25">
      <c r="B3096" s="32">
        <v>40652</v>
      </c>
      <c r="C3096">
        <v>66.040000000000006</v>
      </c>
      <c r="E3096">
        <v>0.31</v>
      </c>
      <c r="F3096">
        <v>4</v>
      </c>
      <c r="G3096">
        <v>1.24</v>
      </c>
      <c r="H3096">
        <v>1.87764990914597E-2</v>
      </c>
      <c r="I3096">
        <v>2.7E-2</v>
      </c>
      <c r="J3096">
        <v>0.03</v>
      </c>
      <c r="K3096">
        <v>3.4000000000000002E-2</v>
      </c>
    </row>
    <row r="3097" spans="2:11" x14ac:dyDescent="0.25">
      <c r="B3097" s="32">
        <v>40653</v>
      </c>
      <c r="C3097">
        <v>66.37</v>
      </c>
      <c r="E3097">
        <v>0.31</v>
      </c>
      <c r="F3097">
        <v>4</v>
      </c>
      <c r="G3097">
        <v>1.24</v>
      </c>
      <c r="H3097">
        <v>1.8683139972879299E-2</v>
      </c>
      <c r="I3097">
        <v>2.7E-2</v>
      </c>
      <c r="J3097">
        <v>0.03</v>
      </c>
      <c r="K3097">
        <v>3.4000000000000002E-2</v>
      </c>
    </row>
    <row r="3098" spans="2:11" x14ac:dyDescent="0.25">
      <c r="B3098" s="32">
        <v>40654</v>
      </c>
      <c r="C3098">
        <v>64.08</v>
      </c>
      <c r="E3098">
        <v>0.31</v>
      </c>
      <c r="F3098">
        <v>4</v>
      </c>
      <c r="G3098">
        <v>1.24</v>
      </c>
      <c r="H3098">
        <v>1.93508114856429E-2</v>
      </c>
      <c r="I3098">
        <v>2.7E-2</v>
      </c>
      <c r="J3098">
        <v>0.03</v>
      </c>
      <c r="K3098">
        <v>3.4000000000000002E-2</v>
      </c>
    </row>
    <row r="3099" spans="2:11" x14ac:dyDescent="0.25">
      <c r="B3099" s="32">
        <v>40658</v>
      </c>
      <c r="C3099">
        <v>63.31</v>
      </c>
      <c r="E3099">
        <v>0.31</v>
      </c>
      <c r="F3099">
        <v>4</v>
      </c>
      <c r="G3099">
        <v>1.24</v>
      </c>
      <c r="H3099">
        <v>1.9586163323329599E-2</v>
      </c>
      <c r="I3099">
        <v>2.7E-2</v>
      </c>
      <c r="J3099">
        <v>0.03</v>
      </c>
      <c r="K3099">
        <v>3.4000000000000002E-2</v>
      </c>
    </row>
    <row r="3100" spans="2:11" x14ac:dyDescent="0.25">
      <c r="B3100" s="32">
        <v>40659</v>
      </c>
      <c r="C3100">
        <v>63.7</v>
      </c>
      <c r="E3100">
        <v>0.31</v>
      </c>
      <c r="F3100">
        <v>4</v>
      </c>
      <c r="G3100">
        <v>1.24</v>
      </c>
      <c r="H3100">
        <v>1.94662480376766E-2</v>
      </c>
      <c r="I3100">
        <v>2.7E-2</v>
      </c>
      <c r="J3100">
        <v>0.03</v>
      </c>
      <c r="K3100">
        <v>3.4000000000000002E-2</v>
      </c>
    </row>
    <row r="3101" spans="2:11" x14ac:dyDescent="0.25">
      <c r="B3101" s="32">
        <v>40660</v>
      </c>
      <c r="C3101">
        <v>64.94</v>
      </c>
      <c r="E3101">
        <v>0.31</v>
      </c>
      <c r="F3101">
        <v>4</v>
      </c>
      <c r="G3101">
        <v>1.24</v>
      </c>
      <c r="H3101">
        <v>1.90945488142901E-2</v>
      </c>
      <c r="I3101">
        <v>2.7E-2</v>
      </c>
      <c r="J3101">
        <v>0.03</v>
      </c>
      <c r="K3101">
        <v>3.4000000000000002E-2</v>
      </c>
    </row>
    <row r="3102" spans="2:11" x14ac:dyDescent="0.25">
      <c r="B3102" s="32">
        <v>40661</v>
      </c>
      <c r="C3102">
        <v>64.62</v>
      </c>
      <c r="E3102">
        <v>0.31</v>
      </c>
      <c r="F3102">
        <v>4</v>
      </c>
      <c r="G3102">
        <v>1.24</v>
      </c>
      <c r="H3102">
        <v>1.9189105540080399E-2</v>
      </c>
      <c r="I3102">
        <v>2.7E-2</v>
      </c>
      <c r="J3102">
        <v>0.03</v>
      </c>
      <c r="K3102">
        <v>3.4000000000000002E-2</v>
      </c>
    </row>
    <row r="3103" spans="2:11" x14ac:dyDescent="0.25">
      <c r="B3103" s="32">
        <v>40662</v>
      </c>
      <c r="C3103">
        <v>64.25</v>
      </c>
      <c r="E3103">
        <v>0.31</v>
      </c>
      <c r="F3103">
        <v>4</v>
      </c>
      <c r="G3103">
        <v>1.24</v>
      </c>
      <c r="H3103">
        <v>1.9299610894941598E-2</v>
      </c>
      <c r="I3103">
        <v>2.7E-2</v>
      </c>
      <c r="J3103">
        <v>0.03</v>
      </c>
      <c r="K3103">
        <v>3.4000000000000002E-2</v>
      </c>
    </row>
    <row r="3104" spans="2:11" x14ac:dyDescent="0.25">
      <c r="B3104" s="32">
        <v>40665</v>
      </c>
      <c r="C3104">
        <v>63.92</v>
      </c>
      <c r="E3104">
        <v>0.31</v>
      </c>
      <c r="F3104">
        <v>4</v>
      </c>
      <c r="G3104">
        <v>1.24</v>
      </c>
      <c r="H3104">
        <v>1.93992490613266E-2</v>
      </c>
      <c r="I3104">
        <v>2.7E-2</v>
      </c>
      <c r="J3104">
        <v>0.03</v>
      </c>
      <c r="K3104">
        <v>3.4000000000000002E-2</v>
      </c>
    </row>
    <row r="3105" spans="2:11" x14ac:dyDescent="0.25">
      <c r="B3105" s="32">
        <v>40666</v>
      </c>
      <c r="C3105">
        <v>62.99</v>
      </c>
      <c r="E3105">
        <v>0.31</v>
      </c>
      <c r="F3105">
        <v>4</v>
      </c>
      <c r="G3105">
        <v>1.24</v>
      </c>
      <c r="H3105">
        <v>1.96856643911732E-2</v>
      </c>
      <c r="I3105">
        <v>2.7E-2</v>
      </c>
      <c r="J3105">
        <v>0.03</v>
      </c>
      <c r="K3105">
        <v>3.4000000000000002E-2</v>
      </c>
    </row>
    <row r="3106" spans="2:11" x14ac:dyDescent="0.25">
      <c r="B3106" s="32">
        <v>40667</v>
      </c>
      <c r="C3106">
        <v>62.78</v>
      </c>
      <c r="E3106">
        <v>0.31</v>
      </c>
      <c r="F3106">
        <v>4</v>
      </c>
      <c r="G3106">
        <v>1.24</v>
      </c>
      <c r="H3106">
        <v>1.97515132207709E-2</v>
      </c>
      <c r="I3106">
        <v>2.7E-2</v>
      </c>
      <c r="J3106">
        <v>0.03</v>
      </c>
      <c r="K3106">
        <v>3.4000000000000002E-2</v>
      </c>
    </row>
    <row r="3107" spans="2:11" x14ac:dyDescent="0.25">
      <c r="B3107" s="32">
        <v>40668</v>
      </c>
      <c r="C3107">
        <v>62.47</v>
      </c>
      <c r="E3107">
        <v>0.31</v>
      </c>
      <c r="F3107">
        <v>4</v>
      </c>
      <c r="G3107">
        <v>1.24</v>
      </c>
      <c r="H3107">
        <v>1.98495277733312E-2</v>
      </c>
      <c r="I3107">
        <v>2.7E-2</v>
      </c>
      <c r="J3107">
        <v>0.03</v>
      </c>
      <c r="K3107">
        <v>3.4000000000000002E-2</v>
      </c>
    </row>
    <row r="3108" spans="2:11" x14ac:dyDescent="0.25">
      <c r="B3108" s="32">
        <v>40669</v>
      </c>
      <c r="C3108">
        <v>62.52</v>
      </c>
      <c r="E3108">
        <v>0.31</v>
      </c>
      <c r="F3108">
        <v>4</v>
      </c>
      <c r="G3108">
        <v>1.24</v>
      </c>
      <c r="H3108">
        <v>1.9833653230965999E-2</v>
      </c>
      <c r="I3108">
        <v>2.7E-2</v>
      </c>
      <c r="J3108">
        <v>0.03</v>
      </c>
      <c r="K3108">
        <v>3.4000000000000002E-2</v>
      </c>
    </row>
    <row r="3109" spans="2:11" x14ac:dyDescent="0.25">
      <c r="B3109" s="32">
        <v>40672</v>
      </c>
      <c r="C3109">
        <v>62.63</v>
      </c>
      <c r="E3109">
        <v>0.31</v>
      </c>
      <c r="F3109">
        <v>4</v>
      </c>
      <c r="G3109">
        <v>1.24</v>
      </c>
      <c r="H3109">
        <v>1.97988184576081E-2</v>
      </c>
      <c r="I3109">
        <v>2.7E-2</v>
      </c>
      <c r="J3109">
        <v>0.03</v>
      </c>
      <c r="K3109">
        <v>3.4000000000000002E-2</v>
      </c>
    </row>
    <row r="3110" spans="2:11" x14ac:dyDescent="0.25">
      <c r="B3110" s="32">
        <v>40673</v>
      </c>
      <c r="C3110">
        <v>63.28</v>
      </c>
      <c r="E3110">
        <v>0.31</v>
      </c>
      <c r="F3110">
        <v>4</v>
      </c>
      <c r="G3110">
        <v>1.24</v>
      </c>
      <c r="H3110">
        <v>1.9595448798988599E-2</v>
      </c>
      <c r="I3110">
        <v>2.7E-2</v>
      </c>
      <c r="J3110">
        <v>0.03</v>
      </c>
      <c r="K3110">
        <v>3.4000000000000002E-2</v>
      </c>
    </row>
    <row r="3111" spans="2:11" x14ac:dyDescent="0.25">
      <c r="B3111" s="32">
        <v>40674</v>
      </c>
      <c r="C3111">
        <v>62.17</v>
      </c>
      <c r="E3111">
        <v>0.31</v>
      </c>
      <c r="F3111">
        <v>4</v>
      </c>
      <c r="G3111">
        <v>1.24</v>
      </c>
      <c r="H3111">
        <v>1.9945311243364901E-2</v>
      </c>
      <c r="I3111">
        <v>2.7E-2</v>
      </c>
      <c r="J3111">
        <v>0.03</v>
      </c>
      <c r="K3111">
        <v>3.4000000000000002E-2</v>
      </c>
    </row>
    <row r="3112" spans="2:11" x14ac:dyDescent="0.25">
      <c r="B3112" s="32">
        <v>40675</v>
      </c>
      <c r="C3112">
        <v>62.78</v>
      </c>
      <c r="E3112">
        <v>0.31</v>
      </c>
      <c r="F3112">
        <v>4</v>
      </c>
      <c r="G3112">
        <v>1.24</v>
      </c>
      <c r="H3112">
        <v>1.97515132207709E-2</v>
      </c>
      <c r="I3112">
        <v>2.7E-2</v>
      </c>
      <c r="J3112">
        <v>0.03</v>
      </c>
      <c r="K3112">
        <v>3.4000000000000002E-2</v>
      </c>
    </row>
    <row r="3113" spans="2:11" x14ac:dyDescent="0.25">
      <c r="B3113" s="32">
        <v>40676</v>
      </c>
      <c r="C3113">
        <v>62</v>
      </c>
      <c r="E3113">
        <v>0.31</v>
      </c>
      <c r="F3113">
        <v>4</v>
      </c>
      <c r="G3113">
        <v>1.24</v>
      </c>
      <c r="H3113">
        <v>0.02</v>
      </c>
      <c r="I3113">
        <v>2.7E-2</v>
      </c>
      <c r="J3113">
        <v>0.03</v>
      </c>
      <c r="K3113">
        <v>3.4000000000000002E-2</v>
      </c>
    </row>
    <row r="3114" spans="2:11" x14ac:dyDescent="0.25">
      <c r="B3114" s="32">
        <v>40679</v>
      </c>
      <c r="C3114">
        <v>61.87</v>
      </c>
      <c r="E3114">
        <v>0.31</v>
      </c>
      <c r="F3114">
        <v>4</v>
      </c>
      <c r="G3114">
        <v>1.24</v>
      </c>
      <c r="H3114">
        <v>2.0042023597866401E-2</v>
      </c>
      <c r="I3114">
        <v>2.7E-2</v>
      </c>
      <c r="J3114">
        <v>0.03</v>
      </c>
      <c r="K3114">
        <v>3.4000000000000002E-2</v>
      </c>
    </row>
    <row r="3115" spans="2:11" x14ac:dyDescent="0.25">
      <c r="B3115" s="32">
        <v>40680</v>
      </c>
      <c r="C3115">
        <v>62.18</v>
      </c>
      <c r="E3115">
        <v>0.31</v>
      </c>
      <c r="F3115">
        <v>4</v>
      </c>
      <c r="G3115">
        <v>1.24</v>
      </c>
      <c r="H3115">
        <v>1.9942103570279798E-2</v>
      </c>
      <c r="I3115">
        <v>2.7E-2</v>
      </c>
      <c r="J3115">
        <v>0.03</v>
      </c>
      <c r="K3115">
        <v>3.4000000000000002E-2</v>
      </c>
    </row>
    <row r="3116" spans="2:11" x14ac:dyDescent="0.25">
      <c r="B3116" s="32">
        <v>40681</v>
      </c>
      <c r="C3116">
        <v>63.28</v>
      </c>
      <c r="E3116">
        <v>0.31</v>
      </c>
      <c r="F3116">
        <v>4</v>
      </c>
      <c r="G3116">
        <v>1.24</v>
      </c>
      <c r="H3116">
        <v>1.9595448798988599E-2</v>
      </c>
      <c r="I3116">
        <v>2.7E-2</v>
      </c>
      <c r="J3116">
        <v>0.03</v>
      </c>
      <c r="K3116">
        <v>3.4000000000000002E-2</v>
      </c>
    </row>
    <row r="3117" spans="2:11" x14ac:dyDescent="0.25">
      <c r="B3117" s="32">
        <v>40682</v>
      </c>
      <c r="C3117">
        <v>63.73</v>
      </c>
      <c r="E3117">
        <v>0.31</v>
      </c>
      <c r="F3117">
        <v>4</v>
      </c>
      <c r="G3117">
        <v>1.24</v>
      </c>
      <c r="H3117">
        <v>1.9457084575553101E-2</v>
      </c>
      <c r="I3117">
        <v>2.7E-2</v>
      </c>
      <c r="J3117">
        <v>0.03</v>
      </c>
      <c r="K3117">
        <v>3.4000000000000002E-2</v>
      </c>
    </row>
    <row r="3118" spans="2:11" x14ac:dyDescent="0.25">
      <c r="B3118" s="32">
        <v>40683</v>
      </c>
      <c r="C3118">
        <v>62.91</v>
      </c>
      <c r="E3118">
        <v>0.31</v>
      </c>
      <c r="F3118">
        <v>4</v>
      </c>
      <c r="G3118">
        <v>1.24</v>
      </c>
      <c r="H3118">
        <v>1.9710697822285801E-2</v>
      </c>
      <c r="I3118">
        <v>2.7E-2</v>
      </c>
      <c r="J3118">
        <v>0.03</v>
      </c>
      <c r="K3118">
        <v>3.4000000000000002E-2</v>
      </c>
    </row>
    <row r="3119" spans="2:11" x14ac:dyDescent="0.25">
      <c r="B3119" s="32">
        <v>40686</v>
      </c>
      <c r="C3119">
        <v>61.93</v>
      </c>
      <c r="E3119">
        <v>0.31</v>
      </c>
      <c r="F3119">
        <v>4</v>
      </c>
      <c r="G3119">
        <v>1.24</v>
      </c>
      <c r="H3119">
        <v>2.0022606168254398E-2</v>
      </c>
      <c r="I3119">
        <v>2.7E-2</v>
      </c>
      <c r="J3119">
        <v>0.03</v>
      </c>
      <c r="K3119">
        <v>3.4000000000000002E-2</v>
      </c>
    </row>
    <row r="3120" spans="2:11" x14ac:dyDescent="0.25">
      <c r="B3120" s="32">
        <v>40687</v>
      </c>
      <c r="C3120">
        <v>62.22</v>
      </c>
      <c r="E3120">
        <v>0.31</v>
      </c>
      <c r="F3120">
        <v>4</v>
      </c>
      <c r="G3120">
        <v>1.24</v>
      </c>
      <c r="H3120">
        <v>1.9929283188685299E-2</v>
      </c>
      <c r="I3120">
        <v>2.7E-2</v>
      </c>
      <c r="J3120">
        <v>0.03</v>
      </c>
      <c r="K3120">
        <v>3.4000000000000002E-2</v>
      </c>
    </row>
    <row r="3121" spans="2:11" x14ac:dyDescent="0.25">
      <c r="B3121" s="32">
        <v>40688</v>
      </c>
      <c r="C3121">
        <v>62.12</v>
      </c>
      <c r="E3121">
        <v>0.31</v>
      </c>
      <c r="F3121">
        <v>4</v>
      </c>
      <c r="G3121">
        <v>1.24</v>
      </c>
      <c r="H3121">
        <v>1.99613650998068E-2</v>
      </c>
      <c r="I3121">
        <v>2.7E-2</v>
      </c>
      <c r="J3121">
        <v>0.03</v>
      </c>
      <c r="K3121">
        <v>3.4000000000000002E-2</v>
      </c>
    </row>
    <row r="3122" spans="2:11" x14ac:dyDescent="0.25">
      <c r="B3122" s="32">
        <v>40689</v>
      </c>
      <c r="C3122">
        <v>62.12</v>
      </c>
      <c r="E3122">
        <v>0.31</v>
      </c>
      <c r="F3122">
        <v>4</v>
      </c>
      <c r="G3122">
        <v>1.24</v>
      </c>
      <c r="H3122">
        <v>1.99613650998068E-2</v>
      </c>
      <c r="I3122">
        <v>2.7E-2</v>
      </c>
      <c r="J3122">
        <v>0.03</v>
      </c>
      <c r="K3122">
        <v>3.4000000000000002E-2</v>
      </c>
    </row>
    <row r="3123" spans="2:11" x14ac:dyDescent="0.25">
      <c r="B3123" s="32">
        <v>40690</v>
      </c>
      <c r="C3123">
        <v>62.44</v>
      </c>
      <c r="E3123">
        <v>0.31</v>
      </c>
      <c r="F3123">
        <v>4</v>
      </c>
      <c r="G3123">
        <v>1.24</v>
      </c>
      <c r="H3123">
        <v>1.9859064702114002E-2</v>
      </c>
      <c r="I3123">
        <v>2.7E-2</v>
      </c>
      <c r="J3123">
        <v>0.03</v>
      </c>
      <c r="K3123">
        <v>3.4000000000000002E-2</v>
      </c>
    </row>
    <row r="3124" spans="2:11" x14ac:dyDescent="0.25">
      <c r="B3124" s="32">
        <v>40694</v>
      </c>
      <c r="C3124">
        <v>63.3</v>
      </c>
      <c r="E3124">
        <v>0.31</v>
      </c>
      <c r="F3124">
        <v>4</v>
      </c>
      <c r="G3124">
        <v>1.24</v>
      </c>
      <c r="H3124">
        <v>1.9589257503949398E-2</v>
      </c>
      <c r="I3124">
        <v>2.7E-2</v>
      </c>
      <c r="J3124">
        <v>0.03</v>
      </c>
      <c r="K3124">
        <v>3.4000000000000002E-2</v>
      </c>
    </row>
    <row r="3125" spans="2:11" x14ac:dyDescent="0.25">
      <c r="B3125" s="32">
        <v>40695</v>
      </c>
      <c r="C3125">
        <v>59.52</v>
      </c>
      <c r="E3125">
        <v>0.31</v>
      </c>
      <c r="F3125">
        <v>4</v>
      </c>
      <c r="G3125">
        <v>1.24</v>
      </c>
      <c r="H3125">
        <v>2.0833333333333301E-2</v>
      </c>
      <c r="I3125">
        <v>2.7E-2</v>
      </c>
      <c r="J3125">
        <v>0.03</v>
      </c>
      <c r="K3125">
        <v>3.4000000000000002E-2</v>
      </c>
    </row>
    <row r="3126" spans="2:11" x14ac:dyDescent="0.25">
      <c r="B3126" s="32">
        <v>40696</v>
      </c>
      <c r="C3126">
        <v>59.91</v>
      </c>
      <c r="E3126">
        <v>0.31</v>
      </c>
      <c r="F3126">
        <v>4</v>
      </c>
      <c r="G3126">
        <v>1.24</v>
      </c>
      <c r="H3126">
        <v>2.0697713236521399E-2</v>
      </c>
      <c r="I3126">
        <v>2.7E-2</v>
      </c>
      <c r="J3126">
        <v>0.03</v>
      </c>
      <c r="K3126">
        <v>3.4000000000000002E-2</v>
      </c>
    </row>
    <row r="3127" spans="2:11" x14ac:dyDescent="0.25">
      <c r="B3127" s="32">
        <v>40697</v>
      </c>
      <c r="C3127">
        <v>58.97</v>
      </c>
      <c r="E3127">
        <v>0.31</v>
      </c>
      <c r="F3127">
        <v>4</v>
      </c>
      <c r="G3127">
        <v>1.24</v>
      </c>
      <c r="H3127">
        <v>2.1027641173477999E-2</v>
      </c>
      <c r="I3127">
        <v>2.7E-2</v>
      </c>
      <c r="J3127">
        <v>0.03</v>
      </c>
      <c r="K3127">
        <v>3.4000000000000002E-2</v>
      </c>
    </row>
    <row r="3128" spans="2:11" x14ac:dyDescent="0.25">
      <c r="B3128" s="32">
        <v>40700</v>
      </c>
      <c r="C3128">
        <v>58.04</v>
      </c>
      <c r="E3128">
        <v>0.31</v>
      </c>
      <c r="F3128">
        <v>4</v>
      </c>
      <c r="G3128">
        <v>1.24</v>
      </c>
      <c r="H3128">
        <v>2.1364576154376199E-2</v>
      </c>
      <c r="I3128">
        <v>2.7E-2</v>
      </c>
      <c r="J3128">
        <v>0.03</v>
      </c>
      <c r="K3128">
        <v>3.4000000000000002E-2</v>
      </c>
    </row>
    <row r="3129" spans="2:11" x14ac:dyDescent="0.25">
      <c r="B3129" s="32">
        <v>40701</v>
      </c>
      <c r="C3129">
        <v>58.47</v>
      </c>
      <c r="E3129">
        <v>0.31</v>
      </c>
      <c r="F3129">
        <v>4</v>
      </c>
      <c r="G3129">
        <v>1.24</v>
      </c>
      <c r="H3129">
        <v>2.12074568154609E-2</v>
      </c>
      <c r="I3129">
        <v>2.7E-2</v>
      </c>
      <c r="J3129">
        <v>0.03</v>
      </c>
      <c r="K3129">
        <v>3.4000000000000002E-2</v>
      </c>
    </row>
    <row r="3130" spans="2:11" x14ac:dyDescent="0.25">
      <c r="B3130" s="32">
        <v>40702</v>
      </c>
      <c r="C3130">
        <v>57.09</v>
      </c>
      <c r="E3130">
        <v>0.31</v>
      </c>
      <c r="F3130">
        <v>4</v>
      </c>
      <c r="G3130">
        <v>1.24</v>
      </c>
      <c r="H3130">
        <v>2.17200910842529E-2</v>
      </c>
      <c r="I3130">
        <v>2.7E-2</v>
      </c>
      <c r="J3130">
        <v>0.03</v>
      </c>
      <c r="K3130">
        <v>3.4000000000000002E-2</v>
      </c>
    </row>
    <row r="3131" spans="2:11" x14ac:dyDescent="0.25">
      <c r="B3131" s="32">
        <v>40703</v>
      </c>
      <c r="C3131">
        <v>58.13</v>
      </c>
      <c r="E3131">
        <v>0.31</v>
      </c>
      <c r="F3131">
        <v>4</v>
      </c>
      <c r="G3131">
        <v>1.24</v>
      </c>
      <c r="H3131">
        <v>2.13314983657319E-2</v>
      </c>
      <c r="I3131">
        <v>2.7E-2</v>
      </c>
      <c r="J3131">
        <v>0.03</v>
      </c>
      <c r="K3131">
        <v>3.4000000000000002E-2</v>
      </c>
    </row>
    <row r="3132" spans="2:11" x14ac:dyDescent="0.25">
      <c r="B3132" s="32">
        <v>40704</v>
      </c>
      <c r="C3132">
        <v>56.71</v>
      </c>
      <c r="D3132">
        <v>0.31</v>
      </c>
      <c r="E3132">
        <v>0.31</v>
      </c>
      <c r="F3132">
        <v>4</v>
      </c>
      <c r="G3132">
        <v>1.24</v>
      </c>
      <c r="H3132">
        <v>2.1865632163639501E-2</v>
      </c>
      <c r="I3132">
        <v>2.7E-2</v>
      </c>
      <c r="J3132">
        <v>0.03</v>
      </c>
      <c r="K3132">
        <v>3.4000000000000002E-2</v>
      </c>
    </row>
    <row r="3133" spans="2:11" x14ac:dyDescent="0.25">
      <c r="B3133" s="32">
        <v>40707</v>
      </c>
      <c r="C3133">
        <v>56.68</v>
      </c>
      <c r="E3133">
        <v>0.31</v>
      </c>
      <c r="F3133">
        <v>4</v>
      </c>
      <c r="G3133">
        <v>1.24</v>
      </c>
      <c r="H3133">
        <v>2.18772053634438E-2</v>
      </c>
      <c r="I3133">
        <v>2.7E-2</v>
      </c>
      <c r="J3133">
        <v>0.03</v>
      </c>
      <c r="K3133">
        <v>3.4000000000000002E-2</v>
      </c>
    </row>
    <row r="3134" spans="2:11" x14ac:dyDescent="0.25">
      <c r="B3134" s="32">
        <v>40708</v>
      </c>
      <c r="C3134">
        <v>57.77</v>
      </c>
      <c r="E3134">
        <v>0.31</v>
      </c>
      <c r="F3134">
        <v>4</v>
      </c>
      <c r="G3134">
        <v>1.24</v>
      </c>
      <c r="H3134">
        <v>2.14644279037562E-2</v>
      </c>
      <c r="I3134">
        <v>2.7E-2</v>
      </c>
      <c r="J3134">
        <v>0.03</v>
      </c>
      <c r="K3134">
        <v>3.4000000000000002E-2</v>
      </c>
    </row>
    <row r="3135" spans="2:11" x14ac:dyDescent="0.25">
      <c r="B3135" s="32">
        <v>40709</v>
      </c>
      <c r="C3135">
        <v>56.66</v>
      </c>
      <c r="E3135">
        <v>0.31</v>
      </c>
      <c r="F3135">
        <v>4</v>
      </c>
      <c r="G3135">
        <v>1.24</v>
      </c>
      <c r="H3135">
        <v>2.1884927638545701E-2</v>
      </c>
      <c r="I3135">
        <v>2.7E-2</v>
      </c>
      <c r="J3135">
        <v>0.03</v>
      </c>
      <c r="K3135">
        <v>3.4000000000000002E-2</v>
      </c>
    </row>
    <row r="3136" spans="2:11" x14ac:dyDescent="0.25">
      <c r="B3136" s="32">
        <v>40710</v>
      </c>
      <c r="C3136">
        <v>56.79</v>
      </c>
      <c r="E3136">
        <v>0.31</v>
      </c>
      <c r="F3136">
        <v>4</v>
      </c>
      <c r="G3136">
        <v>1.24</v>
      </c>
      <c r="H3136">
        <v>2.1834830075717501E-2</v>
      </c>
      <c r="I3136">
        <v>2.7E-2</v>
      </c>
      <c r="J3136">
        <v>0.03</v>
      </c>
      <c r="K3136">
        <v>3.4000000000000002E-2</v>
      </c>
    </row>
    <row r="3137" spans="2:11" x14ac:dyDescent="0.25">
      <c r="B3137" s="32">
        <v>40711</v>
      </c>
      <c r="C3137">
        <v>57.23</v>
      </c>
      <c r="E3137">
        <v>0.31</v>
      </c>
      <c r="F3137">
        <v>4</v>
      </c>
      <c r="G3137">
        <v>1.24</v>
      </c>
      <c r="H3137">
        <v>2.16669578892189E-2</v>
      </c>
      <c r="I3137">
        <v>2.7E-2</v>
      </c>
      <c r="J3137">
        <v>0.03</v>
      </c>
      <c r="K3137">
        <v>3.4000000000000002E-2</v>
      </c>
    </row>
    <row r="3138" spans="2:11" x14ac:dyDescent="0.25">
      <c r="B3138" s="32">
        <v>40714</v>
      </c>
      <c r="C3138">
        <v>57.67</v>
      </c>
      <c r="E3138">
        <v>0.31</v>
      </c>
      <c r="F3138">
        <v>4</v>
      </c>
      <c r="G3138">
        <v>1.24</v>
      </c>
      <c r="H3138">
        <v>2.1501647303624E-2</v>
      </c>
      <c r="I3138">
        <v>2.7E-2</v>
      </c>
      <c r="J3138">
        <v>0.03</v>
      </c>
      <c r="K3138">
        <v>3.4000000000000002E-2</v>
      </c>
    </row>
    <row r="3139" spans="2:11" x14ac:dyDescent="0.25">
      <c r="B3139" s="32">
        <v>40715</v>
      </c>
      <c r="C3139">
        <v>58.73</v>
      </c>
      <c r="E3139">
        <v>0.31</v>
      </c>
      <c r="F3139">
        <v>4</v>
      </c>
      <c r="G3139">
        <v>1.24</v>
      </c>
      <c r="H3139">
        <v>2.1113570577217699E-2</v>
      </c>
      <c r="I3139">
        <v>2.7E-2</v>
      </c>
      <c r="J3139">
        <v>0.03</v>
      </c>
      <c r="K3139">
        <v>3.4000000000000002E-2</v>
      </c>
    </row>
    <row r="3140" spans="2:11" x14ac:dyDescent="0.25">
      <c r="B3140" s="32">
        <v>40716</v>
      </c>
      <c r="C3140">
        <v>57.53</v>
      </c>
      <c r="E3140">
        <v>0.31</v>
      </c>
      <c r="F3140">
        <v>4</v>
      </c>
      <c r="G3140">
        <v>1.24</v>
      </c>
      <c r="H3140">
        <v>2.1553971840778698E-2</v>
      </c>
      <c r="I3140">
        <v>2.7E-2</v>
      </c>
      <c r="J3140">
        <v>0.03</v>
      </c>
      <c r="K3140">
        <v>3.4000000000000002E-2</v>
      </c>
    </row>
    <row r="3141" spans="2:11" x14ac:dyDescent="0.25">
      <c r="B3141" s="32">
        <v>40717</v>
      </c>
      <c r="C3141">
        <v>57.08</v>
      </c>
      <c r="E3141">
        <v>0.31</v>
      </c>
      <c r="F3141">
        <v>4</v>
      </c>
      <c r="G3141">
        <v>1.24</v>
      </c>
      <c r="H3141">
        <v>2.17238962859145E-2</v>
      </c>
      <c r="I3141">
        <v>2.7E-2</v>
      </c>
      <c r="J3141">
        <v>0.03</v>
      </c>
      <c r="K3141">
        <v>3.4000000000000002E-2</v>
      </c>
    </row>
    <row r="3142" spans="2:11" x14ac:dyDescent="0.25">
      <c r="B3142" s="32">
        <v>40718</v>
      </c>
      <c r="C3142">
        <v>56.51</v>
      </c>
      <c r="E3142">
        <v>0.31</v>
      </c>
      <c r="F3142">
        <v>4</v>
      </c>
      <c r="G3142">
        <v>1.24</v>
      </c>
      <c r="H3142">
        <v>2.19430189347018E-2</v>
      </c>
      <c r="I3142">
        <v>2.7E-2</v>
      </c>
      <c r="J3142">
        <v>0.03</v>
      </c>
      <c r="K3142">
        <v>3.4000000000000002E-2</v>
      </c>
    </row>
    <row r="3143" spans="2:11" x14ac:dyDescent="0.25">
      <c r="B3143" s="32">
        <v>40721</v>
      </c>
      <c r="C3143">
        <v>57.68</v>
      </c>
      <c r="E3143">
        <v>0.31</v>
      </c>
      <c r="F3143">
        <v>4</v>
      </c>
      <c r="G3143">
        <v>1.24</v>
      </c>
      <c r="H3143">
        <v>2.1497919556171901E-2</v>
      </c>
      <c r="I3143">
        <v>2.7E-2</v>
      </c>
      <c r="J3143">
        <v>0.03</v>
      </c>
      <c r="K3143">
        <v>3.4000000000000002E-2</v>
      </c>
    </row>
    <row r="3144" spans="2:11" x14ac:dyDescent="0.25">
      <c r="B3144" s="32">
        <v>40722</v>
      </c>
      <c r="C3144">
        <v>58.53</v>
      </c>
      <c r="E3144">
        <v>0.31</v>
      </c>
      <c r="F3144">
        <v>4</v>
      </c>
      <c r="G3144">
        <v>1.24</v>
      </c>
      <c r="H3144">
        <v>2.1185716726465E-2</v>
      </c>
      <c r="I3144">
        <v>2.7E-2</v>
      </c>
      <c r="J3144">
        <v>0.03</v>
      </c>
      <c r="K3144">
        <v>3.4000000000000002E-2</v>
      </c>
    </row>
    <row r="3145" spans="2:11" x14ac:dyDescent="0.25">
      <c r="B3145" s="32">
        <v>40723</v>
      </c>
      <c r="C3145">
        <v>59.28</v>
      </c>
      <c r="E3145">
        <v>0.31</v>
      </c>
      <c r="F3145">
        <v>4</v>
      </c>
      <c r="G3145">
        <v>1.24</v>
      </c>
      <c r="H3145">
        <v>2.0917678812415599E-2</v>
      </c>
      <c r="I3145">
        <v>2.7E-2</v>
      </c>
      <c r="J3145">
        <v>0.03</v>
      </c>
      <c r="K3145">
        <v>3.4000000000000002E-2</v>
      </c>
    </row>
    <row r="3146" spans="2:11" x14ac:dyDescent="0.25">
      <c r="B3146" s="32">
        <v>40724</v>
      </c>
      <c r="C3146">
        <v>60.34</v>
      </c>
      <c r="E3146">
        <v>0.31</v>
      </c>
      <c r="F3146">
        <v>4</v>
      </c>
      <c r="G3146">
        <v>1.24</v>
      </c>
      <c r="H3146">
        <v>2.0550215445806999E-2</v>
      </c>
      <c r="I3146">
        <v>2.7E-2</v>
      </c>
      <c r="J3146">
        <v>0.03</v>
      </c>
      <c r="K3146">
        <v>3.4000000000000002E-2</v>
      </c>
    </row>
    <row r="3147" spans="2:11" x14ac:dyDescent="0.25">
      <c r="B3147" s="32">
        <v>40725</v>
      </c>
      <c r="C3147">
        <v>61</v>
      </c>
      <c r="E3147">
        <v>0.31</v>
      </c>
      <c r="F3147">
        <v>4</v>
      </c>
      <c r="G3147">
        <v>1.24</v>
      </c>
      <c r="H3147">
        <v>2.0327868852459002E-2</v>
      </c>
      <c r="I3147">
        <v>2.7E-2</v>
      </c>
      <c r="J3147">
        <v>0.03</v>
      </c>
      <c r="K3147">
        <v>3.4000000000000002E-2</v>
      </c>
    </row>
    <row r="3148" spans="2:11" x14ac:dyDescent="0.25">
      <c r="B3148" s="32">
        <v>40729</v>
      </c>
      <c r="C3148">
        <v>60.77</v>
      </c>
      <c r="E3148">
        <v>0.31</v>
      </c>
      <c r="F3148">
        <v>4</v>
      </c>
      <c r="G3148">
        <v>1.24</v>
      </c>
      <c r="H3148">
        <v>2.0404805002468301E-2</v>
      </c>
      <c r="I3148">
        <v>2.7E-2</v>
      </c>
      <c r="J3148">
        <v>0.03</v>
      </c>
      <c r="K3148">
        <v>3.4000000000000002E-2</v>
      </c>
    </row>
    <row r="3149" spans="2:11" x14ac:dyDescent="0.25">
      <c r="B3149" s="32">
        <v>40730</v>
      </c>
      <c r="C3149">
        <v>61</v>
      </c>
      <c r="E3149">
        <v>0.31</v>
      </c>
      <c r="F3149">
        <v>4</v>
      </c>
      <c r="G3149">
        <v>1.24</v>
      </c>
      <c r="H3149">
        <v>2.0327868852459002E-2</v>
      </c>
      <c r="I3149">
        <v>2.7E-2</v>
      </c>
      <c r="J3149">
        <v>0.03</v>
      </c>
      <c r="K3149">
        <v>3.4000000000000002E-2</v>
      </c>
    </row>
    <row r="3150" spans="2:11" x14ac:dyDescent="0.25">
      <c r="B3150" s="32">
        <v>40731</v>
      </c>
      <c r="C3150">
        <v>61.87</v>
      </c>
      <c r="E3150">
        <v>0.31</v>
      </c>
      <c r="F3150">
        <v>4</v>
      </c>
      <c r="G3150">
        <v>1.24</v>
      </c>
      <c r="H3150">
        <v>2.0042023597866401E-2</v>
      </c>
      <c r="I3150">
        <v>2.7E-2</v>
      </c>
      <c r="J3150">
        <v>0.03</v>
      </c>
      <c r="K3150">
        <v>3.4000000000000002E-2</v>
      </c>
    </row>
    <row r="3151" spans="2:11" x14ac:dyDescent="0.25">
      <c r="B3151" s="32">
        <v>40732</v>
      </c>
      <c r="C3151">
        <v>60.91</v>
      </c>
      <c r="E3151">
        <v>0.31</v>
      </c>
      <c r="F3151">
        <v>4</v>
      </c>
      <c r="G3151">
        <v>1.24</v>
      </c>
      <c r="H3151">
        <v>2.03579051058939E-2</v>
      </c>
      <c r="I3151">
        <v>2.7E-2</v>
      </c>
      <c r="J3151">
        <v>0.03</v>
      </c>
      <c r="K3151">
        <v>3.4000000000000002E-2</v>
      </c>
    </row>
    <row r="3152" spans="2:11" x14ac:dyDescent="0.25">
      <c r="B3152" s="32">
        <v>40735</v>
      </c>
      <c r="C3152">
        <v>58.54</v>
      </c>
      <c r="E3152">
        <v>0.31</v>
      </c>
      <c r="F3152">
        <v>4</v>
      </c>
      <c r="G3152">
        <v>1.24</v>
      </c>
      <c r="H3152">
        <v>2.11820977109668E-2</v>
      </c>
      <c r="I3152">
        <v>2.7E-2</v>
      </c>
      <c r="J3152">
        <v>0.03</v>
      </c>
      <c r="K3152">
        <v>3.4000000000000002E-2</v>
      </c>
    </row>
    <row r="3153" spans="2:11" x14ac:dyDescent="0.25">
      <c r="B3153" s="32">
        <v>40736</v>
      </c>
      <c r="C3153">
        <v>58.74</v>
      </c>
      <c r="E3153">
        <v>0.31</v>
      </c>
      <c r="F3153">
        <v>4</v>
      </c>
      <c r="G3153">
        <v>1.24</v>
      </c>
      <c r="H3153">
        <v>2.1109976166155901E-2</v>
      </c>
      <c r="I3153">
        <v>2.7E-2</v>
      </c>
      <c r="J3153">
        <v>0.03</v>
      </c>
      <c r="K3153">
        <v>3.4000000000000002E-2</v>
      </c>
    </row>
    <row r="3154" spans="2:11" x14ac:dyDescent="0.25">
      <c r="B3154" s="32">
        <v>40737</v>
      </c>
      <c r="C3154">
        <v>58.9</v>
      </c>
      <c r="E3154">
        <v>0.31</v>
      </c>
      <c r="F3154">
        <v>4</v>
      </c>
      <c r="G3154">
        <v>1.24</v>
      </c>
      <c r="H3154">
        <v>2.1052631578947299E-2</v>
      </c>
      <c r="I3154">
        <v>2.7E-2</v>
      </c>
      <c r="J3154">
        <v>0.03</v>
      </c>
      <c r="K3154">
        <v>3.4000000000000002E-2</v>
      </c>
    </row>
    <row r="3155" spans="2:11" x14ac:dyDescent="0.25">
      <c r="B3155" s="32">
        <v>40738</v>
      </c>
      <c r="C3155">
        <v>58.44</v>
      </c>
      <c r="E3155">
        <v>0.31</v>
      </c>
      <c r="F3155">
        <v>4</v>
      </c>
      <c r="G3155">
        <v>1.24</v>
      </c>
      <c r="H3155">
        <v>2.1218343600273699E-2</v>
      </c>
      <c r="I3155">
        <v>2.7E-2</v>
      </c>
      <c r="J3155">
        <v>0.03</v>
      </c>
      <c r="K3155">
        <v>3.4000000000000002E-2</v>
      </c>
    </row>
    <row r="3156" spans="2:11" x14ac:dyDescent="0.25">
      <c r="B3156" s="32">
        <v>40739</v>
      </c>
      <c r="C3156">
        <v>58.34</v>
      </c>
      <c r="E3156">
        <v>0.31</v>
      </c>
      <c r="F3156">
        <v>4</v>
      </c>
      <c r="G3156">
        <v>1.24</v>
      </c>
      <c r="H3156">
        <v>2.12547137470003E-2</v>
      </c>
      <c r="I3156">
        <v>2.7E-2</v>
      </c>
      <c r="J3156">
        <v>0.03</v>
      </c>
      <c r="K3156">
        <v>3.4000000000000002E-2</v>
      </c>
    </row>
    <row r="3157" spans="2:11" x14ac:dyDescent="0.25">
      <c r="B3157" s="32">
        <v>40742</v>
      </c>
      <c r="C3157">
        <v>57.25</v>
      </c>
      <c r="E3157">
        <v>0.31</v>
      </c>
      <c r="F3157">
        <v>4</v>
      </c>
      <c r="G3157">
        <v>1.24</v>
      </c>
      <c r="H3157">
        <v>2.1659388646288202E-2</v>
      </c>
      <c r="I3157">
        <v>2.7E-2</v>
      </c>
      <c r="J3157">
        <v>0.03</v>
      </c>
      <c r="K3157">
        <v>3.4000000000000002E-2</v>
      </c>
    </row>
    <row r="3158" spans="2:11" x14ac:dyDescent="0.25">
      <c r="B3158" s="32">
        <v>40743</v>
      </c>
      <c r="C3158">
        <v>58.31</v>
      </c>
      <c r="E3158">
        <v>0.31</v>
      </c>
      <c r="F3158">
        <v>4</v>
      </c>
      <c r="G3158">
        <v>1.24</v>
      </c>
      <c r="H3158">
        <v>2.1265649116789499E-2</v>
      </c>
      <c r="I3158">
        <v>2.7E-2</v>
      </c>
      <c r="J3158">
        <v>0.03</v>
      </c>
      <c r="K3158">
        <v>3.4000000000000002E-2</v>
      </c>
    </row>
    <row r="3159" spans="2:11" x14ac:dyDescent="0.25">
      <c r="B3159" s="32">
        <v>40744</v>
      </c>
      <c r="C3159">
        <v>57.79</v>
      </c>
      <c r="E3159">
        <v>0.31</v>
      </c>
      <c r="F3159">
        <v>4</v>
      </c>
      <c r="G3159">
        <v>1.24</v>
      </c>
      <c r="H3159">
        <v>2.1456999480879001E-2</v>
      </c>
      <c r="I3159">
        <v>2.7E-2</v>
      </c>
      <c r="J3159">
        <v>0.03</v>
      </c>
      <c r="K3159">
        <v>3.4000000000000002E-2</v>
      </c>
    </row>
    <row r="3160" spans="2:11" x14ac:dyDescent="0.25">
      <c r="B3160" s="32">
        <v>40745</v>
      </c>
      <c r="C3160">
        <v>60.22</v>
      </c>
      <c r="E3160">
        <v>0.31</v>
      </c>
      <c r="F3160">
        <v>4</v>
      </c>
      <c r="G3160">
        <v>1.24</v>
      </c>
      <c r="H3160">
        <v>2.0591165725672499E-2</v>
      </c>
      <c r="I3160">
        <v>2.7E-2</v>
      </c>
      <c r="J3160">
        <v>0.03</v>
      </c>
      <c r="K3160">
        <v>3.4000000000000002E-2</v>
      </c>
    </row>
    <row r="3161" spans="2:11" x14ac:dyDescent="0.25">
      <c r="B3161" s="32">
        <v>40746</v>
      </c>
      <c r="C3161">
        <v>60.32</v>
      </c>
      <c r="E3161">
        <v>0.31</v>
      </c>
      <c r="F3161">
        <v>4</v>
      </c>
      <c r="G3161">
        <v>1.24</v>
      </c>
      <c r="H3161">
        <v>2.0557029177718799E-2</v>
      </c>
      <c r="I3161">
        <v>2.7E-2</v>
      </c>
      <c r="J3161">
        <v>0.03</v>
      </c>
      <c r="K3161">
        <v>3.4000000000000002E-2</v>
      </c>
    </row>
    <row r="3162" spans="2:11" x14ac:dyDescent="0.25">
      <c r="B3162" s="32">
        <v>40749</v>
      </c>
      <c r="C3162">
        <v>59.97</v>
      </c>
      <c r="E3162">
        <v>0.31</v>
      </c>
      <c r="F3162">
        <v>4</v>
      </c>
      <c r="G3162">
        <v>1.24</v>
      </c>
      <c r="H3162">
        <v>2.0677005169251202E-2</v>
      </c>
      <c r="I3162">
        <v>2.7E-2</v>
      </c>
      <c r="J3162">
        <v>0.03</v>
      </c>
      <c r="K3162">
        <v>3.4000000000000002E-2</v>
      </c>
    </row>
    <row r="3163" spans="2:11" x14ac:dyDescent="0.25">
      <c r="B3163" s="32">
        <v>40750</v>
      </c>
      <c r="C3163">
        <v>60.06</v>
      </c>
      <c r="E3163">
        <v>0.31</v>
      </c>
      <c r="F3163">
        <v>4</v>
      </c>
      <c r="G3163">
        <v>1.24</v>
      </c>
      <c r="H3163">
        <v>2.0646020646020599E-2</v>
      </c>
      <c r="I3163">
        <v>2.7E-2</v>
      </c>
      <c r="J3163">
        <v>0.03</v>
      </c>
      <c r="K3163">
        <v>3.4000000000000002E-2</v>
      </c>
    </row>
    <row r="3164" spans="2:11" x14ac:dyDescent="0.25">
      <c r="B3164" s="32">
        <v>40751</v>
      </c>
      <c r="C3164">
        <v>55.97</v>
      </c>
      <c r="E3164">
        <v>0.31</v>
      </c>
      <c r="F3164">
        <v>4</v>
      </c>
      <c r="G3164">
        <v>1.24</v>
      </c>
      <c r="H3164">
        <v>2.21547257459353E-2</v>
      </c>
      <c r="I3164">
        <v>2.7E-2</v>
      </c>
      <c r="J3164">
        <v>0.03</v>
      </c>
      <c r="K3164">
        <v>3.4000000000000002E-2</v>
      </c>
    </row>
    <row r="3165" spans="2:11" x14ac:dyDescent="0.25">
      <c r="B3165" s="32">
        <v>40752</v>
      </c>
      <c r="C3165">
        <v>56.41</v>
      </c>
      <c r="E3165">
        <v>0.31</v>
      </c>
      <c r="F3165">
        <v>4</v>
      </c>
      <c r="G3165">
        <v>1.24</v>
      </c>
      <c r="H3165">
        <v>2.1981918099627702E-2</v>
      </c>
      <c r="I3165">
        <v>2.7E-2</v>
      </c>
      <c r="J3165">
        <v>0.03</v>
      </c>
      <c r="K3165">
        <v>3.4000000000000002E-2</v>
      </c>
    </row>
    <row r="3166" spans="2:11" x14ac:dyDescent="0.25">
      <c r="B3166" s="32">
        <v>40753</v>
      </c>
      <c r="C3166">
        <v>56.8</v>
      </c>
      <c r="E3166">
        <v>0.31</v>
      </c>
      <c r="F3166">
        <v>4</v>
      </c>
      <c r="G3166">
        <v>1.24</v>
      </c>
      <c r="H3166">
        <v>2.1830985915492901E-2</v>
      </c>
      <c r="I3166">
        <v>2.7E-2</v>
      </c>
      <c r="J3166">
        <v>0.03</v>
      </c>
      <c r="K3166">
        <v>3.4000000000000002E-2</v>
      </c>
    </row>
    <row r="3167" spans="2:11" x14ac:dyDescent="0.25">
      <c r="B3167" s="32">
        <v>40756</v>
      </c>
      <c r="C3167">
        <v>56.67</v>
      </c>
      <c r="E3167">
        <v>0.31</v>
      </c>
      <c r="F3167">
        <v>4</v>
      </c>
      <c r="G3167">
        <v>1.24</v>
      </c>
      <c r="H3167">
        <v>2.18810658196576E-2</v>
      </c>
      <c r="I3167">
        <v>2.7E-2</v>
      </c>
      <c r="J3167">
        <v>0.03</v>
      </c>
      <c r="K3167">
        <v>3.4000000000000002E-2</v>
      </c>
    </row>
    <row r="3168" spans="2:11" x14ac:dyDescent="0.25">
      <c r="B3168" s="32">
        <v>40757</v>
      </c>
      <c r="C3168">
        <v>54.88</v>
      </c>
      <c r="E3168">
        <v>0.31</v>
      </c>
      <c r="F3168">
        <v>4</v>
      </c>
      <c r="G3168">
        <v>1.24</v>
      </c>
      <c r="H3168">
        <v>2.25947521865889E-2</v>
      </c>
      <c r="I3168">
        <v>2.7E-2</v>
      </c>
      <c r="J3168">
        <v>0.03</v>
      </c>
      <c r="K3168">
        <v>3.4000000000000002E-2</v>
      </c>
    </row>
    <row r="3169" spans="2:11" x14ac:dyDescent="0.25">
      <c r="B3169" s="32">
        <v>40758</v>
      </c>
      <c r="C3169">
        <v>55.34</v>
      </c>
      <c r="E3169">
        <v>0.31</v>
      </c>
      <c r="F3169">
        <v>4</v>
      </c>
      <c r="G3169">
        <v>1.24</v>
      </c>
      <c r="H3169">
        <v>2.24069389230213E-2</v>
      </c>
      <c r="I3169">
        <v>2.7E-2</v>
      </c>
      <c r="J3169">
        <v>0.03</v>
      </c>
      <c r="K3169">
        <v>3.4000000000000002E-2</v>
      </c>
    </row>
    <row r="3170" spans="2:11" x14ac:dyDescent="0.25">
      <c r="B3170" s="32">
        <v>40759</v>
      </c>
      <c r="C3170">
        <v>52.12</v>
      </c>
      <c r="E3170">
        <v>0.31</v>
      </c>
      <c r="F3170">
        <v>4</v>
      </c>
      <c r="G3170">
        <v>1.24</v>
      </c>
      <c r="H3170">
        <v>2.3791250959324599E-2</v>
      </c>
      <c r="I3170">
        <v>2.7E-2</v>
      </c>
      <c r="J3170">
        <v>0.03</v>
      </c>
      <c r="K3170">
        <v>3.4000000000000002E-2</v>
      </c>
    </row>
    <row r="3171" spans="2:11" x14ac:dyDescent="0.25">
      <c r="B3171" s="32">
        <v>40760</v>
      </c>
      <c r="C3171">
        <v>51.51</v>
      </c>
      <c r="E3171">
        <v>0.31</v>
      </c>
      <c r="F3171">
        <v>4</v>
      </c>
      <c r="G3171">
        <v>1.24</v>
      </c>
      <c r="H3171">
        <v>2.40729955348476E-2</v>
      </c>
      <c r="I3171">
        <v>2.7E-2</v>
      </c>
      <c r="J3171">
        <v>0.03</v>
      </c>
      <c r="K3171">
        <v>3.4000000000000002E-2</v>
      </c>
    </row>
    <row r="3172" spans="2:11" x14ac:dyDescent="0.25">
      <c r="B3172" s="32">
        <v>40763</v>
      </c>
      <c r="C3172">
        <v>47.23</v>
      </c>
      <c r="E3172">
        <v>0.31</v>
      </c>
      <c r="F3172">
        <v>4</v>
      </c>
      <c r="G3172">
        <v>1.24</v>
      </c>
      <c r="H3172">
        <v>2.6254499258945501E-2</v>
      </c>
      <c r="I3172">
        <v>2.7E-2</v>
      </c>
      <c r="J3172">
        <v>0.03</v>
      </c>
      <c r="K3172">
        <v>3.4000000000000002E-2</v>
      </c>
    </row>
    <row r="3173" spans="2:11" x14ac:dyDescent="0.25">
      <c r="B3173" s="32">
        <v>40764</v>
      </c>
      <c r="C3173">
        <v>51.99</v>
      </c>
      <c r="E3173">
        <v>0.31</v>
      </c>
      <c r="F3173">
        <v>4</v>
      </c>
      <c r="G3173">
        <v>1.24</v>
      </c>
      <c r="H3173">
        <v>2.3850740527024399E-2</v>
      </c>
      <c r="I3173">
        <v>2.7E-2</v>
      </c>
      <c r="J3173">
        <v>0.03</v>
      </c>
      <c r="K3173">
        <v>3.4000000000000002E-2</v>
      </c>
    </row>
    <row r="3174" spans="2:11" x14ac:dyDescent="0.25">
      <c r="B3174" s="32">
        <v>40765</v>
      </c>
      <c r="C3174">
        <v>49.04</v>
      </c>
      <c r="E3174">
        <v>0.31</v>
      </c>
      <c r="F3174">
        <v>4</v>
      </c>
      <c r="G3174">
        <v>1.24</v>
      </c>
      <c r="H3174">
        <v>2.5285481239804199E-2</v>
      </c>
      <c r="I3174">
        <v>2.7E-2</v>
      </c>
      <c r="J3174">
        <v>0.03</v>
      </c>
      <c r="K3174">
        <v>3.4000000000000002E-2</v>
      </c>
    </row>
    <row r="3175" spans="2:11" x14ac:dyDescent="0.25">
      <c r="B3175" s="32">
        <v>40766</v>
      </c>
      <c r="C3175">
        <v>51.68</v>
      </c>
      <c r="E3175">
        <v>0.31</v>
      </c>
      <c r="F3175">
        <v>4</v>
      </c>
      <c r="G3175">
        <v>1.24</v>
      </c>
      <c r="H3175">
        <v>2.39938080495356E-2</v>
      </c>
      <c r="I3175">
        <v>2.7E-2</v>
      </c>
      <c r="J3175">
        <v>0.03</v>
      </c>
      <c r="K3175">
        <v>3.4000000000000002E-2</v>
      </c>
    </row>
    <row r="3176" spans="2:11" x14ac:dyDescent="0.25">
      <c r="B3176" s="32">
        <v>40767</v>
      </c>
      <c r="C3176">
        <v>50.96</v>
      </c>
      <c r="E3176">
        <v>0.31</v>
      </c>
      <c r="F3176">
        <v>4</v>
      </c>
      <c r="G3176">
        <v>1.24</v>
      </c>
      <c r="H3176">
        <v>2.4332810047095699E-2</v>
      </c>
      <c r="I3176">
        <v>2.7E-2</v>
      </c>
      <c r="J3176">
        <v>0.03</v>
      </c>
      <c r="K3176">
        <v>3.4000000000000002E-2</v>
      </c>
    </row>
    <row r="3177" spans="2:11" x14ac:dyDescent="0.25">
      <c r="B3177" s="32">
        <v>40770</v>
      </c>
      <c r="C3177">
        <v>51.94</v>
      </c>
      <c r="E3177">
        <v>0.31</v>
      </c>
      <c r="F3177">
        <v>4</v>
      </c>
      <c r="G3177">
        <v>1.24</v>
      </c>
      <c r="H3177">
        <v>2.38737004235656E-2</v>
      </c>
      <c r="I3177">
        <v>2.7E-2</v>
      </c>
      <c r="J3177">
        <v>0.03</v>
      </c>
      <c r="K3177">
        <v>3.4000000000000002E-2</v>
      </c>
    </row>
    <row r="3178" spans="2:11" x14ac:dyDescent="0.25">
      <c r="B3178" s="32">
        <v>40771</v>
      </c>
      <c r="C3178">
        <v>51.2</v>
      </c>
      <c r="E3178">
        <v>0.31</v>
      </c>
      <c r="F3178">
        <v>4</v>
      </c>
      <c r="G3178">
        <v>1.24</v>
      </c>
      <c r="H3178">
        <v>2.42187499999999E-2</v>
      </c>
      <c r="I3178">
        <v>2.7E-2</v>
      </c>
      <c r="J3178">
        <v>0.03</v>
      </c>
      <c r="K3178">
        <v>3.4000000000000002E-2</v>
      </c>
    </row>
    <row r="3179" spans="2:11" x14ac:dyDescent="0.25">
      <c r="B3179" s="32">
        <v>40772</v>
      </c>
      <c r="C3179">
        <v>50.98</v>
      </c>
      <c r="E3179">
        <v>0.31</v>
      </c>
      <c r="F3179">
        <v>4</v>
      </c>
      <c r="G3179">
        <v>1.24</v>
      </c>
      <c r="H3179">
        <v>2.4323264025107798E-2</v>
      </c>
      <c r="I3179">
        <v>2.7E-2</v>
      </c>
      <c r="J3179">
        <v>0.03</v>
      </c>
      <c r="K3179">
        <v>3.4000000000000002E-2</v>
      </c>
    </row>
    <row r="3180" spans="2:11" x14ac:dyDescent="0.25">
      <c r="B3180" s="32">
        <v>40773</v>
      </c>
      <c r="C3180">
        <v>47.08</v>
      </c>
      <c r="E3180">
        <v>0.31</v>
      </c>
      <c r="F3180">
        <v>4</v>
      </c>
      <c r="G3180">
        <v>1.24</v>
      </c>
      <c r="H3180">
        <v>2.6338147833474899E-2</v>
      </c>
      <c r="I3180">
        <v>2.7E-2</v>
      </c>
      <c r="J3180">
        <v>0.03</v>
      </c>
      <c r="K3180">
        <v>3.4000000000000002E-2</v>
      </c>
    </row>
    <row r="3181" spans="2:11" x14ac:dyDescent="0.25">
      <c r="B3181" s="32">
        <v>40774</v>
      </c>
      <c r="C3181">
        <v>46.44</v>
      </c>
      <c r="E3181">
        <v>0.31</v>
      </c>
      <c r="F3181">
        <v>4</v>
      </c>
      <c r="G3181">
        <v>1.24</v>
      </c>
      <c r="H3181">
        <v>2.6701119724375499E-2</v>
      </c>
      <c r="I3181">
        <v>2.7E-2</v>
      </c>
      <c r="J3181">
        <v>0.03</v>
      </c>
      <c r="K3181">
        <v>3.4000000000000002E-2</v>
      </c>
    </row>
    <row r="3182" spans="2:11" x14ac:dyDescent="0.25">
      <c r="B3182" s="32">
        <v>40777</v>
      </c>
      <c r="C3182">
        <v>46.89</v>
      </c>
      <c r="E3182">
        <v>0.31</v>
      </c>
      <c r="F3182">
        <v>4</v>
      </c>
      <c r="G3182">
        <v>1.24</v>
      </c>
      <c r="H3182">
        <v>2.64448709746214E-2</v>
      </c>
      <c r="I3182">
        <v>2.7E-2</v>
      </c>
      <c r="J3182">
        <v>0.03</v>
      </c>
      <c r="K3182">
        <v>3.4000000000000002E-2</v>
      </c>
    </row>
    <row r="3183" spans="2:11" x14ac:dyDescent="0.25">
      <c r="B3183" s="32">
        <v>40778</v>
      </c>
      <c r="C3183">
        <v>49.39</v>
      </c>
      <c r="E3183">
        <v>0.31</v>
      </c>
      <c r="F3183">
        <v>4</v>
      </c>
      <c r="G3183">
        <v>1.24</v>
      </c>
      <c r="H3183">
        <v>2.5106296821218801E-2</v>
      </c>
      <c r="I3183">
        <v>2.7E-2</v>
      </c>
      <c r="J3183">
        <v>0.03</v>
      </c>
      <c r="K3183">
        <v>3.4000000000000002E-2</v>
      </c>
    </row>
    <row r="3184" spans="2:11" x14ac:dyDescent="0.25">
      <c r="B3184" s="32">
        <v>40779</v>
      </c>
      <c r="C3184">
        <v>50.34</v>
      </c>
      <c r="E3184">
        <v>0.31</v>
      </c>
      <c r="F3184">
        <v>4</v>
      </c>
      <c r="G3184">
        <v>1.24</v>
      </c>
      <c r="H3184">
        <v>2.4632499006753999E-2</v>
      </c>
      <c r="I3184">
        <v>2.7E-2</v>
      </c>
      <c r="J3184">
        <v>0.03</v>
      </c>
      <c r="K3184">
        <v>3.4000000000000002E-2</v>
      </c>
    </row>
    <row r="3185" spans="2:11" x14ac:dyDescent="0.25">
      <c r="B3185" s="32">
        <v>40780</v>
      </c>
      <c r="C3185">
        <v>49.44</v>
      </c>
      <c r="E3185">
        <v>0.31</v>
      </c>
      <c r="F3185">
        <v>4</v>
      </c>
      <c r="G3185">
        <v>1.24</v>
      </c>
      <c r="H3185">
        <v>2.50809061488673E-2</v>
      </c>
      <c r="I3185">
        <v>2.7E-2</v>
      </c>
      <c r="J3185">
        <v>0.03</v>
      </c>
      <c r="K3185">
        <v>3.4000000000000002E-2</v>
      </c>
    </row>
    <row r="3186" spans="2:11" x14ac:dyDescent="0.25">
      <c r="B3186" s="32">
        <v>40781</v>
      </c>
      <c r="C3186">
        <v>50.69</v>
      </c>
      <c r="E3186">
        <v>0.31</v>
      </c>
      <c r="F3186">
        <v>4</v>
      </c>
      <c r="G3186">
        <v>1.24</v>
      </c>
      <c r="H3186">
        <v>2.44624186230025E-2</v>
      </c>
      <c r="I3186">
        <v>2.7E-2</v>
      </c>
      <c r="J3186">
        <v>0.03</v>
      </c>
      <c r="K3186">
        <v>3.4000000000000002E-2</v>
      </c>
    </row>
    <row r="3187" spans="2:11" x14ac:dyDescent="0.25">
      <c r="B3187" s="32">
        <v>40784</v>
      </c>
      <c r="C3187">
        <v>52.99</v>
      </c>
      <c r="E3187">
        <v>0.31</v>
      </c>
      <c r="F3187">
        <v>4</v>
      </c>
      <c r="G3187">
        <v>1.24</v>
      </c>
      <c r="H3187">
        <v>2.3400641630496301E-2</v>
      </c>
      <c r="I3187">
        <v>2.7E-2</v>
      </c>
      <c r="J3187">
        <v>0.03</v>
      </c>
      <c r="K3187">
        <v>3.4000000000000002E-2</v>
      </c>
    </row>
    <row r="3188" spans="2:11" x14ac:dyDescent="0.25">
      <c r="B3188" s="32">
        <v>40785</v>
      </c>
      <c r="C3188">
        <v>52.92</v>
      </c>
      <c r="E3188">
        <v>0.31</v>
      </c>
      <c r="F3188">
        <v>4</v>
      </c>
      <c r="G3188">
        <v>1.24</v>
      </c>
      <c r="H3188">
        <v>2.3431594860166199E-2</v>
      </c>
      <c r="I3188">
        <v>2.7E-2</v>
      </c>
      <c r="J3188">
        <v>0.03</v>
      </c>
      <c r="K3188">
        <v>3.4000000000000002E-2</v>
      </c>
    </row>
    <row r="3189" spans="2:11" x14ac:dyDescent="0.25">
      <c r="B3189" s="32">
        <v>40786</v>
      </c>
      <c r="C3189">
        <v>53.48</v>
      </c>
      <c r="E3189">
        <v>0.31</v>
      </c>
      <c r="F3189">
        <v>4</v>
      </c>
      <c r="G3189">
        <v>1.24</v>
      </c>
      <c r="H3189">
        <v>2.3186237845923701E-2</v>
      </c>
      <c r="I3189">
        <v>2.7E-2</v>
      </c>
      <c r="J3189">
        <v>0.03</v>
      </c>
      <c r="K3189">
        <v>3.4000000000000002E-2</v>
      </c>
    </row>
    <row r="3190" spans="2:11" x14ac:dyDescent="0.25">
      <c r="B3190" s="32">
        <v>40787</v>
      </c>
      <c r="C3190">
        <v>52.18</v>
      </c>
      <c r="E3190">
        <v>0.31</v>
      </c>
      <c r="F3190">
        <v>4</v>
      </c>
      <c r="G3190">
        <v>1.24</v>
      </c>
      <c r="H3190">
        <v>2.3763894212341801E-2</v>
      </c>
      <c r="I3190">
        <v>2.7E-2</v>
      </c>
      <c r="J3190">
        <v>0.03</v>
      </c>
      <c r="K3190">
        <v>3.4000000000000002E-2</v>
      </c>
    </row>
    <row r="3191" spans="2:11" x14ac:dyDescent="0.25">
      <c r="B3191" s="32">
        <v>40788</v>
      </c>
      <c r="C3191">
        <v>50.17</v>
      </c>
      <c r="E3191">
        <v>0.31</v>
      </c>
      <c r="F3191">
        <v>4</v>
      </c>
      <c r="G3191">
        <v>1.24</v>
      </c>
      <c r="H3191">
        <v>2.47159657165636E-2</v>
      </c>
      <c r="I3191">
        <v>2.7E-2</v>
      </c>
      <c r="J3191">
        <v>0.03</v>
      </c>
      <c r="K3191">
        <v>3.4000000000000002E-2</v>
      </c>
    </row>
    <row r="3192" spans="2:11" x14ac:dyDescent="0.25">
      <c r="B3192" s="32">
        <v>40792</v>
      </c>
      <c r="C3192">
        <v>49.38</v>
      </c>
      <c r="E3192">
        <v>0.31</v>
      </c>
      <c r="F3192">
        <v>4</v>
      </c>
      <c r="G3192">
        <v>1.24</v>
      </c>
      <c r="H3192">
        <v>2.5111381125961899E-2</v>
      </c>
      <c r="I3192">
        <v>2.7E-2</v>
      </c>
      <c r="J3192">
        <v>0.03</v>
      </c>
      <c r="K3192">
        <v>3.4000000000000002E-2</v>
      </c>
    </row>
    <row r="3193" spans="2:11" x14ac:dyDescent="0.25">
      <c r="B3193" s="32">
        <v>40793</v>
      </c>
      <c r="C3193">
        <v>51.65</v>
      </c>
      <c r="E3193">
        <v>0.31</v>
      </c>
      <c r="F3193">
        <v>4</v>
      </c>
      <c r="G3193">
        <v>1.24</v>
      </c>
      <c r="H3193">
        <v>2.4007744433688201E-2</v>
      </c>
      <c r="I3193">
        <v>2.7E-2</v>
      </c>
      <c r="J3193">
        <v>0.03</v>
      </c>
      <c r="K3193">
        <v>3.4000000000000002E-2</v>
      </c>
    </row>
    <row r="3194" spans="2:11" x14ac:dyDescent="0.25">
      <c r="B3194" s="32">
        <v>40794</v>
      </c>
      <c r="C3194">
        <v>50.55</v>
      </c>
      <c r="E3194">
        <v>0.31</v>
      </c>
      <c r="F3194">
        <v>4</v>
      </c>
      <c r="G3194">
        <v>1.24</v>
      </c>
      <c r="H3194">
        <v>2.4530168150346102E-2</v>
      </c>
      <c r="I3194">
        <v>2.7E-2</v>
      </c>
      <c r="J3194">
        <v>0.03</v>
      </c>
      <c r="K3194">
        <v>3.4000000000000002E-2</v>
      </c>
    </row>
    <row r="3195" spans="2:11" x14ac:dyDescent="0.25">
      <c r="B3195" s="32">
        <v>40795</v>
      </c>
      <c r="C3195">
        <v>49.43</v>
      </c>
      <c r="E3195">
        <v>0.31</v>
      </c>
      <c r="F3195">
        <v>4</v>
      </c>
      <c r="G3195">
        <v>1.24</v>
      </c>
      <c r="H3195">
        <v>2.5085980173983401E-2</v>
      </c>
      <c r="I3195">
        <v>2.7E-2</v>
      </c>
      <c r="J3195">
        <v>0.03</v>
      </c>
      <c r="K3195">
        <v>3.4000000000000002E-2</v>
      </c>
    </row>
    <row r="3196" spans="2:11" x14ac:dyDescent="0.25">
      <c r="B3196" s="32">
        <v>40798</v>
      </c>
      <c r="C3196">
        <v>49.78</v>
      </c>
      <c r="D3196">
        <v>0.31</v>
      </c>
      <c r="E3196">
        <v>0.31</v>
      </c>
      <c r="F3196">
        <v>4</v>
      </c>
      <c r="G3196">
        <v>1.24</v>
      </c>
      <c r="H3196">
        <v>2.49096022498995E-2</v>
      </c>
      <c r="I3196">
        <v>2.7E-2</v>
      </c>
      <c r="J3196">
        <v>0.03</v>
      </c>
      <c r="K3196">
        <v>3.4000000000000002E-2</v>
      </c>
    </row>
    <row r="3197" spans="2:11" x14ac:dyDescent="0.25">
      <c r="B3197" s="32">
        <v>40799</v>
      </c>
      <c r="C3197">
        <v>50.36</v>
      </c>
      <c r="E3197">
        <v>0.31</v>
      </c>
      <c r="F3197">
        <v>4</v>
      </c>
      <c r="G3197">
        <v>1.24</v>
      </c>
      <c r="H3197">
        <v>2.4622716441620299E-2</v>
      </c>
      <c r="I3197">
        <v>2.7E-2</v>
      </c>
      <c r="J3197">
        <v>0.03</v>
      </c>
      <c r="K3197">
        <v>3.4000000000000002E-2</v>
      </c>
    </row>
    <row r="3198" spans="2:11" x14ac:dyDescent="0.25">
      <c r="B3198" s="32">
        <v>40800</v>
      </c>
      <c r="C3198">
        <v>50.98</v>
      </c>
      <c r="E3198">
        <v>0.31</v>
      </c>
      <c r="F3198">
        <v>4</v>
      </c>
      <c r="G3198">
        <v>1.24</v>
      </c>
      <c r="H3198">
        <v>2.4323264025107798E-2</v>
      </c>
      <c r="I3198">
        <v>2.7E-2</v>
      </c>
      <c r="J3198">
        <v>0.03</v>
      </c>
      <c r="K3198">
        <v>3.4000000000000002E-2</v>
      </c>
    </row>
    <row r="3199" spans="2:11" x14ac:dyDescent="0.25">
      <c r="B3199" s="32">
        <v>40801</v>
      </c>
      <c r="C3199">
        <v>53</v>
      </c>
      <c r="E3199">
        <v>0.31</v>
      </c>
      <c r="F3199">
        <v>4</v>
      </c>
      <c r="G3199">
        <v>1.24</v>
      </c>
      <c r="H3199">
        <v>2.3396226415094298E-2</v>
      </c>
      <c r="I3199">
        <v>2.7E-2</v>
      </c>
      <c r="J3199">
        <v>0.03</v>
      </c>
      <c r="K3199">
        <v>3.4000000000000002E-2</v>
      </c>
    </row>
    <row r="3200" spans="2:11" x14ac:dyDescent="0.25">
      <c r="B3200" s="32">
        <v>40802</v>
      </c>
      <c r="C3200">
        <v>53.03</v>
      </c>
      <c r="E3200">
        <v>0.31</v>
      </c>
      <c r="F3200">
        <v>4</v>
      </c>
      <c r="G3200">
        <v>1.24</v>
      </c>
      <c r="H3200">
        <v>2.3382990759947101E-2</v>
      </c>
      <c r="I3200">
        <v>2.7E-2</v>
      </c>
      <c r="J3200">
        <v>0.03</v>
      </c>
      <c r="K3200">
        <v>3.4000000000000002E-2</v>
      </c>
    </row>
    <row r="3201" spans="2:12" x14ac:dyDescent="0.25">
      <c r="B3201" s="32">
        <v>40805</v>
      </c>
      <c r="C3201">
        <v>51.46</v>
      </c>
      <c r="E3201">
        <v>0.31</v>
      </c>
      <c r="F3201">
        <v>4</v>
      </c>
      <c r="G3201">
        <v>1.24</v>
      </c>
      <c r="H3201">
        <v>2.40963855421686E-2</v>
      </c>
      <c r="I3201">
        <v>2.7E-2</v>
      </c>
      <c r="J3201">
        <v>0.03</v>
      </c>
      <c r="K3201">
        <v>3.4000000000000002E-2</v>
      </c>
    </row>
    <row r="3202" spans="2:12" x14ac:dyDescent="0.25">
      <c r="B3202" s="32">
        <v>40806</v>
      </c>
      <c r="C3202">
        <v>51.31</v>
      </c>
      <c r="E3202">
        <v>0.31</v>
      </c>
      <c r="F3202">
        <v>4</v>
      </c>
      <c r="G3202">
        <v>1.24</v>
      </c>
      <c r="H3202">
        <v>2.4166829078152399E-2</v>
      </c>
      <c r="I3202">
        <v>2.7E-2</v>
      </c>
      <c r="J3202">
        <v>0.03</v>
      </c>
      <c r="K3202">
        <v>3.4000000000000002E-2</v>
      </c>
    </row>
    <row r="3203" spans="2:12" x14ac:dyDescent="0.25">
      <c r="B3203" s="32">
        <v>40807</v>
      </c>
      <c r="C3203">
        <v>48.83</v>
      </c>
      <c r="E3203">
        <v>0.31</v>
      </c>
      <c r="F3203">
        <v>4</v>
      </c>
      <c r="G3203">
        <v>1.24</v>
      </c>
      <c r="H3203">
        <v>2.5394224861765301E-2</v>
      </c>
      <c r="I3203">
        <v>2.7E-2</v>
      </c>
      <c r="J3203">
        <v>0.03</v>
      </c>
      <c r="K3203">
        <v>3.4000000000000002E-2</v>
      </c>
    </row>
    <row r="3204" spans="2:12" x14ac:dyDescent="0.25">
      <c r="B3204" s="32">
        <v>40808</v>
      </c>
      <c r="C3204">
        <v>46.97</v>
      </c>
      <c r="E3204">
        <v>0.31</v>
      </c>
      <c r="F3204">
        <v>4</v>
      </c>
      <c r="G3204">
        <v>1.24</v>
      </c>
      <c r="H3204">
        <v>2.63998296785182E-2</v>
      </c>
      <c r="I3204">
        <v>2.7E-2</v>
      </c>
      <c r="J3204">
        <v>0.03</v>
      </c>
      <c r="K3204">
        <v>3.4000000000000002E-2</v>
      </c>
    </row>
    <row r="3205" spans="2:12" x14ac:dyDescent="0.25">
      <c r="B3205" s="32">
        <v>40809</v>
      </c>
      <c r="C3205">
        <v>46.91</v>
      </c>
      <c r="E3205">
        <v>0.31</v>
      </c>
      <c r="F3205">
        <v>4</v>
      </c>
      <c r="G3205">
        <v>1.24</v>
      </c>
      <c r="H3205">
        <v>2.64335962481347E-2</v>
      </c>
      <c r="I3205">
        <v>2.7E-2</v>
      </c>
      <c r="J3205">
        <v>0.03</v>
      </c>
      <c r="K3205">
        <v>3.4000000000000002E-2</v>
      </c>
    </row>
    <row r="3206" spans="2:12" x14ac:dyDescent="0.25">
      <c r="B3206" s="32">
        <v>40812</v>
      </c>
      <c r="C3206">
        <v>48.27</v>
      </c>
      <c r="E3206">
        <v>0.31</v>
      </c>
      <c r="F3206">
        <v>4</v>
      </c>
      <c r="G3206">
        <v>1.24</v>
      </c>
      <c r="H3206">
        <v>2.56888336440853E-2</v>
      </c>
      <c r="I3206">
        <v>2.7E-2</v>
      </c>
      <c r="J3206">
        <v>0.03</v>
      </c>
      <c r="K3206">
        <v>3.4000000000000002E-2</v>
      </c>
    </row>
    <row r="3207" spans="2:12" x14ac:dyDescent="0.25">
      <c r="B3207" s="32">
        <v>40813</v>
      </c>
      <c r="C3207">
        <v>49.51</v>
      </c>
      <c r="E3207">
        <v>0.31</v>
      </c>
      <c r="F3207">
        <v>4</v>
      </c>
      <c r="G3207">
        <v>1.24</v>
      </c>
      <c r="H3207">
        <v>2.5045445364572799E-2</v>
      </c>
      <c r="I3207">
        <v>2.7E-2</v>
      </c>
      <c r="J3207">
        <v>0.03</v>
      </c>
      <c r="K3207">
        <v>3.4000000000000002E-2</v>
      </c>
    </row>
    <row r="3208" spans="2:12" x14ac:dyDescent="0.25">
      <c r="B3208" s="32">
        <v>40814</v>
      </c>
      <c r="C3208">
        <v>48.42</v>
      </c>
      <c r="E3208">
        <v>0.31</v>
      </c>
      <c r="F3208">
        <v>4</v>
      </c>
      <c r="G3208">
        <v>1.24</v>
      </c>
      <c r="H3208">
        <v>2.56092523750516E-2</v>
      </c>
      <c r="I3208">
        <v>2.7E-2</v>
      </c>
      <c r="J3208">
        <v>0.03</v>
      </c>
      <c r="K3208">
        <v>3.4000000000000002E-2</v>
      </c>
    </row>
    <row r="3209" spans="2:12" x14ac:dyDescent="0.25">
      <c r="B3209" s="32">
        <v>40815</v>
      </c>
      <c r="C3209">
        <v>49.69</v>
      </c>
      <c r="E3209">
        <v>0.31</v>
      </c>
      <c r="F3209">
        <v>4</v>
      </c>
      <c r="G3209">
        <v>1.24</v>
      </c>
      <c r="H3209">
        <v>2.4954719259408301E-2</v>
      </c>
      <c r="I3209">
        <v>2.7E-2</v>
      </c>
      <c r="J3209">
        <v>0.03</v>
      </c>
      <c r="K3209">
        <v>3.4000000000000002E-2</v>
      </c>
    </row>
    <row r="3210" spans="2:12" x14ac:dyDescent="0.25">
      <c r="B3210" s="32">
        <v>40816</v>
      </c>
      <c r="C3210">
        <v>47.77</v>
      </c>
      <c r="E3210">
        <v>0.31</v>
      </c>
      <c r="F3210">
        <v>4</v>
      </c>
      <c r="G3210">
        <v>1.24</v>
      </c>
      <c r="H3210">
        <v>2.59577140464726E-2</v>
      </c>
      <c r="I3210">
        <v>2.7E-2</v>
      </c>
      <c r="J3210">
        <v>0.03</v>
      </c>
      <c r="K3210">
        <v>3.4000000000000002E-2</v>
      </c>
    </row>
    <row r="3211" spans="2:12" x14ac:dyDescent="0.25">
      <c r="B3211" s="32">
        <v>40819</v>
      </c>
      <c r="C3211">
        <v>45.89</v>
      </c>
      <c r="E3211">
        <v>0.31</v>
      </c>
      <c r="F3211">
        <v>4</v>
      </c>
      <c r="G3211">
        <v>1.24</v>
      </c>
      <c r="H3211">
        <v>2.7021137502723901E-2</v>
      </c>
      <c r="I3211">
        <v>2.7E-2</v>
      </c>
      <c r="J3211">
        <v>0.03</v>
      </c>
      <c r="K3211">
        <v>3.4000000000000002E-2</v>
      </c>
      <c r="L3211" t="s">
        <v>120</v>
      </c>
    </row>
    <row r="3212" spans="2:12" x14ac:dyDescent="0.25">
      <c r="B3212" s="32">
        <v>40820</v>
      </c>
      <c r="C3212">
        <v>48.46</v>
      </c>
      <c r="E3212">
        <v>0.31</v>
      </c>
      <c r="F3212">
        <v>4</v>
      </c>
      <c r="G3212">
        <v>1.24</v>
      </c>
      <c r="H3212">
        <v>2.5588113908378E-2</v>
      </c>
      <c r="I3212">
        <v>2.7E-2</v>
      </c>
      <c r="J3212">
        <v>0.03</v>
      </c>
      <c r="K3212">
        <v>3.4000000000000002E-2</v>
      </c>
    </row>
    <row r="3213" spans="2:12" x14ac:dyDescent="0.25">
      <c r="B3213" s="32">
        <v>40821</v>
      </c>
      <c r="C3213">
        <v>49.04</v>
      </c>
      <c r="E3213">
        <v>0.31</v>
      </c>
      <c r="F3213">
        <v>4</v>
      </c>
      <c r="G3213">
        <v>1.24</v>
      </c>
      <c r="H3213">
        <v>2.5285481239804199E-2</v>
      </c>
      <c r="I3213">
        <v>2.7E-2</v>
      </c>
      <c r="J3213">
        <v>0.03</v>
      </c>
      <c r="K3213">
        <v>3.4000000000000002E-2</v>
      </c>
    </row>
    <row r="3214" spans="2:12" x14ac:dyDescent="0.25">
      <c r="B3214" s="32">
        <v>40822</v>
      </c>
      <c r="C3214">
        <v>50.4</v>
      </c>
      <c r="E3214">
        <v>0.31</v>
      </c>
      <c r="F3214">
        <v>4</v>
      </c>
      <c r="G3214">
        <v>1.24</v>
      </c>
      <c r="H3214">
        <v>2.4603174603174599E-2</v>
      </c>
      <c r="I3214">
        <v>2.7E-2</v>
      </c>
      <c r="J3214">
        <v>0.03</v>
      </c>
      <c r="K3214">
        <v>3.4000000000000002E-2</v>
      </c>
    </row>
    <row r="3215" spans="2:12" x14ac:dyDescent="0.25">
      <c r="B3215" s="32">
        <v>40823</v>
      </c>
      <c r="C3215">
        <v>49.06</v>
      </c>
      <c r="E3215">
        <v>0.31</v>
      </c>
      <c r="F3215">
        <v>4</v>
      </c>
      <c r="G3215">
        <v>1.24</v>
      </c>
      <c r="H3215">
        <v>2.5275173257236001E-2</v>
      </c>
      <c r="I3215">
        <v>2.7E-2</v>
      </c>
      <c r="J3215">
        <v>0.03</v>
      </c>
      <c r="K3215">
        <v>3.4000000000000002E-2</v>
      </c>
    </row>
    <row r="3216" spans="2:12" x14ac:dyDescent="0.25">
      <c r="B3216" s="32">
        <v>40826</v>
      </c>
      <c r="C3216">
        <v>51.79</v>
      </c>
      <c r="E3216">
        <v>0.31</v>
      </c>
      <c r="F3216">
        <v>4</v>
      </c>
      <c r="G3216">
        <v>1.24</v>
      </c>
      <c r="H3216">
        <v>2.3942846109287499E-2</v>
      </c>
      <c r="I3216">
        <v>2.7E-2</v>
      </c>
      <c r="J3216">
        <v>0.03</v>
      </c>
      <c r="K3216">
        <v>3.4000000000000002E-2</v>
      </c>
    </row>
    <row r="3217" spans="2:11" x14ac:dyDescent="0.25">
      <c r="B3217" s="32">
        <v>40827</v>
      </c>
      <c r="C3217">
        <v>51.76</v>
      </c>
      <c r="E3217">
        <v>0.31</v>
      </c>
      <c r="F3217">
        <v>4</v>
      </c>
      <c r="G3217">
        <v>1.24</v>
      </c>
      <c r="H3217">
        <v>2.3956723338485301E-2</v>
      </c>
      <c r="I3217">
        <v>2.7E-2</v>
      </c>
      <c r="J3217">
        <v>0.03</v>
      </c>
      <c r="K3217">
        <v>3.4000000000000002E-2</v>
      </c>
    </row>
    <row r="3218" spans="2:11" x14ac:dyDescent="0.25">
      <c r="B3218" s="32">
        <v>40828</v>
      </c>
      <c r="C3218">
        <v>53.47</v>
      </c>
      <c r="E3218">
        <v>0.31</v>
      </c>
      <c r="F3218">
        <v>4</v>
      </c>
      <c r="G3218">
        <v>1.24</v>
      </c>
      <c r="H3218">
        <v>2.3190574153730999E-2</v>
      </c>
      <c r="I3218">
        <v>2.7E-2</v>
      </c>
      <c r="J3218">
        <v>0.03</v>
      </c>
      <c r="K3218">
        <v>3.4000000000000002E-2</v>
      </c>
    </row>
    <row r="3219" spans="2:11" x14ac:dyDescent="0.25">
      <c r="B3219" s="32">
        <v>40829</v>
      </c>
      <c r="C3219">
        <v>52.34</v>
      </c>
      <c r="E3219">
        <v>0.31</v>
      </c>
      <c r="F3219">
        <v>4</v>
      </c>
      <c r="G3219">
        <v>1.24</v>
      </c>
      <c r="H3219">
        <v>2.36912495223538E-2</v>
      </c>
      <c r="I3219">
        <v>2.7E-2</v>
      </c>
      <c r="J3219">
        <v>0.03</v>
      </c>
      <c r="K3219">
        <v>3.4000000000000002E-2</v>
      </c>
    </row>
    <row r="3220" spans="2:11" x14ac:dyDescent="0.25">
      <c r="B3220" s="32">
        <v>40830</v>
      </c>
      <c r="C3220">
        <v>53.58</v>
      </c>
      <c r="E3220">
        <v>0.31</v>
      </c>
      <c r="F3220">
        <v>4</v>
      </c>
      <c r="G3220">
        <v>1.24</v>
      </c>
      <c r="H3220">
        <v>2.3142963792459802E-2</v>
      </c>
      <c r="I3220">
        <v>2.7E-2</v>
      </c>
      <c r="J3220">
        <v>0.03</v>
      </c>
      <c r="K3220">
        <v>3.4000000000000002E-2</v>
      </c>
    </row>
    <row r="3221" spans="2:11" x14ac:dyDescent="0.25">
      <c r="B3221" s="32">
        <v>40833</v>
      </c>
      <c r="C3221">
        <v>51.75</v>
      </c>
      <c r="E3221">
        <v>0.31</v>
      </c>
      <c r="F3221">
        <v>4</v>
      </c>
      <c r="G3221">
        <v>1.24</v>
      </c>
      <c r="H3221">
        <v>2.39613526570048E-2</v>
      </c>
      <c r="I3221">
        <v>2.7E-2</v>
      </c>
      <c r="J3221">
        <v>0.03</v>
      </c>
      <c r="K3221">
        <v>3.4000000000000002E-2</v>
      </c>
    </row>
    <row r="3222" spans="2:11" x14ac:dyDescent="0.25">
      <c r="B3222" s="32">
        <v>40834</v>
      </c>
      <c r="C3222">
        <v>53.94</v>
      </c>
      <c r="E3222">
        <v>0.31</v>
      </c>
      <c r="F3222">
        <v>4</v>
      </c>
      <c r="G3222">
        <v>1.24</v>
      </c>
      <c r="H3222">
        <v>2.2988505747126398E-2</v>
      </c>
      <c r="I3222">
        <v>2.7E-2</v>
      </c>
      <c r="J3222">
        <v>0.03</v>
      </c>
      <c r="K3222">
        <v>3.4000000000000002E-2</v>
      </c>
    </row>
    <row r="3223" spans="2:11" x14ac:dyDescent="0.25">
      <c r="B3223" s="32">
        <v>40835</v>
      </c>
      <c r="C3223">
        <v>52.69</v>
      </c>
      <c r="E3223">
        <v>0.31</v>
      </c>
      <c r="F3223">
        <v>4</v>
      </c>
      <c r="G3223">
        <v>1.24</v>
      </c>
      <c r="H3223">
        <v>2.3533877396090301E-2</v>
      </c>
      <c r="I3223">
        <v>2.7E-2</v>
      </c>
      <c r="J3223">
        <v>0.03</v>
      </c>
      <c r="K3223">
        <v>3.4000000000000002E-2</v>
      </c>
    </row>
    <row r="3224" spans="2:11" x14ac:dyDescent="0.25">
      <c r="B3224" s="32">
        <v>40836</v>
      </c>
      <c r="C3224">
        <v>52.78</v>
      </c>
      <c r="E3224">
        <v>0.31</v>
      </c>
      <c r="F3224">
        <v>4</v>
      </c>
      <c r="G3224">
        <v>1.24</v>
      </c>
      <c r="H3224">
        <v>2.3493747631678601E-2</v>
      </c>
      <c r="I3224">
        <v>2.7E-2</v>
      </c>
      <c r="J3224">
        <v>0.03</v>
      </c>
      <c r="K3224">
        <v>3.4000000000000002E-2</v>
      </c>
    </row>
    <row r="3225" spans="2:11" x14ac:dyDescent="0.25">
      <c r="B3225" s="32">
        <v>40837</v>
      </c>
      <c r="C3225">
        <v>54.86</v>
      </c>
      <c r="E3225">
        <v>0.31</v>
      </c>
      <c r="F3225">
        <v>4</v>
      </c>
      <c r="G3225">
        <v>1.24</v>
      </c>
      <c r="H3225">
        <v>2.2602989427633901E-2</v>
      </c>
      <c r="I3225">
        <v>2.7E-2</v>
      </c>
      <c r="J3225">
        <v>0.03</v>
      </c>
      <c r="K3225">
        <v>3.4000000000000002E-2</v>
      </c>
    </row>
    <row r="3226" spans="2:11" x14ac:dyDescent="0.25">
      <c r="B3226" s="32">
        <v>40840</v>
      </c>
      <c r="C3226">
        <v>55.99</v>
      </c>
      <c r="E3226">
        <v>0.31</v>
      </c>
      <c r="F3226">
        <v>4</v>
      </c>
      <c r="G3226">
        <v>1.24</v>
      </c>
      <c r="H3226">
        <v>2.21468119307019E-2</v>
      </c>
      <c r="I3226">
        <v>2.7E-2</v>
      </c>
      <c r="J3226">
        <v>0.03</v>
      </c>
      <c r="K3226">
        <v>3.4000000000000002E-2</v>
      </c>
    </row>
    <row r="3227" spans="2:11" x14ac:dyDescent="0.25">
      <c r="B3227" s="32">
        <v>40841</v>
      </c>
      <c r="C3227">
        <v>51.08</v>
      </c>
      <c r="E3227">
        <v>0.31</v>
      </c>
      <c r="F3227">
        <v>4</v>
      </c>
      <c r="G3227">
        <v>1.24</v>
      </c>
      <c r="H3227">
        <v>2.4275646045418899E-2</v>
      </c>
      <c r="I3227">
        <v>2.7E-2</v>
      </c>
      <c r="J3227">
        <v>0.03</v>
      </c>
      <c r="K3227">
        <v>3.4000000000000002E-2</v>
      </c>
    </row>
    <row r="3228" spans="2:11" x14ac:dyDescent="0.25">
      <c r="B3228" s="32">
        <v>40842</v>
      </c>
      <c r="C3228">
        <v>51.02</v>
      </c>
      <c r="E3228">
        <v>0.31</v>
      </c>
      <c r="F3228">
        <v>4</v>
      </c>
      <c r="G3228">
        <v>1.24</v>
      </c>
      <c r="H3228">
        <v>2.4304194433555401E-2</v>
      </c>
      <c r="I3228">
        <v>2.7E-2</v>
      </c>
      <c r="J3228">
        <v>0.03</v>
      </c>
      <c r="K3228">
        <v>3.4000000000000002E-2</v>
      </c>
    </row>
    <row r="3229" spans="2:11" x14ac:dyDescent="0.25">
      <c r="B3229" s="32">
        <v>40843</v>
      </c>
      <c r="C3229">
        <v>56.81</v>
      </c>
      <c r="E3229">
        <v>0.31</v>
      </c>
      <c r="F3229">
        <v>4</v>
      </c>
      <c r="G3229">
        <v>1.24</v>
      </c>
      <c r="H3229">
        <v>2.1827143108607599E-2</v>
      </c>
      <c r="I3229">
        <v>2.7E-2</v>
      </c>
      <c r="J3229">
        <v>0.03</v>
      </c>
      <c r="K3229">
        <v>3.4000000000000002E-2</v>
      </c>
    </row>
    <row r="3230" spans="2:11" x14ac:dyDescent="0.25">
      <c r="B3230" s="32">
        <v>40844</v>
      </c>
      <c r="C3230">
        <v>56.54</v>
      </c>
      <c r="E3230">
        <v>0.31</v>
      </c>
      <c r="F3230">
        <v>4</v>
      </c>
      <c r="G3230">
        <v>1.24</v>
      </c>
      <c r="H3230">
        <v>2.1931376016979101E-2</v>
      </c>
      <c r="I3230">
        <v>2.7E-2</v>
      </c>
      <c r="J3230">
        <v>0.03</v>
      </c>
      <c r="K3230">
        <v>3.4000000000000002E-2</v>
      </c>
    </row>
    <row r="3231" spans="2:11" x14ac:dyDescent="0.25">
      <c r="B3231" s="32">
        <v>40847</v>
      </c>
      <c r="C3231">
        <v>52.84</v>
      </c>
      <c r="E3231">
        <v>0.31</v>
      </c>
      <c r="F3231">
        <v>4</v>
      </c>
      <c r="G3231">
        <v>1.24</v>
      </c>
      <c r="H3231">
        <v>2.3467070401211199E-2</v>
      </c>
      <c r="I3231">
        <v>2.7E-2</v>
      </c>
      <c r="J3231">
        <v>0.03</v>
      </c>
      <c r="K3231">
        <v>3.4000000000000002E-2</v>
      </c>
    </row>
    <row r="3232" spans="2:11" x14ac:dyDescent="0.25">
      <c r="B3232" s="32">
        <v>40848</v>
      </c>
      <c r="C3232">
        <v>49.64</v>
      </c>
      <c r="E3232">
        <v>0.31</v>
      </c>
      <c r="F3232">
        <v>4</v>
      </c>
      <c r="G3232">
        <v>1.24</v>
      </c>
      <c r="H3232">
        <v>2.4979854955680902E-2</v>
      </c>
      <c r="I3232">
        <v>2.7E-2</v>
      </c>
      <c r="J3232">
        <v>0.03</v>
      </c>
      <c r="K3232">
        <v>3.4000000000000002E-2</v>
      </c>
    </row>
    <row r="3233" spans="2:11" x14ac:dyDescent="0.25">
      <c r="B3233" s="32">
        <v>40849</v>
      </c>
      <c r="C3233">
        <v>51.17</v>
      </c>
      <c r="E3233">
        <v>0.31</v>
      </c>
      <c r="F3233">
        <v>4</v>
      </c>
      <c r="G3233">
        <v>1.24</v>
      </c>
      <c r="H3233">
        <v>2.4232948993550898E-2</v>
      </c>
      <c r="I3233">
        <v>2.7E-2</v>
      </c>
      <c r="J3233">
        <v>0.03</v>
      </c>
      <c r="K3233">
        <v>3.4000000000000002E-2</v>
      </c>
    </row>
    <row r="3234" spans="2:11" x14ac:dyDescent="0.25">
      <c r="B3234" s="32">
        <v>40850</v>
      </c>
      <c r="C3234">
        <v>52.81</v>
      </c>
      <c r="E3234">
        <v>0.31</v>
      </c>
      <c r="F3234">
        <v>4</v>
      </c>
      <c r="G3234">
        <v>1.24</v>
      </c>
      <c r="H3234">
        <v>2.34804014391213E-2</v>
      </c>
      <c r="I3234">
        <v>2.7E-2</v>
      </c>
      <c r="J3234">
        <v>0.03</v>
      </c>
      <c r="K3234">
        <v>3.4000000000000002E-2</v>
      </c>
    </row>
    <row r="3235" spans="2:11" x14ac:dyDescent="0.25">
      <c r="B3235" s="32">
        <v>40851</v>
      </c>
      <c r="C3235">
        <v>52.76</v>
      </c>
      <c r="E3235">
        <v>0.31</v>
      </c>
      <c r="F3235">
        <v>4</v>
      </c>
      <c r="G3235">
        <v>1.24</v>
      </c>
      <c r="H3235">
        <v>2.3502653525398001E-2</v>
      </c>
      <c r="I3235">
        <v>2.7E-2</v>
      </c>
      <c r="J3235">
        <v>0.03</v>
      </c>
      <c r="K3235">
        <v>3.4000000000000002E-2</v>
      </c>
    </row>
    <row r="3236" spans="2:11" x14ac:dyDescent="0.25">
      <c r="B3236" s="32">
        <v>40854</v>
      </c>
      <c r="C3236">
        <v>53.01</v>
      </c>
      <c r="E3236">
        <v>0.31</v>
      </c>
      <c r="F3236">
        <v>4</v>
      </c>
      <c r="G3236">
        <v>1.24</v>
      </c>
      <c r="H3236">
        <v>2.3391812865496998E-2</v>
      </c>
      <c r="I3236">
        <v>2.7E-2</v>
      </c>
      <c r="J3236">
        <v>0.03</v>
      </c>
      <c r="K3236">
        <v>3.4000000000000002E-2</v>
      </c>
    </row>
    <row r="3237" spans="2:11" x14ac:dyDescent="0.25">
      <c r="B3237" s="32">
        <v>40855</v>
      </c>
      <c r="C3237">
        <v>54.33</v>
      </c>
      <c r="E3237">
        <v>0.31</v>
      </c>
      <c r="F3237">
        <v>4</v>
      </c>
      <c r="G3237">
        <v>1.24</v>
      </c>
      <c r="H3237">
        <v>2.2823486103441901E-2</v>
      </c>
      <c r="I3237">
        <v>2.7E-2</v>
      </c>
      <c r="J3237">
        <v>0.03</v>
      </c>
      <c r="K3237">
        <v>3.4000000000000002E-2</v>
      </c>
    </row>
    <row r="3238" spans="2:11" x14ac:dyDescent="0.25">
      <c r="B3238" s="32">
        <v>40856</v>
      </c>
      <c r="C3238">
        <v>51.42</v>
      </c>
      <c r="E3238">
        <v>0.31</v>
      </c>
      <c r="F3238">
        <v>4</v>
      </c>
      <c r="G3238">
        <v>1.24</v>
      </c>
      <c r="H3238">
        <v>2.4115130299494299E-2</v>
      </c>
      <c r="I3238">
        <v>2.7E-2</v>
      </c>
      <c r="J3238">
        <v>0.03</v>
      </c>
      <c r="K3238">
        <v>3.4000000000000002E-2</v>
      </c>
    </row>
    <row r="3239" spans="2:11" x14ac:dyDescent="0.25">
      <c r="B3239" s="32">
        <v>40857</v>
      </c>
      <c r="C3239">
        <v>52.15</v>
      </c>
      <c r="E3239">
        <v>0.31</v>
      </c>
      <c r="F3239">
        <v>4</v>
      </c>
      <c r="G3239">
        <v>1.24</v>
      </c>
      <c r="H3239">
        <v>2.3777564717162001E-2</v>
      </c>
      <c r="I3239">
        <v>2.7E-2</v>
      </c>
      <c r="J3239">
        <v>0.03</v>
      </c>
      <c r="K3239">
        <v>3.4000000000000002E-2</v>
      </c>
    </row>
    <row r="3240" spans="2:11" x14ac:dyDescent="0.25">
      <c r="B3240" s="32">
        <v>40858</v>
      </c>
      <c r="C3240">
        <v>54.33</v>
      </c>
      <c r="E3240">
        <v>0.31</v>
      </c>
      <c r="F3240">
        <v>4</v>
      </c>
      <c r="G3240">
        <v>1.24</v>
      </c>
      <c r="H3240">
        <v>2.2823486103441901E-2</v>
      </c>
      <c r="I3240">
        <v>2.7E-2</v>
      </c>
      <c r="J3240">
        <v>0.03</v>
      </c>
      <c r="K3240">
        <v>3.4000000000000002E-2</v>
      </c>
    </row>
    <row r="3241" spans="2:11" x14ac:dyDescent="0.25">
      <c r="B3241" s="32">
        <v>40861</v>
      </c>
      <c r="C3241">
        <v>54.27</v>
      </c>
      <c r="E3241">
        <v>0.31</v>
      </c>
      <c r="F3241">
        <v>4</v>
      </c>
      <c r="G3241">
        <v>1.24</v>
      </c>
      <c r="H3241">
        <v>2.2848719366132302E-2</v>
      </c>
      <c r="I3241">
        <v>2.7E-2</v>
      </c>
      <c r="J3241">
        <v>0.03</v>
      </c>
      <c r="K3241">
        <v>3.4000000000000002E-2</v>
      </c>
    </row>
    <row r="3242" spans="2:11" x14ac:dyDescent="0.25">
      <c r="B3242" s="32">
        <v>40862</v>
      </c>
      <c r="C3242">
        <v>54.72</v>
      </c>
      <c r="E3242">
        <v>0.31</v>
      </c>
      <c r="F3242">
        <v>4</v>
      </c>
      <c r="G3242">
        <v>1.24</v>
      </c>
      <c r="H3242">
        <v>2.2660818713450201E-2</v>
      </c>
      <c r="I3242">
        <v>2.7E-2</v>
      </c>
      <c r="J3242">
        <v>0.03</v>
      </c>
      <c r="K3242">
        <v>3.4000000000000002E-2</v>
      </c>
    </row>
    <row r="3243" spans="2:11" x14ac:dyDescent="0.25">
      <c r="B3243" s="32">
        <v>40863</v>
      </c>
      <c r="C3243">
        <v>53.47</v>
      </c>
      <c r="E3243">
        <v>0.31</v>
      </c>
      <c r="F3243">
        <v>4</v>
      </c>
      <c r="G3243">
        <v>1.24</v>
      </c>
      <c r="H3243">
        <v>2.3190574153730999E-2</v>
      </c>
      <c r="I3243">
        <v>2.7E-2</v>
      </c>
      <c r="J3243">
        <v>0.03</v>
      </c>
      <c r="K3243">
        <v>3.4000000000000002E-2</v>
      </c>
    </row>
    <row r="3244" spans="2:11" x14ac:dyDescent="0.25">
      <c r="B3244" s="32">
        <v>40864</v>
      </c>
      <c r="C3244">
        <v>52.52</v>
      </c>
      <c r="E3244">
        <v>0.31</v>
      </c>
      <c r="F3244">
        <v>4</v>
      </c>
      <c r="G3244">
        <v>1.24</v>
      </c>
      <c r="H3244">
        <v>2.3610053313023599E-2</v>
      </c>
      <c r="I3244">
        <v>2.7E-2</v>
      </c>
      <c r="J3244">
        <v>0.03</v>
      </c>
      <c r="K3244">
        <v>3.4000000000000002E-2</v>
      </c>
    </row>
    <row r="3245" spans="2:11" x14ac:dyDescent="0.25">
      <c r="B3245" s="32">
        <v>40865</v>
      </c>
      <c r="C3245">
        <v>52.5</v>
      </c>
      <c r="E3245">
        <v>0.31</v>
      </c>
      <c r="F3245">
        <v>4</v>
      </c>
      <c r="G3245">
        <v>1.24</v>
      </c>
      <c r="H3245">
        <v>2.3619047619047599E-2</v>
      </c>
      <c r="I3245">
        <v>2.7E-2</v>
      </c>
      <c r="J3245">
        <v>0.03</v>
      </c>
      <c r="K3245">
        <v>3.4000000000000002E-2</v>
      </c>
    </row>
    <row r="3246" spans="2:11" x14ac:dyDescent="0.25">
      <c r="B3246" s="32">
        <v>40868</v>
      </c>
      <c r="C3246">
        <v>51.26</v>
      </c>
      <c r="E3246">
        <v>0.31</v>
      </c>
      <c r="F3246">
        <v>4</v>
      </c>
      <c r="G3246">
        <v>1.24</v>
      </c>
      <c r="H3246">
        <v>2.4190401872805301E-2</v>
      </c>
      <c r="I3246">
        <v>2.7E-2</v>
      </c>
      <c r="J3246">
        <v>0.03</v>
      </c>
      <c r="K3246">
        <v>3.4000000000000002E-2</v>
      </c>
    </row>
    <row r="3247" spans="2:11" x14ac:dyDescent="0.25">
      <c r="B3247" s="32">
        <v>40869</v>
      </c>
      <c r="C3247">
        <v>50.97</v>
      </c>
      <c r="E3247">
        <v>0.31</v>
      </c>
      <c r="F3247">
        <v>4</v>
      </c>
      <c r="G3247">
        <v>1.24</v>
      </c>
      <c r="H3247">
        <v>2.4328036099666401E-2</v>
      </c>
      <c r="I3247">
        <v>2.7E-2</v>
      </c>
      <c r="J3247">
        <v>0.03</v>
      </c>
      <c r="K3247">
        <v>3.4000000000000002E-2</v>
      </c>
    </row>
    <row r="3248" spans="2:11" x14ac:dyDescent="0.25">
      <c r="B3248" s="32">
        <v>40870</v>
      </c>
      <c r="C3248">
        <v>49.44</v>
      </c>
      <c r="E3248">
        <v>0.31</v>
      </c>
      <c r="F3248">
        <v>4</v>
      </c>
      <c r="G3248">
        <v>1.24</v>
      </c>
      <c r="H3248">
        <v>2.50809061488673E-2</v>
      </c>
      <c r="I3248">
        <v>2.7E-2</v>
      </c>
      <c r="J3248">
        <v>0.03</v>
      </c>
      <c r="K3248">
        <v>3.4000000000000002E-2</v>
      </c>
    </row>
    <row r="3249" spans="2:11" x14ac:dyDescent="0.25">
      <c r="B3249" s="32">
        <v>40872</v>
      </c>
      <c r="C3249">
        <v>49.61</v>
      </c>
      <c r="E3249">
        <v>0.31</v>
      </c>
      <c r="F3249">
        <v>4</v>
      </c>
      <c r="G3249">
        <v>1.24</v>
      </c>
      <c r="H3249">
        <v>2.4994960693408501E-2</v>
      </c>
      <c r="I3249">
        <v>2.7E-2</v>
      </c>
      <c r="J3249">
        <v>0.03</v>
      </c>
      <c r="K3249">
        <v>3.4000000000000002E-2</v>
      </c>
    </row>
    <row r="3250" spans="2:11" x14ac:dyDescent="0.25">
      <c r="B3250" s="32">
        <v>40875</v>
      </c>
      <c r="C3250">
        <v>52.82</v>
      </c>
      <c r="E3250">
        <v>0.31</v>
      </c>
      <c r="F3250">
        <v>4</v>
      </c>
      <c r="G3250">
        <v>1.24</v>
      </c>
      <c r="H3250">
        <v>2.3475956077243398E-2</v>
      </c>
      <c r="I3250">
        <v>2.7E-2</v>
      </c>
      <c r="J3250">
        <v>0.03</v>
      </c>
      <c r="K3250">
        <v>3.4000000000000002E-2</v>
      </c>
    </row>
    <row r="3251" spans="2:11" x14ac:dyDescent="0.25">
      <c r="B3251" s="32">
        <v>40876</v>
      </c>
      <c r="C3251">
        <v>53.21</v>
      </c>
      <c r="E3251">
        <v>0.31</v>
      </c>
      <c r="F3251">
        <v>4</v>
      </c>
      <c r="G3251">
        <v>1.24</v>
      </c>
      <c r="H3251">
        <v>2.3303890246194298E-2</v>
      </c>
      <c r="I3251">
        <v>2.7E-2</v>
      </c>
      <c r="J3251">
        <v>0.03</v>
      </c>
      <c r="K3251">
        <v>3.4000000000000002E-2</v>
      </c>
    </row>
    <row r="3252" spans="2:11" x14ac:dyDescent="0.25">
      <c r="B3252" s="32">
        <v>40877</v>
      </c>
      <c r="C3252">
        <v>56.76</v>
      </c>
      <c r="E3252">
        <v>0.31</v>
      </c>
      <c r="F3252">
        <v>4</v>
      </c>
      <c r="G3252">
        <v>1.24</v>
      </c>
      <c r="H3252">
        <v>2.1846370683579901E-2</v>
      </c>
      <c r="I3252">
        <v>2.7E-2</v>
      </c>
      <c r="J3252">
        <v>0.03</v>
      </c>
      <c r="K3252">
        <v>3.4000000000000002E-2</v>
      </c>
    </row>
    <row r="3253" spans="2:11" x14ac:dyDescent="0.25">
      <c r="B3253" s="32">
        <v>40878</v>
      </c>
      <c r="C3253">
        <v>56.58</v>
      </c>
      <c r="E3253">
        <v>0.31</v>
      </c>
      <c r="F3253">
        <v>4</v>
      </c>
      <c r="G3253">
        <v>1.24</v>
      </c>
      <c r="H3253">
        <v>2.1915871332626301E-2</v>
      </c>
      <c r="I3253">
        <v>2.7E-2</v>
      </c>
      <c r="J3253">
        <v>0.03</v>
      </c>
      <c r="K3253">
        <v>3.4000000000000002E-2</v>
      </c>
    </row>
    <row r="3254" spans="2:11" x14ac:dyDescent="0.25">
      <c r="B3254" s="32">
        <v>40879</v>
      </c>
      <c r="C3254">
        <v>57.5</v>
      </c>
      <c r="E3254">
        <v>0.31</v>
      </c>
      <c r="F3254">
        <v>4</v>
      </c>
      <c r="G3254">
        <v>1.24</v>
      </c>
      <c r="H3254">
        <v>2.1565217391304299E-2</v>
      </c>
      <c r="I3254">
        <v>2.7E-2</v>
      </c>
      <c r="J3254">
        <v>0.03</v>
      </c>
      <c r="K3254">
        <v>3.4000000000000002E-2</v>
      </c>
    </row>
    <row r="3255" spans="2:11" x14ac:dyDescent="0.25">
      <c r="B3255" s="32">
        <v>40882</v>
      </c>
      <c r="C3255">
        <v>58.01</v>
      </c>
      <c r="E3255">
        <v>0.31</v>
      </c>
      <c r="F3255">
        <v>4</v>
      </c>
      <c r="G3255">
        <v>1.24</v>
      </c>
      <c r="H3255">
        <v>2.1375624892259901E-2</v>
      </c>
      <c r="I3255">
        <v>2.7E-2</v>
      </c>
      <c r="J3255">
        <v>0.03</v>
      </c>
      <c r="K3255">
        <v>3.4000000000000002E-2</v>
      </c>
    </row>
    <row r="3256" spans="2:11" x14ac:dyDescent="0.25">
      <c r="B3256" s="32">
        <v>40883</v>
      </c>
      <c r="C3256">
        <v>57.84</v>
      </c>
      <c r="E3256">
        <v>0.31</v>
      </c>
      <c r="F3256">
        <v>4</v>
      </c>
      <c r="G3256">
        <v>1.24</v>
      </c>
      <c r="H3256">
        <v>2.1438450899031802E-2</v>
      </c>
      <c r="I3256">
        <v>2.7E-2</v>
      </c>
      <c r="J3256">
        <v>0.03</v>
      </c>
      <c r="K3256">
        <v>3.4000000000000002E-2</v>
      </c>
    </row>
    <row r="3257" spans="2:11" x14ac:dyDescent="0.25">
      <c r="B3257" s="32">
        <v>40884</v>
      </c>
      <c r="C3257">
        <v>59.35</v>
      </c>
      <c r="E3257">
        <v>0.31</v>
      </c>
      <c r="F3257">
        <v>4</v>
      </c>
      <c r="G3257">
        <v>1.24</v>
      </c>
      <c r="H3257">
        <v>2.08930075821398E-2</v>
      </c>
      <c r="I3257">
        <v>2.7E-2</v>
      </c>
      <c r="J3257">
        <v>0.03</v>
      </c>
      <c r="K3257">
        <v>3.4000000000000002E-2</v>
      </c>
    </row>
    <row r="3258" spans="2:11" x14ac:dyDescent="0.25">
      <c r="B3258" s="32">
        <v>40885</v>
      </c>
      <c r="C3258">
        <v>56.99</v>
      </c>
      <c r="E3258">
        <v>0.31</v>
      </c>
      <c r="F3258">
        <v>4</v>
      </c>
      <c r="G3258">
        <v>1.24</v>
      </c>
      <c r="H3258">
        <v>2.1758203193542699E-2</v>
      </c>
      <c r="I3258">
        <v>2.7E-2</v>
      </c>
      <c r="J3258">
        <v>0.03</v>
      </c>
      <c r="K3258">
        <v>3.4000000000000002E-2</v>
      </c>
    </row>
    <row r="3259" spans="2:11" x14ac:dyDescent="0.25">
      <c r="B3259" s="32">
        <v>40886</v>
      </c>
      <c r="C3259">
        <v>57.96</v>
      </c>
      <c r="E3259">
        <v>0.31</v>
      </c>
      <c r="F3259">
        <v>4</v>
      </c>
      <c r="G3259">
        <v>1.24</v>
      </c>
      <c r="H3259">
        <v>2.1394064872325699E-2</v>
      </c>
      <c r="I3259">
        <v>2.7E-2</v>
      </c>
      <c r="J3259">
        <v>0.03</v>
      </c>
      <c r="K3259">
        <v>3.4000000000000002E-2</v>
      </c>
    </row>
    <row r="3260" spans="2:11" x14ac:dyDescent="0.25">
      <c r="B3260" s="32">
        <v>40889</v>
      </c>
      <c r="C3260">
        <v>56.23</v>
      </c>
      <c r="D3260">
        <v>0.31</v>
      </c>
      <c r="E3260">
        <v>0.31</v>
      </c>
      <c r="F3260">
        <v>4</v>
      </c>
      <c r="G3260">
        <v>1.24</v>
      </c>
      <c r="H3260">
        <v>2.2052285256980199E-2</v>
      </c>
      <c r="I3260">
        <v>2.7E-2</v>
      </c>
      <c r="J3260">
        <v>0.03</v>
      </c>
      <c r="K3260">
        <v>3.4000000000000002E-2</v>
      </c>
    </row>
    <row r="3261" spans="2:11" x14ac:dyDescent="0.25">
      <c r="B3261" s="32">
        <v>40890</v>
      </c>
      <c r="C3261">
        <v>55.03</v>
      </c>
      <c r="E3261">
        <v>0.31</v>
      </c>
      <c r="F3261">
        <v>4</v>
      </c>
      <c r="G3261">
        <v>1.24</v>
      </c>
      <c r="H3261">
        <v>2.2533163728875101E-2</v>
      </c>
      <c r="I3261">
        <v>2.7E-2</v>
      </c>
      <c r="J3261">
        <v>0.03</v>
      </c>
      <c r="K3261">
        <v>3.4000000000000002E-2</v>
      </c>
    </row>
    <row r="3262" spans="2:11" x14ac:dyDescent="0.25">
      <c r="B3262" s="32">
        <v>40891</v>
      </c>
      <c r="C3262">
        <v>54.13</v>
      </c>
      <c r="E3262">
        <v>0.31</v>
      </c>
      <c r="F3262">
        <v>4</v>
      </c>
      <c r="G3262">
        <v>1.24</v>
      </c>
      <c r="H3262">
        <v>2.29078145205985E-2</v>
      </c>
      <c r="I3262">
        <v>2.7E-2</v>
      </c>
      <c r="J3262">
        <v>0.03</v>
      </c>
      <c r="K3262">
        <v>3.4000000000000002E-2</v>
      </c>
    </row>
    <row r="3263" spans="2:11" x14ac:dyDescent="0.25">
      <c r="B3263" s="32">
        <v>40892</v>
      </c>
      <c r="C3263">
        <v>54</v>
      </c>
      <c r="E3263">
        <v>0.31</v>
      </c>
      <c r="F3263">
        <v>4</v>
      </c>
      <c r="G3263">
        <v>1.24</v>
      </c>
      <c r="H3263">
        <v>2.29629629629629E-2</v>
      </c>
      <c r="I3263">
        <v>2.7E-2</v>
      </c>
      <c r="J3263">
        <v>0.03</v>
      </c>
      <c r="K3263">
        <v>3.4000000000000002E-2</v>
      </c>
    </row>
    <row r="3264" spans="2:11" x14ac:dyDescent="0.25">
      <c r="B3264" s="32">
        <v>40893</v>
      </c>
      <c r="C3264">
        <v>54.28</v>
      </c>
      <c r="E3264">
        <v>0.31</v>
      </c>
      <c r="F3264">
        <v>4</v>
      </c>
      <c r="G3264">
        <v>1.24</v>
      </c>
      <c r="H3264">
        <v>2.2844509948415598E-2</v>
      </c>
      <c r="I3264">
        <v>2.7E-2</v>
      </c>
      <c r="J3264">
        <v>0.03</v>
      </c>
      <c r="K3264">
        <v>3.4000000000000002E-2</v>
      </c>
    </row>
    <row r="3265" spans="2:11" x14ac:dyDescent="0.25">
      <c r="B3265" s="32">
        <v>40896</v>
      </c>
      <c r="C3265">
        <v>53.68</v>
      </c>
      <c r="E3265">
        <v>0.31</v>
      </c>
      <c r="F3265">
        <v>4</v>
      </c>
      <c r="G3265">
        <v>1.24</v>
      </c>
      <c r="H3265">
        <v>2.30998509687034E-2</v>
      </c>
      <c r="I3265">
        <v>2.7E-2</v>
      </c>
      <c r="J3265">
        <v>0.03</v>
      </c>
      <c r="K3265">
        <v>3.4000000000000002E-2</v>
      </c>
    </row>
    <row r="3266" spans="2:11" x14ac:dyDescent="0.25">
      <c r="B3266" s="32">
        <v>40897</v>
      </c>
      <c r="C3266">
        <v>56.45</v>
      </c>
      <c r="E3266">
        <v>0.31</v>
      </c>
      <c r="F3266">
        <v>4</v>
      </c>
      <c r="G3266">
        <v>1.24</v>
      </c>
      <c r="H3266">
        <v>2.1966341895482699E-2</v>
      </c>
      <c r="I3266">
        <v>2.7E-2</v>
      </c>
      <c r="J3266">
        <v>0.03</v>
      </c>
      <c r="K3266">
        <v>3.4000000000000002E-2</v>
      </c>
    </row>
    <row r="3267" spans="2:11" x14ac:dyDescent="0.25">
      <c r="B3267" s="32">
        <v>40898</v>
      </c>
      <c r="C3267">
        <v>56.56</v>
      </c>
      <c r="E3267">
        <v>0.31</v>
      </c>
      <c r="F3267">
        <v>4</v>
      </c>
      <c r="G3267">
        <v>1.24</v>
      </c>
      <c r="H3267">
        <v>2.19236209335219E-2</v>
      </c>
      <c r="I3267">
        <v>2.7E-2</v>
      </c>
      <c r="J3267">
        <v>0.03</v>
      </c>
      <c r="K3267">
        <v>3.4000000000000002E-2</v>
      </c>
    </row>
    <row r="3268" spans="2:11" x14ac:dyDescent="0.25">
      <c r="B3268" s="32">
        <v>40899</v>
      </c>
      <c r="C3268">
        <v>56.83</v>
      </c>
      <c r="E3268">
        <v>0.31</v>
      </c>
      <c r="F3268">
        <v>4</v>
      </c>
      <c r="G3268">
        <v>1.24</v>
      </c>
      <c r="H3268">
        <v>2.1819461551997099E-2</v>
      </c>
      <c r="I3268">
        <v>2.7E-2</v>
      </c>
      <c r="J3268">
        <v>0.03</v>
      </c>
      <c r="K3268">
        <v>3.4000000000000002E-2</v>
      </c>
    </row>
    <row r="3269" spans="2:11" x14ac:dyDescent="0.25">
      <c r="B3269" s="32">
        <v>40900</v>
      </c>
      <c r="C3269">
        <v>57.49</v>
      </c>
      <c r="E3269">
        <v>0.31</v>
      </c>
      <c r="F3269">
        <v>4</v>
      </c>
      <c r="G3269">
        <v>1.24</v>
      </c>
      <c r="H3269">
        <v>2.1568968516263599E-2</v>
      </c>
      <c r="I3269">
        <v>2.7E-2</v>
      </c>
      <c r="J3269">
        <v>0.03</v>
      </c>
      <c r="K3269">
        <v>3.4000000000000002E-2</v>
      </c>
    </row>
    <row r="3270" spans="2:11" x14ac:dyDescent="0.25">
      <c r="B3270" s="32">
        <v>40904</v>
      </c>
      <c r="C3270">
        <v>57.42</v>
      </c>
      <c r="E3270">
        <v>0.31</v>
      </c>
      <c r="F3270">
        <v>4</v>
      </c>
      <c r="G3270">
        <v>1.24</v>
      </c>
      <c r="H3270">
        <v>2.1595262974573301E-2</v>
      </c>
      <c r="I3270">
        <v>2.7E-2</v>
      </c>
      <c r="J3270">
        <v>0.03</v>
      </c>
      <c r="K3270">
        <v>3.4000000000000002E-2</v>
      </c>
    </row>
    <row r="3271" spans="2:11" x14ac:dyDescent="0.25">
      <c r="B3271" s="32">
        <v>40905</v>
      </c>
      <c r="C3271">
        <v>56.29</v>
      </c>
      <c r="E3271">
        <v>0.31</v>
      </c>
      <c r="F3271">
        <v>4</v>
      </c>
      <c r="G3271">
        <v>1.24</v>
      </c>
      <c r="H3271">
        <v>2.2028779534553199E-2</v>
      </c>
      <c r="I3271">
        <v>2.7E-2</v>
      </c>
      <c r="J3271">
        <v>0.03</v>
      </c>
      <c r="K3271">
        <v>3.4000000000000002E-2</v>
      </c>
    </row>
    <row r="3272" spans="2:11" x14ac:dyDescent="0.25">
      <c r="B3272" s="32">
        <v>40906</v>
      </c>
      <c r="C3272">
        <v>57.36</v>
      </c>
      <c r="E3272">
        <v>0.31</v>
      </c>
      <c r="F3272">
        <v>4</v>
      </c>
      <c r="G3272">
        <v>1.24</v>
      </c>
      <c r="H3272">
        <v>2.16178521617852E-2</v>
      </c>
      <c r="I3272">
        <v>2.7E-2</v>
      </c>
      <c r="J3272">
        <v>0.03</v>
      </c>
      <c r="K3272">
        <v>3.4000000000000002E-2</v>
      </c>
    </row>
    <row r="3273" spans="2:11" x14ac:dyDescent="0.25">
      <c r="B3273" s="32">
        <v>40907</v>
      </c>
      <c r="C3273">
        <v>56.95</v>
      </c>
      <c r="E3273">
        <v>0.31</v>
      </c>
      <c r="F3273">
        <v>4</v>
      </c>
      <c r="G3273">
        <v>1.24</v>
      </c>
      <c r="H3273">
        <v>2.1773485513608401E-2</v>
      </c>
      <c r="I3273">
        <v>2.7E-2</v>
      </c>
      <c r="J3273">
        <v>0.03</v>
      </c>
      <c r="K3273">
        <v>3.4000000000000002E-2</v>
      </c>
    </row>
    <row r="3274" spans="2:11" x14ac:dyDescent="0.25">
      <c r="B3274" s="32">
        <v>40911</v>
      </c>
      <c r="C3274">
        <v>57.59</v>
      </c>
      <c r="E3274">
        <v>0.31</v>
      </c>
      <c r="F3274">
        <v>4</v>
      </c>
      <c r="G3274">
        <v>1.24</v>
      </c>
      <c r="H3274">
        <v>2.1531515888175E-2</v>
      </c>
      <c r="I3274">
        <v>2.7E-2</v>
      </c>
      <c r="J3274">
        <v>0.03</v>
      </c>
      <c r="K3274">
        <v>3.4000000000000002E-2</v>
      </c>
    </row>
    <row r="3275" spans="2:11" x14ac:dyDescent="0.25">
      <c r="B3275" s="32">
        <v>40912</v>
      </c>
      <c r="C3275">
        <v>57.48</v>
      </c>
      <c r="E3275">
        <v>0.31</v>
      </c>
      <c r="F3275">
        <v>4</v>
      </c>
      <c r="G3275">
        <v>1.24</v>
      </c>
      <c r="H3275">
        <v>2.1572720946416098E-2</v>
      </c>
      <c r="I3275">
        <v>2.7E-2</v>
      </c>
      <c r="J3275">
        <v>0.03</v>
      </c>
      <c r="K3275">
        <v>3.4000000000000002E-2</v>
      </c>
    </row>
    <row r="3276" spans="2:11" x14ac:dyDescent="0.25">
      <c r="B3276" s="32">
        <v>40913</v>
      </c>
      <c r="C3276">
        <v>58.29</v>
      </c>
      <c r="E3276">
        <v>0.31</v>
      </c>
      <c r="F3276">
        <v>4</v>
      </c>
      <c r="G3276">
        <v>1.24</v>
      </c>
      <c r="H3276">
        <v>2.12729456167438E-2</v>
      </c>
      <c r="I3276">
        <v>2.7E-2</v>
      </c>
      <c r="J3276">
        <v>0.03</v>
      </c>
      <c r="K3276">
        <v>3.4000000000000002E-2</v>
      </c>
    </row>
    <row r="3277" spans="2:11" x14ac:dyDescent="0.25">
      <c r="B3277" s="32">
        <v>40914</v>
      </c>
      <c r="C3277">
        <v>58.71</v>
      </c>
      <c r="E3277">
        <v>0.31</v>
      </c>
      <c r="F3277">
        <v>4</v>
      </c>
      <c r="G3277">
        <v>1.24</v>
      </c>
      <c r="H3277">
        <v>2.1120763072730302E-2</v>
      </c>
      <c r="I3277">
        <v>2.7E-2</v>
      </c>
      <c r="J3277">
        <v>0.03</v>
      </c>
      <c r="K3277">
        <v>3.4000000000000002E-2</v>
      </c>
    </row>
    <row r="3278" spans="2:11" x14ac:dyDescent="0.25">
      <c r="B3278" s="32">
        <v>40917</v>
      </c>
      <c r="C3278">
        <v>58.2</v>
      </c>
      <c r="E3278">
        <v>0.31</v>
      </c>
      <c r="F3278">
        <v>4</v>
      </c>
      <c r="G3278">
        <v>1.24</v>
      </c>
      <c r="H3278">
        <v>2.1305841924398598E-2</v>
      </c>
      <c r="I3278">
        <v>2.7E-2</v>
      </c>
      <c r="J3278">
        <v>0.03</v>
      </c>
      <c r="K3278">
        <v>3.4000000000000002E-2</v>
      </c>
    </row>
    <row r="3279" spans="2:11" x14ac:dyDescent="0.25">
      <c r="B3279" s="32">
        <v>40918</v>
      </c>
      <c r="C3279">
        <v>60.41</v>
      </c>
      <c r="E3279">
        <v>0.31</v>
      </c>
      <c r="F3279">
        <v>4</v>
      </c>
      <c r="G3279">
        <v>1.24</v>
      </c>
      <c r="H3279">
        <v>2.0526402913424901E-2</v>
      </c>
      <c r="I3279">
        <v>2.7E-2</v>
      </c>
      <c r="J3279">
        <v>0.03</v>
      </c>
      <c r="K3279">
        <v>3.4000000000000002E-2</v>
      </c>
    </row>
    <row r="3280" spans="2:11" x14ac:dyDescent="0.25">
      <c r="B3280" s="32">
        <v>40919</v>
      </c>
      <c r="C3280">
        <v>59.33</v>
      </c>
      <c r="E3280">
        <v>0.31</v>
      </c>
      <c r="F3280">
        <v>4</v>
      </c>
      <c r="G3280">
        <v>1.24</v>
      </c>
      <c r="H3280">
        <v>2.0900050564638398E-2</v>
      </c>
      <c r="I3280">
        <v>2.7E-2</v>
      </c>
      <c r="J3280">
        <v>0.03</v>
      </c>
      <c r="K3280">
        <v>3.4000000000000002E-2</v>
      </c>
    </row>
    <row r="3281" spans="2:11" x14ac:dyDescent="0.25">
      <c r="B3281" s="32">
        <v>40920</v>
      </c>
      <c r="C3281">
        <v>59.37</v>
      </c>
      <c r="E3281">
        <v>0.31</v>
      </c>
      <c r="F3281">
        <v>4</v>
      </c>
      <c r="G3281">
        <v>1.24</v>
      </c>
      <c r="H3281">
        <v>2.0885969344786901E-2</v>
      </c>
      <c r="I3281">
        <v>2.7E-2</v>
      </c>
      <c r="J3281">
        <v>0.03</v>
      </c>
      <c r="K3281">
        <v>3.4000000000000002E-2</v>
      </c>
    </row>
    <row r="3282" spans="2:11" x14ac:dyDescent="0.25">
      <c r="B3282" s="32">
        <v>40921</v>
      </c>
      <c r="C3282">
        <v>59</v>
      </c>
      <c r="E3282">
        <v>0.31</v>
      </c>
      <c r="F3282">
        <v>4</v>
      </c>
      <c r="G3282">
        <v>1.24</v>
      </c>
      <c r="H3282">
        <v>2.1016949152542298E-2</v>
      </c>
      <c r="I3282">
        <v>2.7E-2</v>
      </c>
      <c r="J3282">
        <v>0.03</v>
      </c>
      <c r="K3282">
        <v>3.4000000000000002E-2</v>
      </c>
    </row>
    <row r="3283" spans="2:11" x14ac:dyDescent="0.25">
      <c r="B3283" s="32">
        <v>40925</v>
      </c>
      <c r="C3283">
        <v>58.68</v>
      </c>
      <c r="E3283">
        <v>0.31</v>
      </c>
      <c r="F3283">
        <v>4</v>
      </c>
      <c r="G3283">
        <v>1.24</v>
      </c>
      <c r="H3283">
        <v>2.1131561008861599E-2</v>
      </c>
      <c r="I3283">
        <v>2.7E-2</v>
      </c>
      <c r="J3283">
        <v>0.03</v>
      </c>
      <c r="K3283">
        <v>3.4000000000000002E-2</v>
      </c>
    </row>
    <row r="3284" spans="2:11" x14ac:dyDescent="0.25">
      <c r="B3284" s="32">
        <v>40926</v>
      </c>
      <c r="C3284">
        <v>59.74</v>
      </c>
      <c r="E3284">
        <v>0.31</v>
      </c>
      <c r="F3284">
        <v>4</v>
      </c>
      <c r="G3284">
        <v>1.24</v>
      </c>
      <c r="H3284">
        <v>2.0756611985269499E-2</v>
      </c>
      <c r="I3284">
        <v>2.7E-2</v>
      </c>
      <c r="J3284">
        <v>0.03</v>
      </c>
      <c r="K3284">
        <v>3.4000000000000002E-2</v>
      </c>
    </row>
    <row r="3285" spans="2:11" x14ac:dyDescent="0.25">
      <c r="B3285" s="32">
        <v>40927</v>
      </c>
      <c r="C3285">
        <v>60.06</v>
      </c>
      <c r="E3285">
        <v>0.31</v>
      </c>
      <c r="F3285">
        <v>4</v>
      </c>
      <c r="G3285">
        <v>1.24</v>
      </c>
      <c r="H3285">
        <v>2.0646020646020599E-2</v>
      </c>
      <c r="I3285">
        <v>2.7E-2</v>
      </c>
      <c r="J3285">
        <v>0.03</v>
      </c>
      <c r="K3285">
        <v>3.4000000000000002E-2</v>
      </c>
    </row>
    <row r="3286" spans="2:11" x14ac:dyDescent="0.25">
      <c r="B3286" s="32">
        <v>40928</v>
      </c>
      <c r="C3286">
        <v>60.05</v>
      </c>
      <c r="E3286">
        <v>0.31</v>
      </c>
      <c r="F3286">
        <v>4</v>
      </c>
      <c r="G3286">
        <v>1.24</v>
      </c>
      <c r="H3286">
        <v>2.0649458784346299E-2</v>
      </c>
      <c r="I3286">
        <v>2.7E-2</v>
      </c>
      <c r="J3286">
        <v>0.03</v>
      </c>
      <c r="K3286">
        <v>3.4000000000000002E-2</v>
      </c>
    </row>
    <row r="3287" spans="2:11" x14ac:dyDescent="0.25">
      <c r="B3287" s="32">
        <v>40931</v>
      </c>
      <c r="C3287">
        <v>60.18</v>
      </c>
      <c r="E3287">
        <v>0.31</v>
      </c>
      <c r="F3287">
        <v>4</v>
      </c>
      <c r="G3287">
        <v>1.24</v>
      </c>
      <c r="H3287">
        <v>2.0604852110335602E-2</v>
      </c>
      <c r="I3287">
        <v>2.7E-2</v>
      </c>
      <c r="J3287">
        <v>0.03</v>
      </c>
      <c r="K3287">
        <v>3.4000000000000002E-2</v>
      </c>
    </row>
    <row r="3288" spans="2:11" x14ac:dyDescent="0.25">
      <c r="B3288" s="32">
        <v>40932</v>
      </c>
      <c r="C3288">
        <v>60.54</v>
      </c>
      <c r="E3288">
        <v>0.31</v>
      </c>
      <c r="F3288">
        <v>4</v>
      </c>
      <c r="G3288">
        <v>1.24</v>
      </c>
      <c r="H3288">
        <v>2.04823257350512E-2</v>
      </c>
      <c r="I3288">
        <v>2.7E-2</v>
      </c>
      <c r="J3288">
        <v>0.03</v>
      </c>
      <c r="K3288">
        <v>3.4000000000000002E-2</v>
      </c>
    </row>
    <row r="3289" spans="2:11" x14ac:dyDescent="0.25">
      <c r="B3289" s="32">
        <v>40933</v>
      </c>
      <c r="C3289">
        <v>60.98</v>
      </c>
      <c r="E3289">
        <v>0.31</v>
      </c>
      <c r="F3289">
        <v>4</v>
      </c>
      <c r="G3289">
        <v>1.24</v>
      </c>
      <c r="H3289">
        <v>2.0334535913414199E-2</v>
      </c>
      <c r="I3289">
        <v>2.7E-2</v>
      </c>
      <c r="J3289">
        <v>0.03</v>
      </c>
      <c r="K3289">
        <v>3.4000000000000002E-2</v>
      </c>
    </row>
    <row r="3290" spans="2:11" x14ac:dyDescent="0.25">
      <c r="B3290" s="32">
        <v>40934</v>
      </c>
      <c r="C3290">
        <v>61.04</v>
      </c>
      <c r="E3290">
        <v>0.31</v>
      </c>
      <c r="F3290">
        <v>4</v>
      </c>
      <c r="G3290">
        <v>1.24</v>
      </c>
      <c r="H3290">
        <v>2.0314547837483599E-2</v>
      </c>
      <c r="I3290">
        <v>2.7E-2</v>
      </c>
      <c r="J3290">
        <v>0.03</v>
      </c>
      <c r="K3290">
        <v>3.4000000000000002E-2</v>
      </c>
    </row>
    <row r="3291" spans="2:11" x14ac:dyDescent="0.25">
      <c r="B3291" s="32">
        <v>40935</v>
      </c>
      <c r="C3291">
        <v>59.82</v>
      </c>
      <c r="E3291">
        <v>0.31</v>
      </c>
      <c r="F3291">
        <v>4</v>
      </c>
      <c r="G3291">
        <v>1.24</v>
      </c>
      <c r="H3291">
        <v>2.0728853226345701E-2</v>
      </c>
      <c r="I3291">
        <v>2.7E-2</v>
      </c>
      <c r="J3291">
        <v>0.03</v>
      </c>
      <c r="K3291">
        <v>3.4000000000000002E-2</v>
      </c>
    </row>
    <row r="3292" spans="2:11" x14ac:dyDescent="0.25">
      <c r="B3292" s="32">
        <v>40938</v>
      </c>
      <c r="C3292">
        <v>58.25</v>
      </c>
      <c r="E3292">
        <v>0.31</v>
      </c>
      <c r="F3292">
        <v>4</v>
      </c>
      <c r="G3292">
        <v>1.24</v>
      </c>
      <c r="H3292">
        <v>2.12875536480686E-2</v>
      </c>
      <c r="I3292">
        <v>2.7E-2</v>
      </c>
      <c r="J3292">
        <v>0.03</v>
      </c>
      <c r="K3292">
        <v>3.4000000000000002E-2</v>
      </c>
    </row>
    <row r="3293" spans="2:11" x14ac:dyDescent="0.25">
      <c r="B3293" s="32">
        <v>40939</v>
      </c>
      <c r="C3293">
        <v>57.84</v>
      </c>
      <c r="E3293">
        <v>0.31</v>
      </c>
      <c r="F3293">
        <v>4</v>
      </c>
      <c r="G3293">
        <v>1.24</v>
      </c>
      <c r="H3293">
        <v>2.1438450899031802E-2</v>
      </c>
      <c r="I3293">
        <v>2.7E-2</v>
      </c>
      <c r="J3293">
        <v>0.03</v>
      </c>
      <c r="K3293">
        <v>3.4000000000000002E-2</v>
      </c>
    </row>
    <row r="3294" spans="2:11" x14ac:dyDescent="0.25">
      <c r="B3294" s="32">
        <v>40940</v>
      </c>
      <c r="C3294">
        <v>58.62</v>
      </c>
      <c r="E3294">
        <v>0.31</v>
      </c>
      <c r="F3294">
        <v>4</v>
      </c>
      <c r="G3294">
        <v>1.24</v>
      </c>
      <c r="H3294">
        <v>2.1153190037529801E-2</v>
      </c>
      <c r="I3294">
        <v>2.7E-2</v>
      </c>
      <c r="J3294">
        <v>0.03</v>
      </c>
      <c r="K3294">
        <v>3.4000000000000002E-2</v>
      </c>
    </row>
    <row r="3295" spans="2:11" x14ac:dyDescent="0.25">
      <c r="B3295" s="32">
        <v>40941</v>
      </c>
      <c r="C3295">
        <v>57.85</v>
      </c>
      <c r="E3295">
        <v>0.31</v>
      </c>
      <c r="F3295">
        <v>4</v>
      </c>
      <c r="G3295">
        <v>1.24</v>
      </c>
      <c r="H3295">
        <v>2.1434745030250599E-2</v>
      </c>
      <c r="I3295">
        <v>2.7E-2</v>
      </c>
      <c r="J3295">
        <v>0.03</v>
      </c>
      <c r="K3295">
        <v>3.4000000000000002E-2</v>
      </c>
    </row>
    <row r="3296" spans="2:11" x14ac:dyDescent="0.25">
      <c r="B3296" s="32">
        <v>40942</v>
      </c>
      <c r="C3296">
        <v>59.3</v>
      </c>
      <c r="E3296">
        <v>0.31</v>
      </c>
      <c r="F3296">
        <v>4</v>
      </c>
      <c r="G3296">
        <v>1.24</v>
      </c>
      <c r="H3296">
        <v>2.0910623946037099E-2</v>
      </c>
      <c r="I3296">
        <v>2.7E-2</v>
      </c>
      <c r="J3296">
        <v>0.03</v>
      </c>
      <c r="K3296">
        <v>3.4000000000000002E-2</v>
      </c>
    </row>
    <row r="3297" spans="2:11" x14ac:dyDescent="0.25">
      <c r="B3297" s="32">
        <v>40945</v>
      </c>
      <c r="C3297">
        <v>58.76</v>
      </c>
      <c r="E3297">
        <v>0.31</v>
      </c>
      <c r="F3297">
        <v>4</v>
      </c>
      <c r="G3297">
        <v>1.24</v>
      </c>
      <c r="H3297">
        <v>2.1102791014295401E-2</v>
      </c>
      <c r="I3297">
        <v>2.7E-2</v>
      </c>
      <c r="J3297">
        <v>0.03</v>
      </c>
      <c r="K3297">
        <v>3.4000000000000002E-2</v>
      </c>
    </row>
    <row r="3298" spans="2:11" x14ac:dyDescent="0.25">
      <c r="B3298" s="32">
        <v>40946</v>
      </c>
      <c r="C3298">
        <v>58.66</v>
      </c>
      <c r="E3298">
        <v>0.31</v>
      </c>
      <c r="F3298">
        <v>4</v>
      </c>
      <c r="G3298">
        <v>1.24</v>
      </c>
      <c r="H3298">
        <v>2.11387657688373E-2</v>
      </c>
      <c r="I3298">
        <v>2.7E-2</v>
      </c>
      <c r="J3298">
        <v>0.03</v>
      </c>
      <c r="K3298">
        <v>3.4000000000000002E-2</v>
      </c>
    </row>
    <row r="3299" spans="2:11" x14ac:dyDescent="0.25">
      <c r="B3299" s="32">
        <v>40947</v>
      </c>
      <c r="C3299">
        <v>58.53</v>
      </c>
      <c r="E3299">
        <v>0.31</v>
      </c>
      <c r="F3299">
        <v>4</v>
      </c>
      <c r="G3299">
        <v>1.24</v>
      </c>
      <c r="H3299">
        <v>2.1185716726465E-2</v>
      </c>
      <c r="I3299">
        <v>2.7E-2</v>
      </c>
      <c r="J3299">
        <v>0.03</v>
      </c>
      <c r="K3299">
        <v>3.4000000000000002E-2</v>
      </c>
    </row>
    <row r="3300" spans="2:11" x14ac:dyDescent="0.25">
      <c r="B3300" s="32">
        <v>40948</v>
      </c>
      <c r="C3300">
        <v>59.55</v>
      </c>
      <c r="E3300">
        <v>0.31</v>
      </c>
      <c r="F3300">
        <v>4</v>
      </c>
      <c r="G3300">
        <v>1.24</v>
      </c>
      <c r="H3300">
        <v>2.0822837951301399E-2</v>
      </c>
      <c r="I3300">
        <v>2.7E-2</v>
      </c>
      <c r="J3300">
        <v>0.03</v>
      </c>
      <c r="K3300">
        <v>3.4000000000000002E-2</v>
      </c>
    </row>
    <row r="3301" spans="2:11" x14ac:dyDescent="0.25">
      <c r="B3301" s="32">
        <v>40949</v>
      </c>
      <c r="C3301">
        <v>59.14</v>
      </c>
      <c r="E3301">
        <v>0.31</v>
      </c>
      <c r="F3301">
        <v>4</v>
      </c>
      <c r="G3301">
        <v>1.24</v>
      </c>
      <c r="H3301">
        <v>2.09671964829218E-2</v>
      </c>
      <c r="I3301">
        <v>2.7E-2</v>
      </c>
      <c r="J3301">
        <v>0.03</v>
      </c>
      <c r="K3301">
        <v>3.4000000000000002E-2</v>
      </c>
    </row>
    <row r="3302" spans="2:11" x14ac:dyDescent="0.25">
      <c r="B3302" s="32">
        <v>40952</v>
      </c>
      <c r="C3302">
        <v>60.1</v>
      </c>
      <c r="E3302">
        <v>0.31</v>
      </c>
      <c r="F3302">
        <v>4</v>
      </c>
      <c r="G3302">
        <v>1.24</v>
      </c>
      <c r="H3302">
        <v>2.0632279534109801E-2</v>
      </c>
      <c r="I3302">
        <v>2.7E-2</v>
      </c>
      <c r="J3302">
        <v>0.03</v>
      </c>
      <c r="K3302">
        <v>3.4000000000000002E-2</v>
      </c>
    </row>
    <row r="3303" spans="2:11" x14ac:dyDescent="0.25">
      <c r="B3303" s="32">
        <v>40953</v>
      </c>
      <c r="C3303">
        <v>59.95</v>
      </c>
      <c r="E3303">
        <v>0.31</v>
      </c>
      <c r="F3303">
        <v>4</v>
      </c>
      <c r="G3303">
        <v>1.24</v>
      </c>
      <c r="H3303">
        <v>2.0683903252710498E-2</v>
      </c>
      <c r="I3303">
        <v>2.7E-2</v>
      </c>
      <c r="J3303">
        <v>0.03</v>
      </c>
      <c r="K3303">
        <v>3.4000000000000002E-2</v>
      </c>
    </row>
    <row r="3304" spans="2:11" x14ac:dyDescent="0.25">
      <c r="B3304" s="32">
        <v>40954</v>
      </c>
      <c r="C3304">
        <v>60.1</v>
      </c>
      <c r="E3304">
        <v>0.31</v>
      </c>
      <c r="F3304">
        <v>4</v>
      </c>
      <c r="G3304">
        <v>1.24</v>
      </c>
      <c r="H3304">
        <v>2.0632279534109801E-2</v>
      </c>
      <c r="I3304">
        <v>2.7E-2</v>
      </c>
      <c r="J3304">
        <v>0.03</v>
      </c>
      <c r="K3304">
        <v>3.4000000000000002E-2</v>
      </c>
    </row>
    <row r="3305" spans="2:11" x14ac:dyDescent="0.25">
      <c r="B3305" s="32">
        <v>40955</v>
      </c>
      <c r="C3305">
        <v>62.22</v>
      </c>
      <c r="E3305">
        <v>0.31</v>
      </c>
      <c r="F3305">
        <v>4</v>
      </c>
      <c r="G3305">
        <v>1.24</v>
      </c>
      <c r="H3305">
        <v>1.9929283188685299E-2</v>
      </c>
      <c r="I3305">
        <v>2.7E-2</v>
      </c>
      <c r="J3305">
        <v>0.03</v>
      </c>
      <c r="K3305">
        <v>3.4000000000000002E-2</v>
      </c>
    </row>
    <row r="3306" spans="2:11" x14ac:dyDescent="0.25">
      <c r="B3306" s="32">
        <v>40956</v>
      </c>
      <c r="C3306">
        <v>62.91</v>
      </c>
      <c r="E3306">
        <v>0.31</v>
      </c>
      <c r="F3306">
        <v>4</v>
      </c>
      <c r="G3306">
        <v>1.24</v>
      </c>
      <c r="H3306">
        <v>1.9710697822285801E-2</v>
      </c>
      <c r="I3306">
        <v>2.7E-2</v>
      </c>
      <c r="J3306">
        <v>0.03</v>
      </c>
      <c r="K3306">
        <v>3.4000000000000002E-2</v>
      </c>
    </row>
    <row r="3307" spans="2:11" x14ac:dyDescent="0.25">
      <c r="B3307" s="32">
        <v>40960</v>
      </c>
      <c r="C3307">
        <v>61.7</v>
      </c>
      <c r="E3307">
        <v>0.31</v>
      </c>
      <c r="F3307">
        <v>4</v>
      </c>
      <c r="G3307">
        <v>1.24</v>
      </c>
      <c r="H3307">
        <v>2.0097244732576899E-2</v>
      </c>
      <c r="I3307">
        <v>2.7E-2</v>
      </c>
      <c r="J3307">
        <v>0.03</v>
      </c>
      <c r="K3307">
        <v>3.4000000000000002E-2</v>
      </c>
    </row>
    <row r="3308" spans="2:11" x14ac:dyDescent="0.25">
      <c r="B3308" s="32">
        <v>40961</v>
      </c>
      <c r="C3308">
        <v>61.14</v>
      </c>
      <c r="E3308">
        <v>0.31</v>
      </c>
      <c r="F3308">
        <v>4</v>
      </c>
      <c r="G3308">
        <v>1.24</v>
      </c>
      <c r="H3308">
        <v>2.0281321557082101E-2</v>
      </c>
      <c r="I3308">
        <v>2.7E-2</v>
      </c>
      <c r="J3308">
        <v>0.03</v>
      </c>
      <c r="K3308">
        <v>3.4000000000000002E-2</v>
      </c>
    </row>
    <row r="3309" spans="2:11" x14ac:dyDescent="0.25">
      <c r="B3309" s="32">
        <v>40962</v>
      </c>
      <c r="C3309">
        <v>61.49</v>
      </c>
      <c r="E3309">
        <v>0.31</v>
      </c>
      <c r="F3309">
        <v>4</v>
      </c>
      <c r="G3309">
        <v>1.24</v>
      </c>
      <c r="H3309">
        <v>2.0165880630996901E-2</v>
      </c>
      <c r="I3309">
        <v>2.7E-2</v>
      </c>
      <c r="J3309">
        <v>0.03</v>
      </c>
      <c r="K3309">
        <v>3.4000000000000002E-2</v>
      </c>
    </row>
    <row r="3310" spans="2:11" x14ac:dyDescent="0.25">
      <c r="B3310" s="32">
        <v>40963</v>
      </c>
      <c r="C3310">
        <v>61.03</v>
      </c>
      <c r="E3310">
        <v>0.31</v>
      </c>
      <c r="F3310">
        <v>4</v>
      </c>
      <c r="G3310">
        <v>1.24</v>
      </c>
      <c r="H3310">
        <v>2.0317876454202799E-2</v>
      </c>
      <c r="I3310">
        <v>2.7E-2</v>
      </c>
      <c r="J3310">
        <v>0.03</v>
      </c>
      <c r="K3310">
        <v>3.4000000000000002E-2</v>
      </c>
    </row>
    <row r="3311" spans="2:11" x14ac:dyDescent="0.25">
      <c r="B3311" s="32">
        <v>40966</v>
      </c>
      <c r="C3311">
        <v>61.25</v>
      </c>
      <c r="E3311">
        <v>0.31</v>
      </c>
      <c r="F3311">
        <v>4</v>
      </c>
      <c r="G3311">
        <v>1.24</v>
      </c>
      <c r="H3311">
        <v>2.0244897959183598E-2</v>
      </c>
      <c r="I3311">
        <v>2.7E-2</v>
      </c>
      <c r="J3311">
        <v>0.03</v>
      </c>
      <c r="K3311">
        <v>3.4000000000000002E-2</v>
      </c>
    </row>
    <row r="3312" spans="2:11" x14ac:dyDescent="0.25">
      <c r="B3312" s="32">
        <v>40967</v>
      </c>
      <c r="C3312">
        <v>61.24</v>
      </c>
      <c r="E3312">
        <v>0.31</v>
      </c>
      <c r="F3312">
        <v>4</v>
      </c>
      <c r="G3312">
        <v>1.24</v>
      </c>
      <c r="H3312">
        <v>2.0248203788373598E-2</v>
      </c>
      <c r="I3312">
        <v>2.7E-2</v>
      </c>
      <c r="J3312">
        <v>0.03</v>
      </c>
      <c r="K3312">
        <v>3.4000000000000002E-2</v>
      </c>
    </row>
    <row r="3313" spans="2:11" x14ac:dyDescent="0.25">
      <c r="B3313" s="32">
        <v>40968</v>
      </c>
      <c r="C3313">
        <v>61.59</v>
      </c>
      <c r="E3313">
        <v>0.31</v>
      </c>
      <c r="F3313">
        <v>4</v>
      </c>
      <c r="G3313">
        <v>1.24</v>
      </c>
      <c r="H3313">
        <v>2.01331384965091E-2</v>
      </c>
      <c r="I3313">
        <v>2.7E-2</v>
      </c>
      <c r="J3313">
        <v>0.03</v>
      </c>
      <c r="K3313">
        <v>3.4000000000000002E-2</v>
      </c>
    </row>
    <row r="3314" spans="2:11" x14ac:dyDescent="0.25">
      <c r="B3314" s="32">
        <v>40969</v>
      </c>
      <c r="C3314">
        <v>62.24</v>
      </c>
      <c r="E3314">
        <v>0.31</v>
      </c>
      <c r="F3314">
        <v>4</v>
      </c>
      <c r="G3314">
        <v>1.24</v>
      </c>
      <c r="H3314">
        <v>1.9922879177377801E-2</v>
      </c>
      <c r="I3314">
        <v>2.7E-2</v>
      </c>
      <c r="J3314">
        <v>0.03</v>
      </c>
      <c r="K3314">
        <v>3.4000000000000002E-2</v>
      </c>
    </row>
    <row r="3315" spans="2:11" x14ac:dyDescent="0.25">
      <c r="B3315" s="32">
        <v>40970</v>
      </c>
      <c r="C3315">
        <v>61.65</v>
      </c>
      <c r="E3315">
        <v>0.31</v>
      </c>
      <c r="F3315">
        <v>4</v>
      </c>
      <c r="G3315">
        <v>1.24</v>
      </c>
      <c r="H3315">
        <v>2.0113544201135401E-2</v>
      </c>
      <c r="I3315">
        <v>2.7E-2</v>
      </c>
      <c r="J3315">
        <v>0.03</v>
      </c>
      <c r="K3315">
        <v>3.4000000000000002E-2</v>
      </c>
    </row>
    <row r="3316" spans="2:11" x14ac:dyDescent="0.25">
      <c r="B3316" s="32">
        <v>40973</v>
      </c>
      <c r="C3316">
        <v>61.18</v>
      </c>
      <c r="E3316">
        <v>0.31</v>
      </c>
      <c r="F3316">
        <v>4</v>
      </c>
      <c r="G3316">
        <v>1.24</v>
      </c>
      <c r="H3316">
        <v>2.02680614579928E-2</v>
      </c>
      <c r="I3316">
        <v>2.7E-2</v>
      </c>
      <c r="J3316">
        <v>0.03</v>
      </c>
      <c r="K3316">
        <v>3.4000000000000002E-2</v>
      </c>
    </row>
    <row r="3317" spans="2:11" x14ac:dyDescent="0.25">
      <c r="B3317" s="32">
        <v>40974</v>
      </c>
      <c r="C3317">
        <v>60.18</v>
      </c>
      <c r="E3317">
        <v>0.31</v>
      </c>
      <c r="F3317">
        <v>4</v>
      </c>
      <c r="G3317">
        <v>1.24</v>
      </c>
      <c r="H3317">
        <v>2.0604852110335602E-2</v>
      </c>
      <c r="I3317">
        <v>2.7E-2</v>
      </c>
      <c r="J3317">
        <v>0.03</v>
      </c>
      <c r="K3317">
        <v>3.4000000000000002E-2</v>
      </c>
    </row>
    <row r="3318" spans="2:11" x14ac:dyDescent="0.25">
      <c r="B3318" s="32">
        <v>40975</v>
      </c>
      <c r="C3318">
        <v>60.98</v>
      </c>
      <c r="E3318">
        <v>0.31</v>
      </c>
      <c r="F3318">
        <v>4</v>
      </c>
      <c r="G3318">
        <v>1.24</v>
      </c>
      <c r="H3318">
        <v>2.0334535913414199E-2</v>
      </c>
      <c r="I3318">
        <v>2.7E-2</v>
      </c>
      <c r="J3318">
        <v>0.03</v>
      </c>
      <c r="K3318">
        <v>3.4000000000000002E-2</v>
      </c>
    </row>
    <row r="3319" spans="2:11" x14ac:dyDescent="0.25">
      <c r="B3319" s="32">
        <v>40976</v>
      </c>
      <c r="C3319">
        <v>62.05</v>
      </c>
      <c r="E3319">
        <v>0.31</v>
      </c>
      <c r="F3319">
        <v>4</v>
      </c>
      <c r="G3319">
        <v>1.24</v>
      </c>
      <c r="H3319">
        <v>1.9983883964544698E-2</v>
      </c>
      <c r="I3319">
        <v>2.7E-2</v>
      </c>
      <c r="J3319">
        <v>0.03</v>
      </c>
      <c r="K3319">
        <v>3.4000000000000002E-2</v>
      </c>
    </row>
    <row r="3320" spans="2:11" x14ac:dyDescent="0.25">
      <c r="B3320" s="32">
        <v>40977</v>
      </c>
      <c r="C3320">
        <v>63.11</v>
      </c>
      <c r="E3320">
        <v>0.31</v>
      </c>
      <c r="F3320">
        <v>4</v>
      </c>
      <c r="G3320">
        <v>1.24</v>
      </c>
      <c r="H3320">
        <v>1.9648233243542999E-2</v>
      </c>
      <c r="I3320">
        <v>2.7E-2</v>
      </c>
      <c r="J3320">
        <v>0.03</v>
      </c>
      <c r="K3320">
        <v>3.4000000000000002E-2</v>
      </c>
    </row>
    <row r="3321" spans="2:11" x14ac:dyDescent="0.25">
      <c r="B3321" s="32">
        <v>40980</v>
      </c>
      <c r="C3321">
        <v>62.39</v>
      </c>
      <c r="E3321">
        <v>0.31</v>
      </c>
      <c r="F3321">
        <v>4</v>
      </c>
      <c r="G3321">
        <v>1.24</v>
      </c>
      <c r="H3321">
        <v>1.9874979964737902E-2</v>
      </c>
      <c r="I3321">
        <v>2.7E-2</v>
      </c>
      <c r="J3321">
        <v>0.03</v>
      </c>
      <c r="K3321">
        <v>3.4000000000000002E-2</v>
      </c>
    </row>
    <row r="3322" spans="2:11" x14ac:dyDescent="0.25">
      <c r="B3322" s="32">
        <v>40981</v>
      </c>
      <c r="C3322">
        <v>63.96</v>
      </c>
      <c r="D3322">
        <v>0.34</v>
      </c>
      <c r="E3322">
        <v>0.34</v>
      </c>
      <c r="F3322">
        <v>4</v>
      </c>
      <c r="G3322">
        <v>1.36</v>
      </c>
      <c r="H3322">
        <v>2.1263289555972401E-2</v>
      </c>
      <c r="I3322">
        <v>2.7E-2</v>
      </c>
      <c r="J3322">
        <v>0.03</v>
      </c>
      <c r="K3322">
        <v>3.4000000000000002E-2</v>
      </c>
    </row>
    <row r="3323" spans="2:11" x14ac:dyDescent="0.25">
      <c r="B3323" s="32">
        <v>40982</v>
      </c>
      <c r="C3323">
        <v>63.76</v>
      </c>
      <c r="E3323">
        <v>0.34</v>
      </c>
      <c r="F3323">
        <v>4</v>
      </c>
      <c r="G3323">
        <v>1.36</v>
      </c>
      <c r="H3323">
        <v>2.13299874529485E-2</v>
      </c>
      <c r="I3323">
        <v>2.7E-2</v>
      </c>
      <c r="J3323">
        <v>0.03</v>
      </c>
      <c r="K3323">
        <v>3.4000000000000002E-2</v>
      </c>
    </row>
    <row r="3324" spans="2:11" x14ac:dyDescent="0.25">
      <c r="B3324" s="32">
        <v>40983</v>
      </c>
      <c r="C3324">
        <v>64.709999999999994</v>
      </c>
      <c r="E3324">
        <v>0.34</v>
      </c>
      <c r="F3324">
        <v>4</v>
      </c>
      <c r="G3324">
        <v>1.36</v>
      </c>
      <c r="H3324">
        <v>2.1016844382630101E-2</v>
      </c>
      <c r="I3324">
        <v>2.7E-2</v>
      </c>
      <c r="J3324">
        <v>0.03</v>
      </c>
      <c r="K3324">
        <v>3.4000000000000002E-2</v>
      </c>
    </row>
    <row r="3325" spans="2:11" x14ac:dyDescent="0.25">
      <c r="B3325" s="32">
        <v>40984</v>
      </c>
      <c r="C3325">
        <v>64.77</v>
      </c>
      <c r="E3325">
        <v>0.34</v>
      </c>
      <c r="F3325">
        <v>4</v>
      </c>
      <c r="G3325">
        <v>1.36</v>
      </c>
      <c r="H3325">
        <v>2.0997375328083899E-2</v>
      </c>
      <c r="I3325">
        <v>2.7E-2</v>
      </c>
      <c r="J3325">
        <v>0.03</v>
      </c>
      <c r="K3325">
        <v>3.4000000000000002E-2</v>
      </c>
    </row>
    <row r="3326" spans="2:11" x14ac:dyDescent="0.25">
      <c r="B3326" s="32">
        <v>40987</v>
      </c>
      <c r="C3326">
        <v>64.72</v>
      </c>
      <c r="E3326">
        <v>0.34</v>
      </c>
      <c r="F3326">
        <v>4</v>
      </c>
      <c r="G3326">
        <v>1.36</v>
      </c>
      <c r="H3326">
        <v>2.10135970333745E-2</v>
      </c>
      <c r="I3326">
        <v>2.7E-2</v>
      </c>
      <c r="J3326">
        <v>0.03</v>
      </c>
      <c r="K3326">
        <v>3.4000000000000002E-2</v>
      </c>
    </row>
    <row r="3327" spans="2:11" x14ac:dyDescent="0.25">
      <c r="B3327" s="32">
        <v>40988</v>
      </c>
      <c r="C3327">
        <v>64.5</v>
      </c>
      <c r="E3327">
        <v>0.34</v>
      </c>
      <c r="F3327">
        <v>4</v>
      </c>
      <c r="G3327">
        <v>1.36</v>
      </c>
      <c r="H3327">
        <v>2.1085271317829401E-2</v>
      </c>
      <c r="I3327">
        <v>2.7E-2</v>
      </c>
      <c r="J3327">
        <v>0.03</v>
      </c>
      <c r="K3327">
        <v>3.4000000000000002E-2</v>
      </c>
    </row>
    <row r="3328" spans="2:11" x14ac:dyDescent="0.25">
      <c r="B3328" s="32">
        <v>40989</v>
      </c>
      <c r="C3328">
        <v>64.489999999999995</v>
      </c>
      <c r="E3328">
        <v>0.34</v>
      </c>
      <c r="F3328">
        <v>4</v>
      </c>
      <c r="G3328">
        <v>1.36</v>
      </c>
      <c r="H3328">
        <v>2.1088540859047902E-2</v>
      </c>
      <c r="I3328">
        <v>2.7E-2</v>
      </c>
      <c r="J3328">
        <v>0.03</v>
      </c>
      <c r="K3328">
        <v>3.4000000000000002E-2</v>
      </c>
    </row>
    <row r="3329" spans="2:11" x14ac:dyDescent="0.25">
      <c r="B3329" s="32">
        <v>40990</v>
      </c>
      <c r="C3329">
        <v>63.94</v>
      </c>
      <c r="E3329">
        <v>0.34</v>
      </c>
      <c r="F3329">
        <v>4</v>
      </c>
      <c r="G3329">
        <v>1.36</v>
      </c>
      <c r="H3329">
        <v>2.1269940569283701E-2</v>
      </c>
      <c r="I3329">
        <v>2.7E-2</v>
      </c>
      <c r="J3329">
        <v>0.03</v>
      </c>
      <c r="K3329">
        <v>3.4000000000000002E-2</v>
      </c>
    </row>
    <row r="3330" spans="2:11" x14ac:dyDescent="0.25">
      <c r="B3330" s="32">
        <v>40991</v>
      </c>
      <c r="C3330">
        <v>64.02</v>
      </c>
      <c r="E3330">
        <v>0.34</v>
      </c>
      <c r="F3330">
        <v>4</v>
      </c>
      <c r="G3330">
        <v>1.36</v>
      </c>
      <c r="H3330">
        <v>2.1243361449546999E-2</v>
      </c>
      <c r="I3330">
        <v>2.7E-2</v>
      </c>
      <c r="J3330">
        <v>0.03</v>
      </c>
      <c r="K3330">
        <v>3.4000000000000002E-2</v>
      </c>
    </row>
    <row r="3331" spans="2:11" x14ac:dyDescent="0.25">
      <c r="B3331" s="32">
        <v>40994</v>
      </c>
      <c r="C3331">
        <v>65</v>
      </c>
      <c r="E3331">
        <v>0.34</v>
      </c>
      <c r="F3331">
        <v>4</v>
      </c>
      <c r="G3331">
        <v>1.36</v>
      </c>
      <c r="H3331">
        <v>2.0923076923076898E-2</v>
      </c>
      <c r="I3331">
        <v>2.7E-2</v>
      </c>
      <c r="J3331">
        <v>0.03</v>
      </c>
      <c r="K3331">
        <v>3.4000000000000002E-2</v>
      </c>
    </row>
    <row r="3332" spans="2:11" x14ac:dyDescent="0.25">
      <c r="B3332" s="32">
        <v>40995</v>
      </c>
      <c r="C3332">
        <v>64.790000000000006</v>
      </c>
      <c r="E3332">
        <v>0.34</v>
      </c>
      <c r="F3332">
        <v>4</v>
      </c>
      <c r="G3332">
        <v>1.36</v>
      </c>
      <c r="H3332">
        <v>2.0990893656428401E-2</v>
      </c>
      <c r="I3332">
        <v>2.7E-2</v>
      </c>
      <c r="J3332">
        <v>0.03</v>
      </c>
      <c r="K3332">
        <v>3.4000000000000002E-2</v>
      </c>
    </row>
    <row r="3333" spans="2:11" x14ac:dyDescent="0.25">
      <c r="B3333" s="32">
        <v>40996</v>
      </c>
      <c r="C3333">
        <v>64.489999999999995</v>
      </c>
      <c r="E3333">
        <v>0.34</v>
      </c>
      <c r="F3333">
        <v>4</v>
      </c>
      <c r="G3333">
        <v>1.36</v>
      </c>
      <c r="H3333">
        <v>2.1088540859047902E-2</v>
      </c>
      <c r="I3333">
        <v>2.7E-2</v>
      </c>
      <c r="J3333">
        <v>0.03</v>
      </c>
      <c r="K3333">
        <v>3.4000000000000002E-2</v>
      </c>
    </row>
    <row r="3334" spans="2:11" x14ac:dyDescent="0.25">
      <c r="B3334" s="32">
        <v>40997</v>
      </c>
      <c r="C3334">
        <v>64.099999999999994</v>
      </c>
      <c r="E3334">
        <v>0.34</v>
      </c>
      <c r="F3334">
        <v>4</v>
      </c>
      <c r="G3334">
        <v>1.36</v>
      </c>
      <c r="H3334">
        <v>2.1216848673946902E-2</v>
      </c>
      <c r="I3334">
        <v>2.7E-2</v>
      </c>
      <c r="J3334">
        <v>0.03</v>
      </c>
      <c r="K3334">
        <v>3.4000000000000002E-2</v>
      </c>
    </row>
    <row r="3335" spans="2:11" x14ac:dyDescent="0.25">
      <c r="B3335" s="32">
        <v>40998</v>
      </c>
      <c r="C3335">
        <v>65.3</v>
      </c>
      <c r="E3335">
        <v>0.34</v>
      </c>
      <c r="F3335">
        <v>4</v>
      </c>
      <c r="G3335">
        <v>1.36</v>
      </c>
      <c r="H3335">
        <v>2.0826952526799301E-2</v>
      </c>
      <c r="I3335">
        <v>2.7E-2</v>
      </c>
      <c r="J3335">
        <v>0.03</v>
      </c>
      <c r="K3335">
        <v>3.4000000000000002E-2</v>
      </c>
    </row>
    <row r="3336" spans="2:11" x14ac:dyDescent="0.25">
      <c r="B3336" s="32">
        <v>41001</v>
      </c>
      <c r="C3336">
        <v>65.69</v>
      </c>
      <c r="E3336">
        <v>0.34</v>
      </c>
      <c r="F3336">
        <v>4</v>
      </c>
      <c r="G3336">
        <v>1.36</v>
      </c>
      <c r="H3336">
        <v>2.0703303394732801E-2</v>
      </c>
      <c r="I3336">
        <v>2.7E-2</v>
      </c>
      <c r="J3336">
        <v>0.03</v>
      </c>
      <c r="K3336">
        <v>3.4000000000000002E-2</v>
      </c>
    </row>
    <row r="3337" spans="2:11" x14ac:dyDescent="0.25">
      <c r="B3337" s="32">
        <v>41002</v>
      </c>
      <c r="C3337">
        <v>65.69</v>
      </c>
      <c r="E3337">
        <v>0.34</v>
      </c>
      <c r="F3337">
        <v>4</v>
      </c>
      <c r="G3337">
        <v>1.36</v>
      </c>
      <c r="H3337">
        <v>2.0703303394732801E-2</v>
      </c>
      <c r="I3337">
        <v>2.7E-2</v>
      </c>
      <c r="J3337">
        <v>0.03</v>
      </c>
      <c r="K3337">
        <v>3.4000000000000002E-2</v>
      </c>
    </row>
    <row r="3338" spans="2:11" x14ac:dyDescent="0.25">
      <c r="B3338" s="32">
        <v>41003</v>
      </c>
      <c r="C3338">
        <v>64.540000000000006</v>
      </c>
      <c r="E3338">
        <v>0.34</v>
      </c>
      <c r="F3338">
        <v>4</v>
      </c>
      <c r="G3338">
        <v>1.36</v>
      </c>
      <c r="H3338">
        <v>2.10722032847846E-2</v>
      </c>
      <c r="I3338">
        <v>2.7E-2</v>
      </c>
      <c r="J3338">
        <v>0.03</v>
      </c>
      <c r="K3338">
        <v>3.4000000000000002E-2</v>
      </c>
    </row>
    <row r="3339" spans="2:11" x14ac:dyDescent="0.25">
      <c r="B3339" s="32">
        <v>41004</v>
      </c>
      <c r="C3339">
        <v>64.88</v>
      </c>
      <c r="E3339">
        <v>0.34</v>
      </c>
      <c r="F3339">
        <v>4</v>
      </c>
      <c r="G3339">
        <v>1.36</v>
      </c>
      <c r="H3339">
        <v>2.0961775585696601E-2</v>
      </c>
      <c r="I3339">
        <v>2.7E-2</v>
      </c>
      <c r="J3339">
        <v>0.03</v>
      </c>
      <c r="K3339">
        <v>3.4000000000000002E-2</v>
      </c>
    </row>
    <row r="3340" spans="2:11" x14ac:dyDescent="0.25">
      <c r="B3340" s="32">
        <v>41008</v>
      </c>
      <c r="C3340">
        <v>63.61</v>
      </c>
      <c r="E3340">
        <v>0.34</v>
      </c>
      <c r="F3340">
        <v>4</v>
      </c>
      <c r="G3340">
        <v>1.36</v>
      </c>
      <c r="H3340">
        <v>2.1380286118534798E-2</v>
      </c>
      <c r="I3340">
        <v>2.7E-2</v>
      </c>
      <c r="J3340">
        <v>0.03</v>
      </c>
      <c r="K3340">
        <v>3.4000000000000002E-2</v>
      </c>
    </row>
    <row r="3341" spans="2:11" x14ac:dyDescent="0.25">
      <c r="B3341" s="32">
        <v>41009</v>
      </c>
      <c r="C3341">
        <v>61.85</v>
      </c>
      <c r="E3341">
        <v>0.34</v>
      </c>
      <c r="F3341">
        <v>4</v>
      </c>
      <c r="G3341">
        <v>1.36</v>
      </c>
      <c r="H3341">
        <v>2.19886822958771E-2</v>
      </c>
      <c r="I3341">
        <v>2.7E-2</v>
      </c>
      <c r="J3341">
        <v>0.03</v>
      </c>
      <c r="K3341">
        <v>3.4000000000000002E-2</v>
      </c>
    </row>
    <row r="3342" spans="2:11" x14ac:dyDescent="0.25">
      <c r="B3342" s="32">
        <v>41010</v>
      </c>
      <c r="C3342">
        <v>61.8</v>
      </c>
      <c r="E3342">
        <v>0.34</v>
      </c>
      <c r="F3342">
        <v>4</v>
      </c>
      <c r="G3342">
        <v>1.36</v>
      </c>
      <c r="H3342">
        <v>2.2006472491909301E-2</v>
      </c>
      <c r="I3342">
        <v>2.7E-2</v>
      </c>
      <c r="J3342">
        <v>0.03</v>
      </c>
      <c r="K3342">
        <v>3.4000000000000002E-2</v>
      </c>
    </row>
    <row r="3343" spans="2:11" x14ac:dyDescent="0.25">
      <c r="B3343" s="32">
        <v>41011</v>
      </c>
      <c r="C3343">
        <v>63.07</v>
      </c>
      <c r="E3343">
        <v>0.34</v>
      </c>
      <c r="F3343">
        <v>4</v>
      </c>
      <c r="G3343">
        <v>1.36</v>
      </c>
      <c r="H3343">
        <v>2.15633423180593E-2</v>
      </c>
      <c r="I3343">
        <v>2.7E-2</v>
      </c>
      <c r="J3343">
        <v>0.03</v>
      </c>
      <c r="K3343">
        <v>3.4000000000000002E-2</v>
      </c>
    </row>
    <row r="3344" spans="2:11" x14ac:dyDescent="0.25">
      <c r="B3344" s="32">
        <v>41012</v>
      </c>
      <c r="C3344">
        <v>62.05</v>
      </c>
      <c r="E3344">
        <v>0.34</v>
      </c>
      <c r="F3344">
        <v>4</v>
      </c>
      <c r="G3344">
        <v>1.36</v>
      </c>
      <c r="H3344">
        <v>2.1917808219177999E-2</v>
      </c>
      <c r="I3344">
        <v>2.7E-2</v>
      </c>
      <c r="J3344">
        <v>0.03</v>
      </c>
      <c r="K3344">
        <v>3.4000000000000002E-2</v>
      </c>
    </row>
    <row r="3345" spans="2:11" x14ac:dyDescent="0.25">
      <c r="B3345" s="32">
        <v>41015</v>
      </c>
      <c r="C3345">
        <v>62.18</v>
      </c>
      <c r="E3345">
        <v>0.34</v>
      </c>
      <c r="F3345">
        <v>4</v>
      </c>
      <c r="G3345">
        <v>1.36</v>
      </c>
      <c r="H3345">
        <v>2.1871984560952001E-2</v>
      </c>
      <c r="I3345">
        <v>2.7E-2</v>
      </c>
      <c r="J3345">
        <v>0.03</v>
      </c>
      <c r="K3345">
        <v>3.4000000000000002E-2</v>
      </c>
    </row>
    <row r="3346" spans="2:11" x14ac:dyDescent="0.25">
      <c r="B3346" s="32">
        <v>41016</v>
      </c>
      <c r="C3346">
        <v>63.5</v>
      </c>
      <c r="E3346">
        <v>0.34</v>
      </c>
      <c r="F3346">
        <v>4</v>
      </c>
      <c r="G3346">
        <v>1.36</v>
      </c>
      <c r="H3346">
        <v>2.1417322834645602E-2</v>
      </c>
      <c r="I3346">
        <v>2.7E-2</v>
      </c>
      <c r="J3346">
        <v>0.03</v>
      </c>
      <c r="K3346">
        <v>3.4000000000000002E-2</v>
      </c>
    </row>
    <row r="3347" spans="2:11" x14ac:dyDescent="0.25">
      <c r="B3347" s="32">
        <v>41017</v>
      </c>
      <c r="C3347">
        <v>62.44</v>
      </c>
      <c r="E3347">
        <v>0.34</v>
      </c>
      <c r="F3347">
        <v>4</v>
      </c>
      <c r="G3347">
        <v>1.36</v>
      </c>
      <c r="H3347">
        <v>2.1780909673286299E-2</v>
      </c>
      <c r="I3347">
        <v>2.7E-2</v>
      </c>
      <c r="J3347">
        <v>0.03</v>
      </c>
      <c r="K3347">
        <v>3.4000000000000002E-2</v>
      </c>
    </row>
    <row r="3348" spans="2:11" x14ac:dyDescent="0.25">
      <c r="B3348" s="32">
        <v>41018</v>
      </c>
      <c r="C3348">
        <v>61.76</v>
      </c>
      <c r="E3348">
        <v>0.34</v>
      </c>
      <c r="F3348">
        <v>4</v>
      </c>
      <c r="G3348">
        <v>1.36</v>
      </c>
      <c r="H3348">
        <v>2.2020725388601E-2</v>
      </c>
      <c r="I3348">
        <v>2.7E-2</v>
      </c>
      <c r="J3348">
        <v>0.03</v>
      </c>
      <c r="K3348">
        <v>3.4000000000000002E-2</v>
      </c>
    </row>
    <row r="3349" spans="2:11" x14ac:dyDescent="0.25">
      <c r="B3349" s="32">
        <v>41019</v>
      </c>
      <c r="C3349">
        <v>61.88</v>
      </c>
      <c r="E3349">
        <v>0.34</v>
      </c>
      <c r="F3349">
        <v>4</v>
      </c>
      <c r="G3349">
        <v>1.36</v>
      </c>
      <c r="H3349">
        <v>2.19780219780219E-2</v>
      </c>
      <c r="I3349">
        <v>2.7E-2</v>
      </c>
      <c r="J3349">
        <v>0.03</v>
      </c>
      <c r="K3349">
        <v>3.4000000000000002E-2</v>
      </c>
    </row>
    <row r="3350" spans="2:11" x14ac:dyDescent="0.25">
      <c r="B3350" s="32">
        <v>41022</v>
      </c>
      <c r="C3350">
        <v>61.01</v>
      </c>
      <c r="E3350">
        <v>0.34</v>
      </c>
      <c r="F3350">
        <v>4</v>
      </c>
      <c r="G3350">
        <v>1.36</v>
      </c>
      <c r="H3350">
        <v>2.2291427634813898E-2</v>
      </c>
      <c r="I3350">
        <v>2.7E-2</v>
      </c>
      <c r="J3350">
        <v>0.03</v>
      </c>
      <c r="K3350">
        <v>3.4000000000000002E-2</v>
      </c>
    </row>
    <row r="3351" spans="2:11" x14ac:dyDescent="0.25">
      <c r="B3351" s="32">
        <v>41023</v>
      </c>
      <c r="C3351">
        <v>61.95</v>
      </c>
      <c r="E3351">
        <v>0.34</v>
      </c>
      <c r="F3351">
        <v>4</v>
      </c>
      <c r="G3351">
        <v>1.36</v>
      </c>
      <c r="H3351">
        <v>2.1953188054882899E-2</v>
      </c>
      <c r="I3351">
        <v>2.7E-2</v>
      </c>
      <c r="J3351">
        <v>0.03</v>
      </c>
      <c r="K3351">
        <v>3.4000000000000002E-2</v>
      </c>
    </row>
    <row r="3352" spans="2:11" x14ac:dyDescent="0.25">
      <c r="B3352" s="32">
        <v>41024</v>
      </c>
      <c r="C3352">
        <v>63.18</v>
      </c>
      <c r="E3352">
        <v>0.34</v>
      </c>
      <c r="F3352">
        <v>4</v>
      </c>
      <c r="G3352">
        <v>1.36</v>
      </c>
      <c r="H3352">
        <v>2.1525799303576999E-2</v>
      </c>
      <c r="I3352">
        <v>2.7E-2</v>
      </c>
      <c r="J3352">
        <v>0.03</v>
      </c>
      <c r="K3352">
        <v>3.4000000000000002E-2</v>
      </c>
    </row>
    <row r="3353" spans="2:11" x14ac:dyDescent="0.25">
      <c r="B3353" s="32">
        <v>41025</v>
      </c>
      <c r="C3353">
        <v>63.4</v>
      </c>
      <c r="E3353">
        <v>0.34</v>
      </c>
      <c r="F3353">
        <v>4</v>
      </c>
      <c r="G3353">
        <v>1.36</v>
      </c>
      <c r="H3353">
        <v>2.1451104100946299E-2</v>
      </c>
      <c r="I3353">
        <v>2.7E-2</v>
      </c>
      <c r="J3353">
        <v>0.03</v>
      </c>
      <c r="K3353">
        <v>3.4000000000000002E-2</v>
      </c>
    </row>
    <row r="3354" spans="2:11" x14ac:dyDescent="0.25">
      <c r="B3354" s="32">
        <v>41026</v>
      </c>
      <c r="C3354">
        <v>63.23</v>
      </c>
      <c r="E3354">
        <v>0.34</v>
      </c>
      <c r="F3354">
        <v>4</v>
      </c>
      <c r="G3354">
        <v>1.36</v>
      </c>
      <c r="H3354">
        <v>2.1508777479044699E-2</v>
      </c>
      <c r="I3354">
        <v>2.7E-2</v>
      </c>
      <c r="J3354">
        <v>0.03</v>
      </c>
      <c r="K3354">
        <v>3.4000000000000002E-2</v>
      </c>
    </row>
    <row r="3355" spans="2:11" x14ac:dyDescent="0.25">
      <c r="B3355" s="32">
        <v>41029</v>
      </c>
      <c r="C3355">
        <v>63.12</v>
      </c>
      <c r="E3355">
        <v>0.34</v>
      </c>
      <c r="F3355">
        <v>4</v>
      </c>
      <c r="G3355">
        <v>1.36</v>
      </c>
      <c r="H3355">
        <v>2.1546261089987299E-2</v>
      </c>
      <c r="I3355">
        <v>2.7E-2</v>
      </c>
      <c r="J3355">
        <v>0.03</v>
      </c>
      <c r="K3355">
        <v>3.4000000000000002E-2</v>
      </c>
    </row>
    <row r="3356" spans="2:11" x14ac:dyDescent="0.25">
      <c r="B3356" s="32">
        <v>41030</v>
      </c>
      <c r="C3356">
        <v>62.92</v>
      </c>
      <c r="E3356">
        <v>0.34</v>
      </c>
      <c r="F3356">
        <v>4</v>
      </c>
      <c r="G3356">
        <v>1.36</v>
      </c>
      <c r="H3356">
        <v>2.1614748887476099E-2</v>
      </c>
      <c r="I3356">
        <v>2.7E-2</v>
      </c>
      <c r="J3356">
        <v>0.03</v>
      </c>
      <c r="K3356">
        <v>3.4000000000000002E-2</v>
      </c>
    </row>
    <row r="3357" spans="2:11" x14ac:dyDescent="0.25">
      <c r="B3357" s="32">
        <v>41031</v>
      </c>
      <c r="C3357">
        <v>62.24</v>
      </c>
      <c r="E3357">
        <v>0.34</v>
      </c>
      <c r="F3357">
        <v>4</v>
      </c>
      <c r="G3357">
        <v>1.36</v>
      </c>
      <c r="H3357">
        <v>2.1850899742930498E-2</v>
      </c>
      <c r="I3357">
        <v>2.7E-2</v>
      </c>
      <c r="J3357">
        <v>0.03</v>
      </c>
      <c r="K3357">
        <v>3.4000000000000002E-2</v>
      </c>
    </row>
    <row r="3358" spans="2:11" x14ac:dyDescent="0.25">
      <c r="B3358" s="32">
        <v>41032</v>
      </c>
      <c r="C3358">
        <v>61.49</v>
      </c>
      <c r="E3358">
        <v>0.34</v>
      </c>
      <c r="F3358">
        <v>4</v>
      </c>
      <c r="G3358">
        <v>1.36</v>
      </c>
      <c r="H3358">
        <v>2.2117417466254601E-2</v>
      </c>
      <c r="I3358">
        <v>2.7E-2</v>
      </c>
      <c r="J3358">
        <v>0.03</v>
      </c>
      <c r="K3358">
        <v>3.4000000000000002E-2</v>
      </c>
    </row>
    <row r="3359" spans="2:11" x14ac:dyDescent="0.25">
      <c r="B3359" s="32">
        <v>41033</v>
      </c>
      <c r="C3359">
        <v>60.45</v>
      </c>
      <c r="E3359">
        <v>0.34</v>
      </c>
      <c r="F3359">
        <v>4</v>
      </c>
      <c r="G3359">
        <v>1.36</v>
      </c>
      <c r="H3359">
        <v>2.2497932175351499E-2</v>
      </c>
      <c r="I3359">
        <v>2.7E-2</v>
      </c>
      <c r="J3359">
        <v>0.03</v>
      </c>
      <c r="K3359">
        <v>3.4000000000000002E-2</v>
      </c>
    </row>
    <row r="3360" spans="2:11" x14ac:dyDescent="0.25">
      <c r="B3360" s="32">
        <v>41036</v>
      </c>
      <c r="C3360">
        <v>60.25</v>
      </c>
      <c r="E3360">
        <v>0.34</v>
      </c>
      <c r="F3360">
        <v>4</v>
      </c>
      <c r="G3360">
        <v>1.36</v>
      </c>
      <c r="H3360">
        <v>2.25726141078838E-2</v>
      </c>
      <c r="I3360">
        <v>2.7E-2</v>
      </c>
      <c r="J3360">
        <v>0.03</v>
      </c>
      <c r="K3360">
        <v>3.4000000000000002E-2</v>
      </c>
    </row>
    <row r="3361" spans="2:11" x14ac:dyDescent="0.25">
      <c r="B3361" s="32">
        <v>41037</v>
      </c>
      <c r="C3361">
        <v>60</v>
      </c>
      <c r="E3361">
        <v>0.34</v>
      </c>
      <c r="F3361">
        <v>4</v>
      </c>
      <c r="G3361">
        <v>1.36</v>
      </c>
      <c r="H3361">
        <v>2.2666666666666599E-2</v>
      </c>
      <c r="I3361">
        <v>2.7E-2</v>
      </c>
      <c r="J3361">
        <v>0.03</v>
      </c>
      <c r="K3361">
        <v>3.4000000000000002E-2</v>
      </c>
    </row>
    <row r="3362" spans="2:11" x14ac:dyDescent="0.25">
      <c r="B3362" s="32">
        <v>41038</v>
      </c>
      <c r="C3362">
        <v>59.73</v>
      </c>
      <c r="E3362">
        <v>0.34</v>
      </c>
      <c r="F3362">
        <v>4</v>
      </c>
      <c r="G3362">
        <v>1.36</v>
      </c>
      <c r="H3362">
        <v>2.27691277415034E-2</v>
      </c>
      <c r="I3362">
        <v>2.7E-2</v>
      </c>
      <c r="J3362">
        <v>0.03</v>
      </c>
      <c r="K3362">
        <v>3.4000000000000002E-2</v>
      </c>
    </row>
    <row r="3363" spans="2:11" x14ac:dyDescent="0.25">
      <c r="B3363" s="32">
        <v>41039</v>
      </c>
      <c r="C3363">
        <v>59.87</v>
      </c>
      <c r="E3363">
        <v>0.34</v>
      </c>
      <c r="F3363">
        <v>4</v>
      </c>
      <c r="G3363">
        <v>1.36</v>
      </c>
      <c r="H3363">
        <v>2.2715884416235101E-2</v>
      </c>
      <c r="I3363">
        <v>2.7E-2</v>
      </c>
      <c r="J3363">
        <v>0.03</v>
      </c>
      <c r="K3363">
        <v>3.4000000000000002E-2</v>
      </c>
    </row>
    <row r="3364" spans="2:11" x14ac:dyDescent="0.25">
      <c r="B3364" s="32">
        <v>41040</v>
      </c>
      <c r="C3364">
        <v>60.13</v>
      </c>
      <c r="E3364">
        <v>0.34</v>
      </c>
      <c r="F3364">
        <v>4</v>
      </c>
      <c r="G3364">
        <v>1.36</v>
      </c>
      <c r="H3364">
        <v>2.2617661732911999E-2</v>
      </c>
      <c r="I3364">
        <v>2.7E-2</v>
      </c>
      <c r="J3364">
        <v>0.03</v>
      </c>
      <c r="K3364">
        <v>3.4000000000000002E-2</v>
      </c>
    </row>
    <row r="3365" spans="2:11" x14ac:dyDescent="0.25">
      <c r="B3365" s="32">
        <v>41043</v>
      </c>
      <c r="C3365">
        <v>59.49</v>
      </c>
      <c r="E3365">
        <v>0.34</v>
      </c>
      <c r="F3365">
        <v>4</v>
      </c>
      <c r="G3365">
        <v>1.36</v>
      </c>
      <c r="H3365">
        <v>2.2860985039502402E-2</v>
      </c>
      <c r="I3365">
        <v>2.7E-2</v>
      </c>
      <c r="J3365">
        <v>0.03</v>
      </c>
      <c r="K3365">
        <v>3.4000000000000002E-2</v>
      </c>
    </row>
    <row r="3366" spans="2:11" x14ac:dyDescent="0.25">
      <c r="B3366" s="32">
        <v>41044</v>
      </c>
      <c r="C3366">
        <v>59.41</v>
      </c>
      <c r="E3366">
        <v>0.34</v>
      </c>
      <c r="F3366">
        <v>4</v>
      </c>
      <c r="G3366">
        <v>1.36</v>
      </c>
      <c r="H3366">
        <v>2.2891769062447401E-2</v>
      </c>
      <c r="I3366">
        <v>2.7E-2</v>
      </c>
      <c r="J3366">
        <v>0.03</v>
      </c>
      <c r="K3366">
        <v>3.4000000000000002E-2</v>
      </c>
    </row>
    <row r="3367" spans="2:11" x14ac:dyDescent="0.25">
      <c r="B3367" s="32">
        <v>41045</v>
      </c>
      <c r="C3367">
        <v>59.16</v>
      </c>
      <c r="E3367">
        <v>0.34</v>
      </c>
      <c r="F3367">
        <v>4</v>
      </c>
      <c r="G3367">
        <v>1.36</v>
      </c>
      <c r="H3367">
        <v>2.2988505747126398E-2</v>
      </c>
      <c r="I3367">
        <v>2.7E-2</v>
      </c>
      <c r="J3367">
        <v>0.03</v>
      </c>
      <c r="K3367">
        <v>3.4000000000000002E-2</v>
      </c>
    </row>
    <row r="3368" spans="2:11" x14ac:dyDescent="0.25">
      <c r="B3368" s="32">
        <v>41046</v>
      </c>
      <c r="C3368">
        <v>58.01</v>
      </c>
      <c r="E3368">
        <v>0.34</v>
      </c>
      <c r="F3368">
        <v>4</v>
      </c>
      <c r="G3368">
        <v>1.36</v>
      </c>
      <c r="H3368">
        <v>2.3444233752801202E-2</v>
      </c>
      <c r="I3368">
        <v>2.7E-2</v>
      </c>
      <c r="J3368">
        <v>0.03</v>
      </c>
      <c r="K3368">
        <v>3.4000000000000002E-2</v>
      </c>
    </row>
    <row r="3369" spans="2:11" x14ac:dyDescent="0.25">
      <c r="B3369" s="32">
        <v>41047</v>
      </c>
      <c r="C3369">
        <v>56.89</v>
      </c>
      <c r="E3369">
        <v>0.34</v>
      </c>
      <c r="F3369">
        <v>4</v>
      </c>
      <c r="G3369">
        <v>1.36</v>
      </c>
      <c r="H3369">
        <v>2.3905783090174E-2</v>
      </c>
      <c r="I3369">
        <v>2.7E-2</v>
      </c>
      <c r="J3369">
        <v>0.03</v>
      </c>
      <c r="K3369">
        <v>3.4000000000000002E-2</v>
      </c>
    </row>
    <row r="3370" spans="2:11" x14ac:dyDescent="0.25">
      <c r="B3370" s="32">
        <v>41050</v>
      </c>
      <c r="C3370">
        <v>58.15</v>
      </c>
      <c r="E3370">
        <v>0.34</v>
      </c>
      <c r="F3370">
        <v>4</v>
      </c>
      <c r="G3370">
        <v>1.36</v>
      </c>
      <c r="H3370">
        <v>2.3387790197764401E-2</v>
      </c>
      <c r="I3370">
        <v>2.7E-2</v>
      </c>
      <c r="J3370">
        <v>0.03</v>
      </c>
      <c r="K3370">
        <v>3.4000000000000002E-2</v>
      </c>
    </row>
    <row r="3371" spans="2:11" x14ac:dyDescent="0.25">
      <c r="B3371" s="32">
        <v>41051</v>
      </c>
      <c r="C3371">
        <v>58.1</v>
      </c>
      <c r="E3371">
        <v>0.34</v>
      </c>
      <c r="F3371">
        <v>4</v>
      </c>
      <c r="G3371">
        <v>1.36</v>
      </c>
      <c r="H3371">
        <v>2.3407917383821E-2</v>
      </c>
      <c r="I3371">
        <v>2.7E-2</v>
      </c>
      <c r="J3371">
        <v>0.03</v>
      </c>
      <c r="K3371">
        <v>3.4000000000000002E-2</v>
      </c>
    </row>
    <row r="3372" spans="2:11" x14ac:dyDescent="0.25">
      <c r="B3372" s="32">
        <v>41052</v>
      </c>
      <c r="C3372">
        <v>57.6</v>
      </c>
      <c r="E3372">
        <v>0.34</v>
      </c>
      <c r="F3372">
        <v>4</v>
      </c>
      <c r="G3372">
        <v>1.36</v>
      </c>
      <c r="H3372">
        <v>2.36111111111111E-2</v>
      </c>
      <c r="I3372">
        <v>2.7E-2</v>
      </c>
      <c r="J3372">
        <v>0.03</v>
      </c>
      <c r="K3372">
        <v>3.4000000000000002E-2</v>
      </c>
    </row>
    <row r="3373" spans="2:11" x14ac:dyDescent="0.25">
      <c r="B3373" s="32">
        <v>41053</v>
      </c>
      <c r="C3373">
        <v>58.07</v>
      </c>
      <c r="E3373">
        <v>0.34</v>
      </c>
      <c r="F3373">
        <v>4</v>
      </c>
      <c r="G3373">
        <v>1.36</v>
      </c>
      <c r="H3373">
        <v>2.3420010332357501E-2</v>
      </c>
      <c r="I3373">
        <v>2.7E-2</v>
      </c>
      <c r="J3373">
        <v>0.03</v>
      </c>
      <c r="K3373">
        <v>3.4000000000000002E-2</v>
      </c>
    </row>
    <row r="3374" spans="2:11" x14ac:dyDescent="0.25">
      <c r="B3374" s="32">
        <v>41054</v>
      </c>
      <c r="C3374">
        <v>57.2</v>
      </c>
      <c r="E3374">
        <v>0.34</v>
      </c>
      <c r="F3374">
        <v>4</v>
      </c>
      <c r="G3374">
        <v>1.36</v>
      </c>
      <c r="H3374">
        <v>2.3776223776223699E-2</v>
      </c>
      <c r="I3374">
        <v>2.7E-2</v>
      </c>
      <c r="J3374">
        <v>0.03</v>
      </c>
      <c r="K3374">
        <v>3.4000000000000002E-2</v>
      </c>
    </row>
    <row r="3375" spans="2:11" x14ac:dyDescent="0.25">
      <c r="B3375" s="32">
        <v>41058</v>
      </c>
      <c r="C3375">
        <v>58.31</v>
      </c>
      <c r="E3375">
        <v>0.34</v>
      </c>
      <c r="F3375">
        <v>4</v>
      </c>
      <c r="G3375">
        <v>1.36</v>
      </c>
      <c r="H3375">
        <v>2.3323615160349798E-2</v>
      </c>
      <c r="I3375">
        <v>2.7E-2</v>
      </c>
      <c r="J3375">
        <v>0.03</v>
      </c>
      <c r="K3375">
        <v>3.4000000000000002E-2</v>
      </c>
    </row>
    <row r="3376" spans="2:11" x14ac:dyDescent="0.25">
      <c r="B3376" s="32">
        <v>41059</v>
      </c>
      <c r="C3376">
        <v>57.35</v>
      </c>
      <c r="E3376">
        <v>0.34</v>
      </c>
      <c r="F3376">
        <v>4</v>
      </c>
      <c r="G3376">
        <v>1.36</v>
      </c>
      <c r="H3376">
        <v>2.3714036617262398E-2</v>
      </c>
      <c r="I3376">
        <v>2.7E-2</v>
      </c>
      <c r="J3376">
        <v>0.03</v>
      </c>
      <c r="K3376">
        <v>3.4000000000000002E-2</v>
      </c>
    </row>
    <row r="3377" spans="2:11" x14ac:dyDescent="0.25">
      <c r="B3377" s="32">
        <v>41060</v>
      </c>
      <c r="C3377">
        <v>57.59</v>
      </c>
      <c r="E3377">
        <v>0.34</v>
      </c>
      <c r="F3377">
        <v>4</v>
      </c>
      <c r="G3377">
        <v>1.36</v>
      </c>
      <c r="H3377">
        <v>2.3615210974127401E-2</v>
      </c>
      <c r="I3377">
        <v>2.7E-2</v>
      </c>
      <c r="J3377">
        <v>0.03</v>
      </c>
      <c r="K3377">
        <v>3.4000000000000002E-2</v>
      </c>
    </row>
    <row r="3378" spans="2:11" x14ac:dyDescent="0.25">
      <c r="B3378" s="32">
        <v>41061</v>
      </c>
      <c r="C3378">
        <v>55.21</v>
      </c>
      <c r="E3378">
        <v>0.34</v>
      </c>
      <c r="F3378">
        <v>4</v>
      </c>
      <c r="G3378">
        <v>1.36</v>
      </c>
      <c r="H3378">
        <v>2.4633218619815201E-2</v>
      </c>
      <c r="I3378">
        <v>2.7E-2</v>
      </c>
      <c r="J3378">
        <v>0.03</v>
      </c>
      <c r="K3378">
        <v>3.4000000000000002E-2</v>
      </c>
    </row>
    <row r="3379" spans="2:11" x14ac:dyDescent="0.25">
      <c r="B3379" s="32">
        <v>41064</v>
      </c>
      <c r="C3379">
        <v>55.22</v>
      </c>
      <c r="E3379">
        <v>0.34</v>
      </c>
      <c r="F3379">
        <v>4</v>
      </c>
      <c r="G3379">
        <v>1.36</v>
      </c>
      <c r="H3379">
        <v>2.4628757696486699E-2</v>
      </c>
      <c r="I3379">
        <v>2.7E-2</v>
      </c>
      <c r="J3379">
        <v>0.03</v>
      </c>
      <c r="K3379">
        <v>3.4000000000000002E-2</v>
      </c>
    </row>
    <row r="3380" spans="2:11" x14ac:dyDescent="0.25">
      <c r="B3380" s="32">
        <v>41065</v>
      </c>
      <c r="C3380">
        <v>55.57</v>
      </c>
      <c r="E3380">
        <v>0.34</v>
      </c>
      <c r="F3380">
        <v>4</v>
      </c>
      <c r="G3380">
        <v>1.36</v>
      </c>
      <c r="H3380">
        <v>2.44736368544178E-2</v>
      </c>
      <c r="I3380">
        <v>2.7E-2</v>
      </c>
      <c r="J3380">
        <v>0.03</v>
      </c>
      <c r="K3380">
        <v>3.4000000000000002E-2</v>
      </c>
    </row>
    <row r="3381" spans="2:11" x14ac:dyDescent="0.25">
      <c r="B3381" s="32">
        <v>41066</v>
      </c>
      <c r="C3381">
        <v>57.7</v>
      </c>
      <c r="E3381">
        <v>0.34</v>
      </c>
      <c r="F3381">
        <v>4</v>
      </c>
      <c r="G3381">
        <v>1.36</v>
      </c>
      <c r="H3381">
        <v>2.3570190641247799E-2</v>
      </c>
      <c r="I3381">
        <v>2.7E-2</v>
      </c>
      <c r="J3381">
        <v>0.03</v>
      </c>
      <c r="K3381">
        <v>3.4000000000000002E-2</v>
      </c>
    </row>
    <row r="3382" spans="2:11" x14ac:dyDescent="0.25">
      <c r="B3382" s="32">
        <v>41067</v>
      </c>
      <c r="C3382">
        <v>58.3</v>
      </c>
      <c r="E3382">
        <v>0.34</v>
      </c>
      <c r="F3382">
        <v>4</v>
      </c>
      <c r="G3382">
        <v>1.36</v>
      </c>
      <c r="H3382">
        <v>2.3327615780445898E-2</v>
      </c>
      <c r="I3382">
        <v>2.7E-2</v>
      </c>
      <c r="J3382">
        <v>0.03</v>
      </c>
      <c r="K3382">
        <v>3.4000000000000002E-2</v>
      </c>
    </row>
    <row r="3383" spans="2:11" x14ac:dyDescent="0.25">
      <c r="B3383" s="32">
        <v>41068</v>
      </c>
      <c r="C3383">
        <v>58.8</v>
      </c>
      <c r="E3383">
        <v>0.34</v>
      </c>
      <c r="F3383">
        <v>4</v>
      </c>
      <c r="G3383">
        <v>1.36</v>
      </c>
      <c r="H3383">
        <v>2.3129251700680201E-2</v>
      </c>
      <c r="I3383">
        <v>2.7E-2</v>
      </c>
      <c r="J3383">
        <v>0.03</v>
      </c>
      <c r="K3383">
        <v>3.4000000000000002E-2</v>
      </c>
    </row>
    <row r="3384" spans="2:11" x14ac:dyDescent="0.25">
      <c r="B3384" s="32">
        <v>41071</v>
      </c>
      <c r="C3384">
        <v>58.13</v>
      </c>
      <c r="E3384">
        <v>0.34</v>
      </c>
      <c r="F3384">
        <v>4</v>
      </c>
      <c r="G3384">
        <v>1.36</v>
      </c>
      <c r="H3384">
        <v>2.3395836917254401E-2</v>
      </c>
      <c r="I3384">
        <v>2.7E-2</v>
      </c>
      <c r="J3384">
        <v>0.03</v>
      </c>
      <c r="K3384">
        <v>3.4000000000000002E-2</v>
      </c>
    </row>
    <row r="3385" spans="2:11" x14ac:dyDescent="0.25">
      <c r="B3385" s="32">
        <v>41072</v>
      </c>
      <c r="C3385">
        <v>58.91</v>
      </c>
      <c r="D3385">
        <v>0.34</v>
      </c>
      <c r="E3385">
        <v>0.34</v>
      </c>
      <c r="F3385">
        <v>4</v>
      </c>
      <c r="G3385">
        <v>1.36</v>
      </c>
      <c r="H3385">
        <v>2.30860634866745E-2</v>
      </c>
      <c r="I3385">
        <v>2.7E-2</v>
      </c>
      <c r="J3385">
        <v>0.03</v>
      </c>
      <c r="K3385">
        <v>3.4000000000000002E-2</v>
      </c>
    </row>
    <row r="3386" spans="2:11" x14ac:dyDescent="0.25">
      <c r="B3386" s="32">
        <v>41073</v>
      </c>
      <c r="C3386">
        <v>58.64</v>
      </c>
      <c r="E3386">
        <v>0.34</v>
      </c>
      <c r="F3386">
        <v>4</v>
      </c>
      <c r="G3386">
        <v>1.36</v>
      </c>
      <c r="H3386">
        <v>2.31923601637107E-2</v>
      </c>
      <c r="I3386">
        <v>2.7E-2</v>
      </c>
      <c r="J3386">
        <v>0.03</v>
      </c>
      <c r="K3386">
        <v>3.4000000000000002E-2</v>
      </c>
    </row>
    <row r="3387" spans="2:11" x14ac:dyDescent="0.25">
      <c r="B3387" s="32">
        <v>41074</v>
      </c>
      <c r="C3387">
        <v>59.76</v>
      </c>
      <c r="E3387">
        <v>0.34</v>
      </c>
      <c r="F3387">
        <v>4</v>
      </c>
      <c r="G3387">
        <v>1.36</v>
      </c>
      <c r="H3387">
        <v>2.2757697456492601E-2</v>
      </c>
      <c r="I3387">
        <v>2.7E-2</v>
      </c>
      <c r="J3387">
        <v>0.03</v>
      </c>
      <c r="K3387">
        <v>3.4000000000000002E-2</v>
      </c>
    </row>
    <row r="3388" spans="2:11" x14ac:dyDescent="0.25">
      <c r="B3388" s="32">
        <v>41075</v>
      </c>
      <c r="C3388">
        <v>60.79</v>
      </c>
      <c r="E3388">
        <v>0.34</v>
      </c>
      <c r="F3388">
        <v>4</v>
      </c>
      <c r="G3388">
        <v>1.36</v>
      </c>
      <c r="H3388">
        <v>2.2372100674452999E-2</v>
      </c>
      <c r="I3388">
        <v>2.7E-2</v>
      </c>
      <c r="J3388">
        <v>0.03</v>
      </c>
      <c r="K3388">
        <v>3.4000000000000002E-2</v>
      </c>
    </row>
    <row r="3389" spans="2:11" x14ac:dyDescent="0.25">
      <c r="B3389" s="32">
        <v>41078</v>
      </c>
      <c r="C3389">
        <v>60.64</v>
      </c>
      <c r="E3389">
        <v>0.34</v>
      </c>
      <c r="F3389">
        <v>4</v>
      </c>
      <c r="G3389">
        <v>1.36</v>
      </c>
      <c r="H3389">
        <v>2.24274406332453E-2</v>
      </c>
      <c r="I3389">
        <v>2.7E-2</v>
      </c>
      <c r="J3389">
        <v>0.03</v>
      </c>
      <c r="K3389">
        <v>3.4000000000000002E-2</v>
      </c>
    </row>
    <row r="3390" spans="2:11" x14ac:dyDescent="0.25">
      <c r="B3390" s="32">
        <v>41079</v>
      </c>
      <c r="C3390">
        <v>61.69</v>
      </c>
      <c r="E3390">
        <v>0.34</v>
      </c>
      <c r="F3390">
        <v>4</v>
      </c>
      <c r="G3390">
        <v>1.36</v>
      </c>
      <c r="H3390">
        <v>2.2045712433133399E-2</v>
      </c>
      <c r="I3390">
        <v>2.7E-2</v>
      </c>
      <c r="J3390">
        <v>0.03</v>
      </c>
      <c r="K3390">
        <v>3.4000000000000002E-2</v>
      </c>
    </row>
    <row r="3391" spans="2:11" x14ac:dyDescent="0.25">
      <c r="B3391" s="32">
        <v>41080</v>
      </c>
      <c r="C3391">
        <v>61.86</v>
      </c>
      <c r="E3391">
        <v>0.34</v>
      </c>
      <c r="F3391">
        <v>4</v>
      </c>
      <c r="G3391">
        <v>1.36</v>
      </c>
      <c r="H3391">
        <v>2.1985127707727099E-2</v>
      </c>
      <c r="I3391">
        <v>2.7E-2</v>
      </c>
      <c r="J3391">
        <v>0.03</v>
      </c>
      <c r="K3391">
        <v>3.4000000000000002E-2</v>
      </c>
    </row>
    <row r="3392" spans="2:11" x14ac:dyDescent="0.25">
      <c r="B3392" s="32">
        <v>41081</v>
      </c>
      <c r="C3392">
        <v>59.48</v>
      </c>
      <c r="E3392">
        <v>0.34</v>
      </c>
      <c r="F3392">
        <v>4</v>
      </c>
      <c r="G3392">
        <v>1.36</v>
      </c>
      <c r="H3392">
        <v>2.2864828513786101E-2</v>
      </c>
      <c r="I3392">
        <v>2.7E-2</v>
      </c>
      <c r="J3392">
        <v>0.03</v>
      </c>
      <c r="K3392">
        <v>3.4000000000000002E-2</v>
      </c>
    </row>
    <row r="3393" spans="2:11" x14ac:dyDescent="0.25">
      <c r="B3393" s="32">
        <v>41082</v>
      </c>
      <c r="C3393">
        <v>60.75</v>
      </c>
      <c r="E3393">
        <v>0.34</v>
      </c>
      <c r="F3393">
        <v>4</v>
      </c>
      <c r="G3393">
        <v>1.36</v>
      </c>
      <c r="H3393">
        <v>2.2386831275720099E-2</v>
      </c>
      <c r="I3393">
        <v>2.7E-2</v>
      </c>
      <c r="J3393">
        <v>0.03</v>
      </c>
      <c r="K3393">
        <v>3.4000000000000002E-2</v>
      </c>
    </row>
    <row r="3394" spans="2:11" x14ac:dyDescent="0.25">
      <c r="B3394" s="32">
        <v>41085</v>
      </c>
      <c r="C3394">
        <v>59.41</v>
      </c>
      <c r="E3394">
        <v>0.34</v>
      </c>
      <c r="F3394">
        <v>4</v>
      </c>
      <c r="G3394">
        <v>1.36</v>
      </c>
      <c r="H3394">
        <v>2.2891769062447401E-2</v>
      </c>
      <c r="I3394">
        <v>2.7E-2</v>
      </c>
      <c r="J3394">
        <v>0.03</v>
      </c>
      <c r="K3394">
        <v>3.4000000000000002E-2</v>
      </c>
    </row>
    <row r="3395" spans="2:11" x14ac:dyDescent="0.25">
      <c r="B3395" s="32">
        <v>41086</v>
      </c>
      <c r="C3395">
        <v>59.74</v>
      </c>
      <c r="E3395">
        <v>0.34</v>
      </c>
      <c r="F3395">
        <v>4</v>
      </c>
      <c r="G3395">
        <v>1.36</v>
      </c>
      <c r="H3395">
        <v>2.2765316370940699E-2</v>
      </c>
      <c r="I3395">
        <v>2.7E-2</v>
      </c>
      <c r="J3395">
        <v>0.03</v>
      </c>
      <c r="K3395">
        <v>3.4000000000000002E-2</v>
      </c>
    </row>
    <row r="3396" spans="2:11" x14ac:dyDescent="0.25">
      <c r="B3396" s="32">
        <v>41087</v>
      </c>
      <c r="C3396">
        <v>60.66</v>
      </c>
      <c r="E3396">
        <v>0.34</v>
      </c>
      <c r="F3396">
        <v>4</v>
      </c>
      <c r="G3396">
        <v>1.36</v>
      </c>
      <c r="H3396">
        <v>2.2420046158918499E-2</v>
      </c>
      <c r="I3396">
        <v>2.7E-2</v>
      </c>
      <c r="J3396">
        <v>0.03</v>
      </c>
      <c r="K3396">
        <v>3.4000000000000002E-2</v>
      </c>
    </row>
    <row r="3397" spans="2:11" x14ac:dyDescent="0.25">
      <c r="B3397" s="32">
        <v>41088</v>
      </c>
      <c r="C3397">
        <v>60.74</v>
      </c>
      <c r="E3397">
        <v>0.34</v>
      </c>
      <c r="F3397">
        <v>4</v>
      </c>
      <c r="G3397">
        <v>1.36</v>
      </c>
      <c r="H3397">
        <v>2.2390516957523799E-2</v>
      </c>
      <c r="I3397">
        <v>2.7E-2</v>
      </c>
      <c r="J3397">
        <v>0.03</v>
      </c>
      <c r="K3397">
        <v>3.4000000000000002E-2</v>
      </c>
    </row>
    <row r="3398" spans="2:11" x14ac:dyDescent="0.25">
      <c r="B3398" s="32">
        <v>41089</v>
      </c>
      <c r="C3398">
        <v>62.96</v>
      </c>
      <c r="E3398">
        <v>0.34</v>
      </c>
      <c r="F3398">
        <v>4</v>
      </c>
      <c r="G3398">
        <v>1.36</v>
      </c>
      <c r="H3398">
        <v>2.1601016518424301E-2</v>
      </c>
      <c r="I3398">
        <v>2.7E-2</v>
      </c>
      <c r="J3398">
        <v>0.03</v>
      </c>
      <c r="K3398">
        <v>3.4000000000000002E-2</v>
      </c>
    </row>
    <row r="3399" spans="2:11" x14ac:dyDescent="0.25">
      <c r="B3399" s="32">
        <v>41092</v>
      </c>
      <c r="C3399">
        <v>63.03</v>
      </c>
      <c r="E3399">
        <v>0.34</v>
      </c>
      <c r="F3399">
        <v>4</v>
      </c>
      <c r="G3399">
        <v>1.36</v>
      </c>
      <c r="H3399">
        <v>2.1577026812628901E-2</v>
      </c>
      <c r="I3399">
        <v>2.7E-2</v>
      </c>
      <c r="J3399">
        <v>0.03</v>
      </c>
      <c r="K3399">
        <v>3.4000000000000002E-2</v>
      </c>
    </row>
    <row r="3400" spans="2:11" x14ac:dyDescent="0.25">
      <c r="B3400" s="32">
        <v>41093</v>
      </c>
      <c r="C3400">
        <v>63.12</v>
      </c>
      <c r="E3400">
        <v>0.34</v>
      </c>
      <c r="F3400">
        <v>4</v>
      </c>
      <c r="G3400">
        <v>1.36</v>
      </c>
      <c r="H3400">
        <v>2.1546261089987299E-2</v>
      </c>
      <c r="I3400">
        <v>2.7E-2</v>
      </c>
      <c r="J3400">
        <v>0.03</v>
      </c>
      <c r="K3400">
        <v>3.4000000000000002E-2</v>
      </c>
    </row>
    <row r="3401" spans="2:11" x14ac:dyDescent="0.25">
      <c r="B3401" s="32">
        <v>41095</v>
      </c>
      <c r="C3401">
        <v>62.42</v>
      </c>
      <c r="E3401">
        <v>0.34</v>
      </c>
      <c r="F3401">
        <v>4</v>
      </c>
      <c r="G3401">
        <v>1.36</v>
      </c>
      <c r="H3401">
        <v>2.17878884972765E-2</v>
      </c>
      <c r="I3401">
        <v>2.7E-2</v>
      </c>
      <c r="J3401">
        <v>0.03</v>
      </c>
      <c r="K3401">
        <v>3.4000000000000002E-2</v>
      </c>
    </row>
    <row r="3402" spans="2:11" x14ac:dyDescent="0.25">
      <c r="B3402" s="32">
        <v>41096</v>
      </c>
      <c r="C3402">
        <v>61.82</v>
      </c>
      <c r="E3402">
        <v>0.34</v>
      </c>
      <c r="F3402">
        <v>4</v>
      </c>
      <c r="G3402">
        <v>1.36</v>
      </c>
      <c r="H3402">
        <v>2.1999352960207001E-2</v>
      </c>
      <c r="I3402">
        <v>2.7E-2</v>
      </c>
      <c r="J3402">
        <v>0.03</v>
      </c>
      <c r="K3402">
        <v>3.4000000000000002E-2</v>
      </c>
    </row>
    <row r="3403" spans="2:11" x14ac:dyDescent="0.25">
      <c r="B3403" s="32">
        <v>41099</v>
      </c>
      <c r="C3403">
        <v>61.74</v>
      </c>
      <c r="E3403">
        <v>0.34</v>
      </c>
      <c r="F3403">
        <v>4</v>
      </c>
      <c r="G3403">
        <v>1.36</v>
      </c>
      <c r="H3403">
        <v>2.2027858762552598E-2</v>
      </c>
      <c r="I3403">
        <v>2.7E-2</v>
      </c>
      <c r="J3403">
        <v>0.03</v>
      </c>
      <c r="K3403">
        <v>3.4000000000000002E-2</v>
      </c>
    </row>
    <row r="3404" spans="2:11" x14ac:dyDescent="0.25">
      <c r="B3404" s="32">
        <v>41100</v>
      </c>
      <c r="C3404">
        <v>60.32</v>
      </c>
      <c r="E3404">
        <v>0.34</v>
      </c>
      <c r="F3404">
        <v>4</v>
      </c>
      <c r="G3404">
        <v>1.36</v>
      </c>
      <c r="H3404">
        <v>2.25464190981432E-2</v>
      </c>
      <c r="I3404">
        <v>2.7E-2</v>
      </c>
      <c r="J3404">
        <v>0.03</v>
      </c>
      <c r="K3404">
        <v>3.4000000000000002E-2</v>
      </c>
    </row>
    <row r="3405" spans="2:11" x14ac:dyDescent="0.25">
      <c r="B3405" s="32">
        <v>41101</v>
      </c>
      <c r="C3405">
        <v>60.93</v>
      </c>
      <c r="E3405">
        <v>0.34</v>
      </c>
      <c r="F3405">
        <v>4</v>
      </c>
      <c r="G3405">
        <v>1.36</v>
      </c>
      <c r="H3405">
        <v>2.2320695880518601E-2</v>
      </c>
      <c r="I3405">
        <v>2.7E-2</v>
      </c>
      <c r="J3405">
        <v>0.03</v>
      </c>
      <c r="K3405">
        <v>3.4000000000000002E-2</v>
      </c>
    </row>
    <row r="3406" spans="2:11" x14ac:dyDescent="0.25">
      <c r="B3406" s="32">
        <v>41102</v>
      </c>
      <c r="C3406">
        <v>60.37</v>
      </c>
      <c r="E3406">
        <v>0.34</v>
      </c>
      <c r="F3406">
        <v>4</v>
      </c>
      <c r="G3406">
        <v>1.36</v>
      </c>
      <c r="H3406">
        <v>2.25277455689912E-2</v>
      </c>
      <c r="I3406">
        <v>2.7E-2</v>
      </c>
      <c r="J3406">
        <v>0.03</v>
      </c>
      <c r="K3406">
        <v>3.4000000000000002E-2</v>
      </c>
    </row>
    <row r="3407" spans="2:11" x14ac:dyDescent="0.25">
      <c r="B3407" s="32">
        <v>41103</v>
      </c>
      <c r="C3407">
        <v>62.79</v>
      </c>
      <c r="E3407">
        <v>0.34</v>
      </c>
      <c r="F3407">
        <v>4</v>
      </c>
      <c r="G3407">
        <v>1.36</v>
      </c>
      <c r="H3407">
        <v>2.1659499920369401E-2</v>
      </c>
      <c r="I3407">
        <v>2.7E-2</v>
      </c>
      <c r="J3407">
        <v>0.03</v>
      </c>
      <c r="K3407">
        <v>3.4000000000000002E-2</v>
      </c>
    </row>
    <row r="3408" spans="2:11" x14ac:dyDescent="0.25">
      <c r="B3408" s="32">
        <v>41106</v>
      </c>
      <c r="C3408">
        <v>61.85</v>
      </c>
      <c r="E3408">
        <v>0.34</v>
      </c>
      <c r="F3408">
        <v>4</v>
      </c>
      <c r="G3408">
        <v>1.36</v>
      </c>
      <c r="H3408">
        <v>2.19886822958771E-2</v>
      </c>
      <c r="I3408">
        <v>2.7E-2</v>
      </c>
      <c r="J3408">
        <v>0.03</v>
      </c>
      <c r="K3408">
        <v>3.4000000000000002E-2</v>
      </c>
    </row>
    <row r="3409" spans="2:11" x14ac:dyDescent="0.25">
      <c r="B3409" s="32">
        <v>41107</v>
      </c>
      <c r="C3409">
        <v>62.08</v>
      </c>
      <c r="E3409">
        <v>0.34</v>
      </c>
      <c r="F3409">
        <v>4</v>
      </c>
      <c r="G3409">
        <v>1.36</v>
      </c>
      <c r="H3409">
        <v>2.19072164948453E-2</v>
      </c>
      <c r="I3409">
        <v>2.7E-2</v>
      </c>
      <c r="J3409">
        <v>0.03</v>
      </c>
      <c r="K3409">
        <v>3.4000000000000002E-2</v>
      </c>
    </row>
    <row r="3410" spans="2:11" x14ac:dyDescent="0.25">
      <c r="B3410" s="32">
        <v>41108</v>
      </c>
      <c r="C3410">
        <v>62.95</v>
      </c>
      <c r="E3410">
        <v>0.34</v>
      </c>
      <c r="F3410">
        <v>4</v>
      </c>
      <c r="G3410">
        <v>1.36</v>
      </c>
      <c r="H3410">
        <v>2.1604447974583E-2</v>
      </c>
      <c r="I3410">
        <v>2.7E-2</v>
      </c>
      <c r="J3410">
        <v>0.03</v>
      </c>
      <c r="K3410">
        <v>3.4000000000000002E-2</v>
      </c>
    </row>
    <row r="3411" spans="2:11" x14ac:dyDescent="0.25">
      <c r="B3411" s="32">
        <v>41109</v>
      </c>
      <c r="C3411">
        <v>62.7</v>
      </c>
      <c r="E3411">
        <v>0.34</v>
      </c>
      <c r="F3411">
        <v>4</v>
      </c>
      <c r="G3411">
        <v>1.36</v>
      </c>
      <c r="H3411">
        <v>2.1690590111642701E-2</v>
      </c>
      <c r="I3411">
        <v>2.7E-2</v>
      </c>
      <c r="J3411">
        <v>0.03</v>
      </c>
      <c r="K3411">
        <v>3.4000000000000002E-2</v>
      </c>
    </row>
    <row r="3412" spans="2:11" x14ac:dyDescent="0.25">
      <c r="B3412" s="32">
        <v>41110</v>
      </c>
      <c r="C3412">
        <v>61.47</v>
      </c>
      <c r="E3412">
        <v>0.34</v>
      </c>
      <c r="F3412">
        <v>4</v>
      </c>
      <c r="G3412">
        <v>1.36</v>
      </c>
      <c r="H3412">
        <v>2.2124613632666299E-2</v>
      </c>
      <c r="I3412">
        <v>2.7E-2</v>
      </c>
      <c r="J3412">
        <v>0.03</v>
      </c>
      <c r="K3412">
        <v>3.4000000000000002E-2</v>
      </c>
    </row>
    <row r="3413" spans="2:11" x14ac:dyDescent="0.25">
      <c r="B3413" s="32">
        <v>41113</v>
      </c>
      <c r="C3413">
        <v>61.12</v>
      </c>
      <c r="E3413">
        <v>0.34</v>
      </c>
      <c r="F3413">
        <v>4</v>
      </c>
      <c r="G3413">
        <v>1.36</v>
      </c>
      <c r="H3413">
        <v>2.22513089005235E-2</v>
      </c>
      <c r="I3413">
        <v>2.7E-2</v>
      </c>
      <c r="J3413">
        <v>0.03</v>
      </c>
      <c r="K3413">
        <v>3.4000000000000002E-2</v>
      </c>
    </row>
    <row r="3414" spans="2:11" x14ac:dyDescent="0.25">
      <c r="B3414" s="32">
        <v>41114</v>
      </c>
      <c r="C3414">
        <v>60.68</v>
      </c>
      <c r="E3414">
        <v>0.34</v>
      </c>
      <c r="F3414">
        <v>4</v>
      </c>
      <c r="G3414">
        <v>1.36</v>
      </c>
      <c r="H3414">
        <v>2.2412656558998E-2</v>
      </c>
      <c r="I3414">
        <v>2.7E-2</v>
      </c>
      <c r="J3414">
        <v>0.03</v>
      </c>
      <c r="K3414">
        <v>3.4000000000000002E-2</v>
      </c>
    </row>
    <row r="3415" spans="2:11" x14ac:dyDescent="0.25">
      <c r="B3415" s="32">
        <v>41115</v>
      </c>
      <c r="C3415">
        <v>58.97</v>
      </c>
      <c r="E3415">
        <v>0.34</v>
      </c>
      <c r="F3415">
        <v>4</v>
      </c>
      <c r="G3415">
        <v>1.36</v>
      </c>
      <c r="H3415">
        <v>2.3062574190266201E-2</v>
      </c>
      <c r="I3415">
        <v>2.7E-2</v>
      </c>
      <c r="J3415">
        <v>0.03</v>
      </c>
      <c r="K3415">
        <v>3.4000000000000002E-2</v>
      </c>
    </row>
    <row r="3416" spans="2:11" x14ac:dyDescent="0.25">
      <c r="B3416" s="32">
        <v>41116</v>
      </c>
      <c r="C3416">
        <v>59.75</v>
      </c>
      <c r="E3416">
        <v>0.34</v>
      </c>
      <c r="F3416">
        <v>4</v>
      </c>
      <c r="G3416">
        <v>1.36</v>
      </c>
      <c r="H3416">
        <v>2.27615062761506E-2</v>
      </c>
      <c r="I3416">
        <v>2.7E-2</v>
      </c>
      <c r="J3416">
        <v>0.03</v>
      </c>
      <c r="K3416">
        <v>3.4000000000000002E-2</v>
      </c>
    </row>
    <row r="3417" spans="2:11" x14ac:dyDescent="0.25">
      <c r="B3417" s="32">
        <v>41117</v>
      </c>
      <c r="C3417">
        <v>61.25</v>
      </c>
      <c r="E3417">
        <v>0.34</v>
      </c>
      <c r="F3417">
        <v>4</v>
      </c>
      <c r="G3417">
        <v>1.36</v>
      </c>
      <c r="H3417">
        <v>2.2204081632653E-2</v>
      </c>
      <c r="I3417">
        <v>2.7E-2</v>
      </c>
      <c r="J3417">
        <v>0.03</v>
      </c>
      <c r="K3417">
        <v>3.4000000000000002E-2</v>
      </c>
    </row>
    <row r="3418" spans="2:11" x14ac:dyDescent="0.25">
      <c r="B3418" s="32">
        <v>41120</v>
      </c>
      <c r="C3418">
        <v>60.22</v>
      </c>
      <c r="E3418">
        <v>0.34</v>
      </c>
      <c r="F3418">
        <v>4</v>
      </c>
      <c r="G3418">
        <v>1.36</v>
      </c>
      <c r="H3418">
        <v>2.2583859182995599E-2</v>
      </c>
      <c r="I3418">
        <v>2.7E-2</v>
      </c>
      <c r="J3418">
        <v>0.03</v>
      </c>
      <c r="K3418">
        <v>3.4000000000000002E-2</v>
      </c>
    </row>
    <row r="3419" spans="2:11" x14ac:dyDescent="0.25">
      <c r="B3419" s="32">
        <v>41121</v>
      </c>
      <c r="C3419">
        <v>60.75</v>
      </c>
      <c r="E3419">
        <v>0.34</v>
      </c>
      <c r="F3419">
        <v>4</v>
      </c>
      <c r="G3419">
        <v>1.36</v>
      </c>
      <c r="H3419">
        <v>2.2386831275720099E-2</v>
      </c>
      <c r="I3419">
        <v>2.7E-2</v>
      </c>
      <c r="J3419">
        <v>0.03</v>
      </c>
      <c r="K3419">
        <v>3.4000000000000002E-2</v>
      </c>
    </row>
    <row r="3420" spans="2:11" x14ac:dyDescent="0.25">
      <c r="B3420" s="32">
        <v>41122</v>
      </c>
      <c r="C3420">
        <v>60.17</v>
      </c>
      <c r="E3420">
        <v>0.34</v>
      </c>
      <c r="F3420">
        <v>4</v>
      </c>
      <c r="G3420">
        <v>1.36</v>
      </c>
      <c r="H3420">
        <v>2.2602625893302301E-2</v>
      </c>
      <c r="I3420">
        <v>2.7E-2</v>
      </c>
      <c r="J3420">
        <v>0.03</v>
      </c>
      <c r="K3420">
        <v>3.4000000000000002E-2</v>
      </c>
    </row>
    <row r="3421" spans="2:11" x14ac:dyDescent="0.25">
      <c r="B3421" s="32">
        <v>41123</v>
      </c>
      <c r="C3421">
        <v>59.12</v>
      </c>
      <c r="E3421">
        <v>0.34</v>
      </c>
      <c r="F3421">
        <v>4</v>
      </c>
      <c r="G3421">
        <v>1.36</v>
      </c>
      <c r="H3421">
        <v>2.3004059539918801E-2</v>
      </c>
      <c r="I3421">
        <v>2.7E-2</v>
      </c>
      <c r="J3421">
        <v>0.03</v>
      </c>
      <c r="K3421">
        <v>3.4000000000000002E-2</v>
      </c>
    </row>
    <row r="3422" spans="2:11" x14ac:dyDescent="0.25">
      <c r="B3422" s="32">
        <v>41124</v>
      </c>
      <c r="C3422">
        <v>60.81</v>
      </c>
      <c r="E3422">
        <v>0.34</v>
      </c>
      <c r="F3422">
        <v>4</v>
      </c>
      <c r="G3422">
        <v>1.36</v>
      </c>
      <c r="H3422">
        <v>2.2364742641012899E-2</v>
      </c>
      <c r="I3422">
        <v>2.7E-2</v>
      </c>
      <c r="J3422">
        <v>0.03</v>
      </c>
      <c r="K3422">
        <v>3.4000000000000002E-2</v>
      </c>
    </row>
    <row r="3423" spans="2:11" x14ac:dyDescent="0.25">
      <c r="B3423" s="32">
        <v>41127</v>
      </c>
      <c r="C3423">
        <v>60.66</v>
      </c>
      <c r="E3423">
        <v>0.34</v>
      </c>
      <c r="F3423">
        <v>4</v>
      </c>
      <c r="G3423">
        <v>1.36</v>
      </c>
      <c r="H3423">
        <v>2.2420046158918499E-2</v>
      </c>
      <c r="I3423">
        <v>2.7E-2</v>
      </c>
      <c r="J3423">
        <v>0.03</v>
      </c>
      <c r="K3423">
        <v>3.4000000000000002E-2</v>
      </c>
    </row>
    <row r="3424" spans="2:11" x14ac:dyDescent="0.25">
      <c r="B3424" s="32">
        <v>41128</v>
      </c>
      <c r="C3424">
        <v>61.65</v>
      </c>
      <c r="E3424">
        <v>0.34</v>
      </c>
      <c r="F3424">
        <v>4</v>
      </c>
      <c r="G3424">
        <v>1.36</v>
      </c>
      <c r="H3424">
        <v>2.2060016220600099E-2</v>
      </c>
      <c r="I3424">
        <v>2.7E-2</v>
      </c>
      <c r="J3424">
        <v>0.03</v>
      </c>
      <c r="K3424">
        <v>3.4000000000000002E-2</v>
      </c>
    </row>
    <row r="3425" spans="2:11" x14ac:dyDescent="0.25">
      <c r="B3425" s="32">
        <v>41129</v>
      </c>
      <c r="C3425">
        <v>60.78</v>
      </c>
      <c r="E3425">
        <v>0.34</v>
      </c>
      <c r="F3425">
        <v>4</v>
      </c>
      <c r="G3425">
        <v>1.36</v>
      </c>
      <c r="H3425">
        <v>2.2375781507074598E-2</v>
      </c>
      <c r="I3425">
        <v>2.7E-2</v>
      </c>
      <c r="J3425">
        <v>0.03</v>
      </c>
      <c r="K3425">
        <v>3.4000000000000002E-2</v>
      </c>
    </row>
    <row r="3426" spans="2:11" x14ac:dyDescent="0.25">
      <c r="B3426" s="32">
        <v>41130</v>
      </c>
      <c r="C3426">
        <v>61.02</v>
      </c>
      <c r="E3426">
        <v>0.34</v>
      </c>
      <c r="F3426">
        <v>4</v>
      </c>
      <c r="G3426">
        <v>1.36</v>
      </c>
      <c r="H3426">
        <v>2.2287774500163799E-2</v>
      </c>
      <c r="I3426">
        <v>2.7E-2</v>
      </c>
      <c r="J3426">
        <v>0.03</v>
      </c>
      <c r="K3426">
        <v>3.4000000000000002E-2</v>
      </c>
    </row>
    <row r="3427" spans="2:11" x14ac:dyDescent="0.25">
      <c r="B3427" s="32">
        <v>41131</v>
      </c>
      <c r="C3427">
        <v>60.93</v>
      </c>
      <c r="E3427">
        <v>0.34</v>
      </c>
      <c r="F3427">
        <v>4</v>
      </c>
      <c r="G3427">
        <v>1.36</v>
      </c>
      <c r="H3427">
        <v>2.2320695880518601E-2</v>
      </c>
      <c r="I3427">
        <v>2.7E-2</v>
      </c>
      <c r="J3427">
        <v>0.03</v>
      </c>
      <c r="K3427">
        <v>3.4000000000000002E-2</v>
      </c>
    </row>
    <row r="3428" spans="2:11" x14ac:dyDescent="0.25">
      <c r="B3428" s="32">
        <v>41134</v>
      </c>
      <c r="C3428">
        <v>61.07</v>
      </c>
      <c r="E3428">
        <v>0.34</v>
      </c>
      <c r="F3428">
        <v>4</v>
      </c>
      <c r="G3428">
        <v>1.36</v>
      </c>
      <c r="H3428">
        <v>2.2269526772556E-2</v>
      </c>
      <c r="I3428">
        <v>2.7E-2</v>
      </c>
      <c r="J3428">
        <v>0.03</v>
      </c>
      <c r="K3428">
        <v>3.4000000000000002E-2</v>
      </c>
    </row>
    <row r="3429" spans="2:11" x14ac:dyDescent="0.25">
      <c r="B3429" s="32">
        <v>41135</v>
      </c>
      <c r="C3429">
        <v>61.03</v>
      </c>
      <c r="E3429">
        <v>0.34</v>
      </c>
      <c r="F3429">
        <v>4</v>
      </c>
      <c r="G3429">
        <v>1.36</v>
      </c>
      <c r="H3429">
        <v>2.2284122562674001E-2</v>
      </c>
      <c r="I3429">
        <v>2.7E-2</v>
      </c>
      <c r="J3429">
        <v>0.03</v>
      </c>
      <c r="K3429">
        <v>3.4000000000000002E-2</v>
      </c>
    </row>
    <row r="3430" spans="2:11" x14ac:dyDescent="0.25">
      <c r="B3430" s="32">
        <v>41136</v>
      </c>
      <c r="C3430">
        <v>61.6</v>
      </c>
      <c r="E3430">
        <v>0.34</v>
      </c>
      <c r="F3430">
        <v>4</v>
      </c>
      <c r="G3430">
        <v>1.36</v>
      </c>
      <c r="H3430">
        <v>2.2077922077921999E-2</v>
      </c>
      <c r="I3430">
        <v>2.7E-2</v>
      </c>
      <c r="J3430">
        <v>0.03</v>
      </c>
      <c r="K3430">
        <v>3.4000000000000002E-2</v>
      </c>
    </row>
    <row r="3431" spans="2:11" x14ac:dyDescent="0.25">
      <c r="B3431" s="32">
        <v>41137</v>
      </c>
      <c r="C3431">
        <v>62.65</v>
      </c>
      <c r="E3431">
        <v>0.34</v>
      </c>
      <c r="F3431">
        <v>4</v>
      </c>
      <c r="G3431">
        <v>1.36</v>
      </c>
      <c r="H3431">
        <v>2.17079010375099E-2</v>
      </c>
      <c r="I3431">
        <v>2.7E-2</v>
      </c>
      <c r="J3431">
        <v>0.03</v>
      </c>
      <c r="K3431">
        <v>3.4000000000000002E-2</v>
      </c>
    </row>
    <row r="3432" spans="2:11" x14ac:dyDescent="0.25">
      <c r="B3432" s="32">
        <v>41138</v>
      </c>
      <c r="C3432">
        <v>62.37</v>
      </c>
      <c r="E3432">
        <v>0.34</v>
      </c>
      <c r="F3432">
        <v>4</v>
      </c>
      <c r="G3432">
        <v>1.36</v>
      </c>
      <c r="H3432">
        <v>2.18053551386884E-2</v>
      </c>
      <c r="I3432">
        <v>2.7E-2</v>
      </c>
      <c r="J3432">
        <v>0.03</v>
      </c>
      <c r="K3432">
        <v>3.4000000000000002E-2</v>
      </c>
    </row>
    <row r="3433" spans="2:11" x14ac:dyDescent="0.25">
      <c r="B3433" s="32">
        <v>41141</v>
      </c>
      <c r="C3433">
        <v>62.09</v>
      </c>
      <c r="E3433">
        <v>0.34</v>
      </c>
      <c r="F3433">
        <v>4</v>
      </c>
      <c r="G3433">
        <v>1.36</v>
      </c>
      <c r="H3433">
        <v>2.1903688194556199E-2</v>
      </c>
      <c r="I3433">
        <v>2.7E-2</v>
      </c>
      <c r="J3433">
        <v>0.03</v>
      </c>
      <c r="K3433">
        <v>3.4000000000000002E-2</v>
      </c>
    </row>
    <row r="3434" spans="2:11" x14ac:dyDescent="0.25">
      <c r="B3434" s="32">
        <v>41142</v>
      </c>
      <c r="C3434">
        <v>62.23</v>
      </c>
      <c r="E3434">
        <v>0.34</v>
      </c>
      <c r="F3434">
        <v>4</v>
      </c>
      <c r="G3434">
        <v>1.36</v>
      </c>
      <c r="H3434">
        <v>2.1854411055760799E-2</v>
      </c>
      <c r="I3434">
        <v>2.7E-2</v>
      </c>
      <c r="J3434">
        <v>0.03</v>
      </c>
      <c r="K3434">
        <v>3.4000000000000002E-2</v>
      </c>
    </row>
    <row r="3435" spans="2:11" x14ac:dyDescent="0.25">
      <c r="B3435" s="32">
        <v>41143</v>
      </c>
      <c r="C3435">
        <v>62.16</v>
      </c>
      <c r="E3435">
        <v>0.34</v>
      </c>
      <c r="F3435">
        <v>4</v>
      </c>
      <c r="G3435">
        <v>1.36</v>
      </c>
      <c r="H3435">
        <v>2.1879021879021798E-2</v>
      </c>
      <c r="I3435">
        <v>2.7E-2</v>
      </c>
      <c r="J3435">
        <v>0.03</v>
      </c>
      <c r="K3435">
        <v>3.4000000000000002E-2</v>
      </c>
    </row>
    <row r="3436" spans="2:11" x14ac:dyDescent="0.25">
      <c r="B3436" s="32">
        <v>41144</v>
      </c>
      <c r="C3436">
        <v>61.65</v>
      </c>
      <c r="E3436">
        <v>0.34</v>
      </c>
      <c r="F3436">
        <v>4</v>
      </c>
      <c r="G3436">
        <v>1.36</v>
      </c>
      <c r="H3436">
        <v>2.2060016220600099E-2</v>
      </c>
      <c r="I3436">
        <v>2.7E-2</v>
      </c>
      <c r="J3436">
        <v>0.03</v>
      </c>
      <c r="K3436">
        <v>3.4000000000000002E-2</v>
      </c>
    </row>
    <row r="3437" spans="2:11" x14ac:dyDescent="0.25">
      <c r="B3437" s="32">
        <v>41145</v>
      </c>
      <c r="C3437">
        <v>62.73</v>
      </c>
      <c r="E3437">
        <v>0.34</v>
      </c>
      <c r="F3437">
        <v>4</v>
      </c>
      <c r="G3437">
        <v>1.36</v>
      </c>
      <c r="H3437">
        <v>2.1680216802168001E-2</v>
      </c>
      <c r="I3437">
        <v>2.7E-2</v>
      </c>
      <c r="J3437">
        <v>0.03</v>
      </c>
      <c r="K3437">
        <v>3.4000000000000002E-2</v>
      </c>
    </row>
    <row r="3438" spans="2:11" x14ac:dyDescent="0.25">
      <c r="B3438" s="32">
        <v>41148</v>
      </c>
      <c r="C3438">
        <v>61.86</v>
      </c>
      <c r="E3438">
        <v>0.34</v>
      </c>
      <c r="F3438">
        <v>4</v>
      </c>
      <c r="G3438">
        <v>1.36</v>
      </c>
      <c r="H3438">
        <v>2.1985127707727099E-2</v>
      </c>
      <c r="I3438">
        <v>2.7E-2</v>
      </c>
      <c r="J3438">
        <v>0.03</v>
      </c>
      <c r="K3438">
        <v>3.4000000000000002E-2</v>
      </c>
    </row>
    <row r="3439" spans="2:11" x14ac:dyDescent="0.25">
      <c r="B3439" s="32">
        <v>41149</v>
      </c>
      <c r="C3439">
        <v>62.06</v>
      </c>
      <c r="E3439">
        <v>0.34</v>
      </c>
      <c r="F3439">
        <v>4</v>
      </c>
      <c r="G3439">
        <v>1.36</v>
      </c>
      <c r="H3439">
        <v>2.19142765066065E-2</v>
      </c>
      <c r="I3439">
        <v>2.7E-2</v>
      </c>
      <c r="J3439">
        <v>0.03</v>
      </c>
      <c r="K3439">
        <v>3.4000000000000002E-2</v>
      </c>
    </row>
    <row r="3440" spans="2:11" x14ac:dyDescent="0.25">
      <c r="B3440" s="32">
        <v>41150</v>
      </c>
      <c r="C3440">
        <v>61.38</v>
      </c>
      <c r="E3440">
        <v>0.34</v>
      </c>
      <c r="F3440">
        <v>4</v>
      </c>
      <c r="G3440">
        <v>1.36</v>
      </c>
      <c r="H3440">
        <v>2.21570544151189E-2</v>
      </c>
      <c r="I3440">
        <v>2.7E-2</v>
      </c>
      <c r="J3440">
        <v>0.03</v>
      </c>
      <c r="K3440">
        <v>3.4000000000000002E-2</v>
      </c>
    </row>
    <row r="3441" spans="2:11" x14ac:dyDescent="0.25">
      <c r="B3441" s="32">
        <v>41151</v>
      </c>
      <c r="C3441">
        <v>61.38</v>
      </c>
      <c r="E3441">
        <v>0.34</v>
      </c>
      <c r="F3441">
        <v>4</v>
      </c>
      <c r="G3441">
        <v>1.36</v>
      </c>
      <c r="H3441">
        <v>2.21570544151189E-2</v>
      </c>
      <c r="I3441">
        <v>2.7E-2</v>
      </c>
      <c r="J3441">
        <v>0.03</v>
      </c>
      <c r="K3441">
        <v>3.4000000000000002E-2</v>
      </c>
    </row>
    <row r="3442" spans="2:11" x14ac:dyDescent="0.25">
      <c r="B3442" s="32">
        <v>41152</v>
      </c>
      <c r="C3442">
        <v>61.44</v>
      </c>
      <c r="E3442">
        <v>0.34</v>
      </c>
      <c r="F3442">
        <v>4</v>
      </c>
      <c r="G3442">
        <v>1.36</v>
      </c>
      <c r="H3442">
        <v>2.2135416666666598E-2</v>
      </c>
      <c r="I3442">
        <v>2.7E-2</v>
      </c>
      <c r="J3442">
        <v>0.03</v>
      </c>
      <c r="K3442">
        <v>3.4000000000000002E-2</v>
      </c>
    </row>
    <row r="3443" spans="2:11" x14ac:dyDescent="0.25">
      <c r="B3443" s="32">
        <v>41156</v>
      </c>
      <c r="C3443">
        <v>62</v>
      </c>
      <c r="E3443">
        <v>0.34</v>
      </c>
      <c r="F3443">
        <v>4</v>
      </c>
      <c r="G3443">
        <v>1.36</v>
      </c>
      <c r="H3443">
        <v>2.1935483870967699E-2</v>
      </c>
      <c r="I3443">
        <v>2.7E-2</v>
      </c>
      <c r="J3443">
        <v>0.03</v>
      </c>
      <c r="K3443">
        <v>3.4000000000000002E-2</v>
      </c>
    </row>
    <row r="3444" spans="2:11" x14ac:dyDescent="0.25">
      <c r="B3444" s="32">
        <v>41157</v>
      </c>
      <c r="C3444">
        <v>61.32</v>
      </c>
      <c r="E3444">
        <v>0.34</v>
      </c>
      <c r="F3444">
        <v>4</v>
      </c>
      <c r="G3444">
        <v>1.36</v>
      </c>
      <c r="H3444">
        <v>2.2178734507501598E-2</v>
      </c>
      <c r="I3444">
        <v>2.7E-2</v>
      </c>
      <c r="J3444">
        <v>0.03</v>
      </c>
      <c r="K3444">
        <v>3.4000000000000002E-2</v>
      </c>
    </row>
    <row r="3445" spans="2:11" x14ac:dyDescent="0.25">
      <c r="B3445" s="32">
        <v>41158</v>
      </c>
      <c r="C3445">
        <v>63.29</v>
      </c>
      <c r="E3445">
        <v>0.34</v>
      </c>
      <c r="F3445">
        <v>4</v>
      </c>
      <c r="G3445">
        <v>1.36</v>
      </c>
      <c r="H3445">
        <v>2.14883867909622E-2</v>
      </c>
      <c r="I3445">
        <v>2.7E-2</v>
      </c>
      <c r="J3445">
        <v>0.03</v>
      </c>
      <c r="K3445">
        <v>3.4000000000000002E-2</v>
      </c>
    </row>
    <row r="3446" spans="2:11" x14ac:dyDescent="0.25">
      <c r="B3446" s="32">
        <v>41159</v>
      </c>
      <c r="C3446">
        <v>63.4</v>
      </c>
      <c r="E3446">
        <v>0.34</v>
      </c>
      <c r="F3446">
        <v>4</v>
      </c>
      <c r="G3446">
        <v>1.36</v>
      </c>
      <c r="H3446">
        <v>2.1451104100946299E-2</v>
      </c>
      <c r="I3446">
        <v>2.7E-2</v>
      </c>
      <c r="J3446">
        <v>0.03</v>
      </c>
      <c r="K3446">
        <v>3.4000000000000002E-2</v>
      </c>
    </row>
    <row r="3447" spans="2:11" x14ac:dyDescent="0.25">
      <c r="B3447" s="32">
        <v>41162</v>
      </c>
      <c r="C3447">
        <v>63.25</v>
      </c>
      <c r="E3447">
        <v>0.34</v>
      </c>
      <c r="F3447">
        <v>4</v>
      </c>
      <c r="G3447">
        <v>1.36</v>
      </c>
      <c r="H3447">
        <v>2.15019762845849E-2</v>
      </c>
      <c r="I3447">
        <v>2.7E-2</v>
      </c>
      <c r="J3447">
        <v>0.03</v>
      </c>
      <c r="K3447">
        <v>3.4000000000000002E-2</v>
      </c>
    </row>
    <row r="3448" spans="2:11" x14ac:dyDescent="0.25">
      <c r="B3448" s="32">
        <v>41163</v>
      </c>
      <c r="C3448">
        <v>63.07</v>
      </c>
      <c r="D3448">
        <v>0.34</v>
      </c>
      <c r="E3448">
        <v>0.34</v>
      </c>
      <c r="F3448">
        <v>4</v>
      </c>
      <c r="G3448">
        <v>1.36</v>
      </c>
      <c r="H3448">
        <v>2.15633423180593E-2</v>
      </c>
      <c r="I3448">
        <v>2.7E-2</v>
      </c>
      <c r="J3448">
        <v>0.03</v>
      </c>
      <c r="K3448">
        <v>3.4000000000000002E-2</v>
      </c>
    </row>
    <row r="3449" spans="2:11" x14ac:dyDescent="0.25">
      <c r="B3449" s="32">
        <v>41164</v>
      </c>
      <c r="C3449">
        <v>63.37</v>
      </c>
      <c r="E3449">
        <v>0.34</v>
      </c>
      <c r="F3449">
        <v>4</v>
      </c>
      <c r="G3449">
        <v>1.36</v>
      </c>
      <c r="H3449">
        <v>2.1461259270948399E-2</v>
      </c>
      <c r="I3449">
        <v>2.7E-2</v>
      </c>
      <c r="J3449">
        <v>0.03</v>
      </c>
      <c r="K3449">
        <v>3.4000000000000002E-2</v>
      </c>
    </row>
    <row r="3450" spans="2:11" x14ac:dyDescent="0.25">
      <c r="B3450" s="32">
        <v>41165</v>
      </c>
      <c r="C3450">
        <v>64.28</v>
      </c>
      <c r="E3450">
        <v>0.34</v>
      </c>
      <c r="F3450">
        <v>4</v>
      </c>
      <c r="G3450">
        <v>1.36</v>
      </c>
      <c r="H3450">
        <v>2.11574362165525E-2</v>
      </c>
      <c r="I3450">
        <v>2.7E-2</v>
      </c>
      <c r="J3450">
        <v>0.03</v>
      </c>
      <c r="K3450">
        <v>3.4000000000000002E-2</v>
      </c>
    </row>
    <row r="3451" spans="2:11" x14ac:dyDescent="0.25">
      <c r="B3451" s="32">
        <v>41166</v>
      </c>
      <c r="C3451">
        <v>65.81</v>
      </c>
      <c r="E3451">
        <v>0.34</v>
      </c>
      <c r="F3451">
        <v>4</v>
      </c>
      <c r="G3451">
        <v>1.36</v>
      </c>
      <c r="H3451">
        <v>2.0665552347667499E-2</v>
      </c>
      <c r="I3451">
        <v>2.7E-2</v>
      </c>
      <c r="J3451">
        <v>0.03</v>
      </c>
      <c r="K3451">
        <v>3.4000000000000002E-2</v>
      </c>
    </row>
    <row r="3452" spans="2:11" x14ac:dyDescent="0.25">
      <c r="B3452" s="32">
        <v>41169</v>
      </c>
      <c r="C3452">
        <v>65.08</v>
      </c>
      <c r="E3452">
        <v>0.34</v>
      </c>
      <c r="F3452">
        <v>4</v>
      </c>
      <c r="G3452">
        <v>1.36</v>
      </c>
      <c r="H3452">
        <v>2.0897357098955099E-2</v>
      </c>
      <c r="I3452">
        <v>2.7E-2</v>
      </c>
      <c r="J3452">
        <v>0.03</v>
      </c>
      <c r="K3452">
        <v>3.4000000000000002E-2</v>
      </c>
    </row>
    <row r="3453" spans="2:11" x14ac:dyDescent="0.25">
      <c r="B3453" s="32">
        <v>41170</v>
      </c>
      <c r="C3453">
        <v>64.540000000000006</v>
      </c>
      <c r="E3453">
        <v>0.34</v>
      </c>
      <c r="F3453">
        <v>4</v>
      </c>
      <c r="G3453">
        <v>1.36</v>
      </c>
      <c r="H3453">
        <v>2.10722032847846E-2</v>
      </c>
      <c r="I3453">
        <v>2.7E-2</v>
      </c>
      <c r="J3453">
        <v>0.03</v>
      </c>
      <c r="K3453">
        <v>3.4000000000000002E-2</v>
      </c>
    </row>
    <row r="3454" spans="2:11" x14ac:dyDescent="0.25">
      <c r="B3454" s="32">
        <v>41171</v>
      </c>
      <c r="C3454">
        <v>64.47</v>
      </c>
      <c r="E3454">
        <v>0.34</v>
      </c>
      <c r="F3454">
        <v>4</v>
      </c>
      <c r="G3454">
        <v>1.36</v>
      </c>
      <c r="H3454">
        <v>2.10950829843338E-2</v>
      </c>
      <c r="I3454">
        <v>2.7E-2</v>
      </c>
      <c r="J3454">
        <v>0.03</v>
      </c>
      <c r="K3454">
        <v>3.4000000000000002E-2</v>
      </c>
    </row>
    <row r="3455" spans="2:11" x14ac:dyDescent="0.25">
      <c r="B3455" s="32">
        <v>41172</v>
      </c>
      <c r="C3455">
        <v>64.37</v>
      </c>
      <c r="E3455">
        <v>0.34</v>
      </c>
      <c r="F3455">
        <v>4</v>
      </c>
      <c r="G3455">
        <v>1.36</v>
      </c>
      <c r="H3455">
        <v>2.1127854590647799E-2</v>
      </c>
      <c r="I3455">
        <v>2.7E-2</v>
      </c>
      <c r="J3455">
        <v>0.03</v>
      </c>
      <c r="K3455">
        <v>3.4000000000000002E-2</v>
      </c>
    </row>
    <row r="3456" spans="2:11" x14ac:dyDescent="0.25">
      <c r="B3456" s="32">
        <v>41173</v>
      </c>
      <c r="C3456">
        <v>64.11</v>
      </c>
      <c r="E3456">
        <v>0.34</v>
      </c>
      <c r="F3456">
        <v>4</v>
      </c>
      <c r="G3456">
        <v>1.36</v>
      </c>
      <c r="H3456">
        <v>2.12135392294493E-2</v>
      </c>
      <c r="I3456">
        <v>2.7E-2</v>
      </c>
      <c r="J3456">
        <v>0.03</v>
      </c>
      <c r="K3456">
        <v>3.4000000000000002E-2</v>
      </c>
    </row>
    <row r="3457" spans="2:11" x14ac:dyDescent="0.25">
      <c r="B3457" s="32">
        <v>41176</v>
      </c>
      <c r="C3457">
        <v>64.13</v>
      </c>
      <c r="E3457">
        <v>0.34</v>
      </c>
      <c r="F3457">
        <v>4</v>
      </c>
      <c r="G3457">
        <v>1.36</v>
      </c>
      <c r="H3457">
        <v>2.1206923436768998E-2</v>
      </c>
      <c r="I3457">
        <v>2.7E-2</v>
      </c>
      <c r="J3457">
        <v>0.03</v>
      </c>
      <c r="K3457">
        <v>3.4000000000000002E-2</v>
      </c>
    </row>
    <row r="3458" spans="2:11" x14ac:dyDescent="0.25">
      <c r="B3458" s="32">
        <v>41177</v>
      </c>
      <c r="C3458">
        <v>62.95</v>
      </c>
      <c r="E3458">
        <v>0.34</v>
      </c>
      <c r="F3458">
        <v>4</v>
      </c>
      <c r="G3458">
        <v>1.36</v>
      </c>
      <c r="H3458">
        <v>2.1604447974583E-2</v>
      </c>
      <c r="I3458">
        <v>2.7E-2</v>
      </c>
      <c r="J3458">
        <v>0.03</v>
      </c>
      <c r="K3458">
        <v>3.4000000000000002E-2</v>
      </c>
    </row>
    <row r="3459" spans="2:11" x14ac:dyDescent="0.25">
      <c r="B3459" s="32">
        <v>41178</v>
      </c>
      <c r="C3459">
        <v>62.57</v>
      </c>
      <c r="E3459">
        <v>0.34</v>
      </c>
      <c r="F3459">
        <v>4</v>
      </c>
      <c r="G3459">
        <v>1.36</v>
      </c>
      <c r="H3459">
        <v>2.1735656065206901E-2</v>
      </c>
      <c r="I3459">
        <v>2.7E-2</v>
      </c>
      <c r="J3459">
        <v>0.03</v>
      </c>
      <c r="K3459">
        <v>3.4000000000000002E-2</v>
      </c>
    </row>
    <row r="3460" spans="2:11" x14ac:dyDescent="0.25">
      <c r="B3460" s="32">
        <v>41179</v>
      </c>
      <c r="C3460">
        <v>63.28</v>
      </c>
      <c r="E3460">
        <v>0.34</v>
      </c>
      <c r="F3460">
        <v>4</v>
      </c>
      <c r="G3460">
        <v>1.36</v>
      </c>
      <c r="H3460">
        <v>2.14917825537294E-2</v>
      </c>
      <c r="I3460">
        <v>2.7E-2</v>
      </c>
      <c r="J3460">
        <v>0.03</v>
      </c>
      <c r="K3460">
        <v>3.4000000000000002E-2</v>
      </c>
    </row>
    <row r="3461" spans="2:11" x14ac:dyDescent="0.25">
      <c r="B3461" s="32">
        <v>41180</v>
      </c>
      <c r="C3461">
        <v>63.3</v>
      </c>
      <c r="E3461">
        <v>0.34</v>
      </c>
      <c r="F3461">
        <v>4</v>
      </c>
      <c r="G3461">
        <v>1.36</v>
      </c>
      <c r="H3461">
        <v>2.1484992101105799E-2</v>
      </c>
      <c r="I3461">
        <v>2.7E-2</v>
      </c>
      <c r="J3461">
        <v>0.03</v>
      </c>
      <c r="K3461">
        <v>3.4000000000000002E-2</v>
      </c>
    </row>
    <row r="3462" spans="2:11" x14ac:dyDescent="0.25">
      <c r="B3462" s="32">
        <v>41183</v>
      </c>
      <c r="C3462">
        <v>63.19</v>
      </c>
      <c r="E3462">
        <v>0.34</v>
      </c>
      <c r="F3462">
        <v>4</v>
      </c>
      <c r="G3462">
        <v>1.36</v>
      </c>
      <c r="H3462">
        <v>2.1522392783668302E-2</v>
      </c>
      <c r="I3462">
        <v>2.7E-2</v>
      </c>
      <c r="J3462">
        <v>0.03</v>
      </c>
      <c r="K3462">
        <v>3.4000000000000002E-2</v>
      </c>
    </row>
    <row r="3463" spans="2:11" x14ac:dyDescent="0.25">
      <c r="B3463" s="32">
        <v>41184</v>
      </c>
      <c r="C3463">
        <v>62.66</v>
      </c>
      <c r="E3463">
        <v>0.34</v>
      </c>
      <c r="F3463">
        <v>4</v>
      </c>
      <c r="G3463">
        <v>1.36</v>
      </c>
      <c r="H3463">
        <v>2.1704436642195901E-2</v>
      </c>
      <c r="I3463">
        <v>2.7E-2</v>
      </c>
      <c r="J3463">
        <v>0.03</v>
      </c>
      <c r="K3463">
        <v>3.4000000000000002E-2</v>
      </c>
    </row>
    <row r="3464" spans="2:11" x14ac:dyDescent="0.25">
      <c r="B3464" s="32">
        <v>41185</v>
      </c>
      <c r="C3464">
        <v>62.81</v>
      </c>
      <c r="E3464">
        <v>0.34</v>
      </c>
      <c r="F3464">
        <v>4</v>
      </c>
      <c r="G3464">
        <v>1.36</v>
      </c>
      <c r="H3464">
        <v>2.1652603088680101E-2</v>
      </c>
      <c r="I3464">
        <v>2.7E-2</v>
      </c>
      <c r="J3464">
        <v>0.03</v>
      </c>
      <c r="K3464">
        <v>3.4000000000000002E-2</v>
      </c>
    </row>
    <row r="3465" spans="2:11" x14ac:dyDescent="0.25">
      <c r="B3465" s="32">
        <v>41186</v>
      </c>
      <c r="C3465">
        <v>63.57</v>
      </c>
      <c r="E3465">
        <v>0.34</v>
      </c>
      <c r="F3465">
        <v>4</v>
      </c>
      <c r="G3465">
        <v>1.36</v>
      </c>
      <c r="H3465">
        <v>2.1393739185150199E-2</v>
      </c>
      <c r="I3465">
        <v>2.7E-2</v>
      </c>
      <c r="J3465">
        <v>0.03</v>
      </c>
      <c r="K3465">
        <v>3.4000000000000002E-2</v>
      </c>
    </row>
    <row r="3466" spans="2:11" x14ac:dyDescent="0.25">
      <c r="B3466" s="32">
        <v>41187</v>
      </c>
      <c r="C3466">
        <v>63.79</v>
      </c>
      <c r="E3466">
        <v>0.34</v>
      </c>
      <c r="F3466">
        <v>4</v>
      </c>
      <c r="G3466">
        <v>1.36</v>
      </c>
      <c r="H3466">
        <v>2.13199561059727E-2</v>
      </c>
      <c r="I3466">
        <v>2.7E-2</v>
      </c>
      <c r="J3466">
        <v>0.03</v>
      </c>
      <c r="K3466">
        <v>3.4000000000000002E-2</v>
      </c>
    </row>
    <row r="3467" spans="2:11" x14ac:dyDescent="0.25">
      <c r="B3467" s="32">
        <v>41190</v>
      </c>
      <c r="C3467">
        <v>64.260000000000005</v>
      </c>
      <c r="E3467">
        <v>0.34</v>
      </c>
      <c r="F3467">
        <v>4</v>
      </c>
      <c r="G3467">
        <v>1.36</v>
      </c>
      <c r="H3467">
        <v>2.11640211640211E-2</v>
      </c>
      <c r="I3467">
        <v>2.7E-2</v>
      </c>
      <c r="J3467">
        <v>0.03</v>
      </c>
      <c r="K3467">
        <v>3.4000000000000002E-2</v>
      </c>
    </row>
    <row r="3468" spans="2:11" x14ac:dyDescent="0.25">
      <c r="B3468" s="32">
        <v>41191</v>
      </c>
      <c r="C3468">
        <v>64</v>
      </c>
      <c r="E3468">
        <v>0.34</v>
      </c>
      <c r="F3468">
        <v>4</v>
      </c>
      <c r="G3468">
        <v>1.36</v>
      </c>
      <c r="H3468">
        <v>2.1250000000000002E-2</v>
      </c>
      <c r="I3468">
        <v>2.7E-2</v>
      </c>
      <c r="J3468">
        <v>0.03</v>
      </c>
      <c r="K3468">
        <v>3.4000000000000002E-2</v>
      </c>
    </row>
    <row r="3469" spans="2:11" x14ac:dyDescent="0.25">
      <c r="B3469" s="32">
        <v>41192</v>
      </c>
      <c r="C3469">
        <v>63.68</v>
      </c>
      <c r="E3469">
        <v>0.34</v>
      </c>
      <c r="F3469">
        <v>4</v>
      </c>
      <c r="G3469">
        <v>1.36</v>
      </c>
      <c r="H3469">
        <v>2.1356783919597899E-2</v>
      </c>
      <c r="I3469">
        <v>2.7E-2</v>
      </c>
      <c r="J3469">
        <v>0.03</v>
      </c>
      <c r="K3469">
        <v>3.4000000000000002E-2</v>
      </c>
    </row>
    <row r="3470" spans="2:11" x14ac:dyDescent="0.25">
      <c r="B3470" s="32">
        <v>41193</v>
      </c>
      <c r="C3470">
        <v>64.25</v>
      </c>
      <c r="E3470">
        <v>0.34</v>
      </c>
      <c r="F3470">
        <v>4</v>
      </c>
      <c r="G3470">
        <v>1.36</v>
      </c>
      <c r="H3470">
        <v>2.11673151750972E-2</v>
      </c>
      <c r="I3470">
        <v>2.7E-2</v>
      </c>
      <c r="J3470">
        <v>0.03</v>
      </c>
      <c r="K3470">
        <v>3.4000000000000002E-2</v>
      </c>
    </row>
    <row r="3471" spans="2:11" x14ac:dyDescent="0.25">
      <c r="B3471" s="32">
        <v>41194</v>
      </c>
      <c r="C3471">
        <v>63.6</v>
      </c>
      <c r="E3471">
        <v>0.34</v>
      </c>
      <c r="F3471">
        <v>4</v>
      </c>
      <c r="G3471">
        <v>1.36</v>
      </c>
      <c r="H3471">
        <v>2.1383647798742099E-2</v>
      </c>
      <c r="I3471">
        <v>2.7E-2</v>
      </c>
      <c r="J3471">
        <v>0.03</v>
      </c>
      <c r="K3471">
        <v>3.4000000000000002E-2</v>
      </c>
    </row>
    <row r="3472" spans="2:11" x14ac:dyDescent="0.25">
      <c r="B3472" s="32">
        <v>41197</v>
      </c>
      <c r="C3472">
        <v>64.09</v>
      </c>
      <c r="E3472">
        <v>0.34</v>
      </c>
      <c r="F3472">
        <v>4</v>
      </c>
      <c r="G3472">
        <v>1.36</v>
      </c>
      <c r="H3472">
        <v>2.1220159151193602E-2</v>
      </c>
      <c r="I3472">
        <v>2.7E-2</v>
      </c>
      <c r="J3472">
        <v>0.03</v>
      </c>
      <c r="K3472">
        <v>3.4000000000000002E-2</v>
      </c>
    </row>
    <row r="3473" spans="2:11" x14ac:dyDescent="0.25">
      <c r="B3473" s="32">
        <v>41198</v>
      </c>
      <c r="C3473">
        <v>65.040000000000006</v>
      </c>
      <c r="E3473">
        <v>0.34</v>
      </c>
      <c r="F3473">
        <v>4</v>
      </c>
      <c r="G3473">
        <v>1.36</v>
      </c>
      <c r="H3473">
        <v>2.0910209102091001E-2</v>
      </c>
      <c r="I3473">
        <v>2.7E-2</v>
      </c>
      <c r="J3473">
        <v>0.03</v>
      </c>
      <c r="K3473">
        <v>3.4000000000000002E-2</v>
      </c>
    </row>
    <row r="3474" spans="2:11" x14ac:dyDescent="0.25">
      <c r="B3474" s="32">
        <v>41199</v>
      </c>
      <c r="C3474">
        <v>65.849999999999994</v>
      </c>
      <c r="E3474">
        <v>0.34</v>
      </c>
      <c r="F3474">
        <v>4</v>
      </c>
      <c r="G3474">
        <v>1.36</v>
      </c>
      <c r="H3474">
        <v>2.0652999240698501E-2</v>
      </c>
      <c r="I3474">
        <v>2.7E-2</v>
      </c>
      <c r="J3474">
        <v>0.03</v>
      </c>
      <c r="K3474">
        <v>3.4000000000000002E-2</v>
      </c>
    </row>
    <row r="3475" spans="2:11" x14ac:dyDescent="0.25">
      <c r="B3475" s="32">
        <v>41200</v>
      </c>
      <c r="C3475">
        <v>66.41</v>
      </c>
      <c r="E3475">
        <v>0.34</v>
      </c>
      <c r="F3475">
        <v>4</v>
      </c>
      <c r="G3475">
        <v>1.36</v>
      </c>
      <c r="H3475">
        <v>2.0478843547658401E-2</v>
      </c>
      <c r="I3475">
        <v>2.7E-2</v>
      </c>
      <c r="J3475">
        <v>0.03</v>
      </c>
      <c r="K3475">
        <v>3.4000000000000002E-2</v>
      </c>
    </row>
    <row r="3476" spans="2:11" x14ac:dyDescent="0.25">
      <c r="B3476" s="32">
        <v>41201</v>
      </c>
      <c r="C3476">
        <v>65.349999999999994</v>
      </c>
      <c r="E3476">
        <v>0.34</v>
      </c>
      <c r="F3476">
        <v>4</v>
      </c>
      <c r="G3476">
        <v>1.36</v>
      </c>
      <c r="H3476">
        <v>2.08110175975516E-2</v>
      </c>
      <c r="I3476">
        <v>2.7E-2</v>
      </c>
      <c r="J3476">
        <v>0.03</v>
      </c>
      <c r="K3476">
        <v>3.4000000000000002E-2</v>
      </c>
    </row>
    <row r="3477" spans="2:11" x14ac:dyDescent="0.25">
      <c r="B3477" s="32">
        <v>41204</v>
      </c>
      <c r="C3477">
        <v>65.03</v>
      </c>
      <c r="E3477">
        <v>0.34</v>
      </c>
      <c r="F3477">
        <v>4</v>
      </c>
      <c r="G3477">
        <v>1.36</v>
      </c>
      <c r="H3477">
        <v>2.09134245732738E-2</v>
      </c>
      <c r="I3477">
        <v>2.7E-2</v>
      </c>
      <c r="J3477">
        <v>0.03</v>
      </c>
      <c r="K3477">
        <v>3.4000000000000002E-2</v>
      </c>
    </row>
    <row r="3478" spans="2:11" x14ac:dyDescent="0.25">
      <c r="B3478" s="32">
        <v>41205</v>
      </c>
      <c r="C3478">
        <v>64.7</v>
      </c>
      <c r="E3478">
        <v>0.34</v>
      </c>
      <c r="F3478">
        <v>4</v>
      </c>
      <c r="G3478">
        <v>1.36</v>
      </c>
      <c r="H3478">
        <v>2.10200927357032E-2</v>
      </c>
      <c r="I3478">
        <v>2.7E-2</v>
      </c>
      <c r="J3478">
        <v>0.03</v>
      </c>
      <c r="K3478">
        <v>3.4000000000000002E-2</v>
      </c>
    </row>
    <row r="3479" spans="2:11" x14ac:dyDescent="0.25">
      <c r="B3479" s="32">
        <v>41206</v>
      </c>
      <c r="C3479">
        <v>64.16</v>
      </c>
      <c r="E3479">
        <v>0.34</v>
      </c>
      <c r="F3479">
        <v>4</v>
      </c>
      <c r="G3479">
        <v>1.36</v>
      </c>
      <c r="H3479">
        <v>2.1197007481296701E-2</v>
      </c>
      <c r="I3479">
        <v>2.7E-2</v>
      </c>
      <c r="J3479">
        <v>0.03</v>
      </c>
      <c r="K3479">
        <v>3.4000000000000002E-2</v>
      </c>
    </row>
    <row r="3480" spans="2:11" x14ac:dyDescent="0.25">
      <c r="B3480" s="32">
        <v>41207</v>
      </c>
      <c r="C3480">
        <v>64.739999999999995</v>
      </c>
      <c r="E3480">
        <v>0.34</v>
      </c>
      <c r="F3480">
        <v>4</v>
      </c>
      <c r="G3480">
        <v>1.36</v>
      </c>
      <c r="H3480">
        <v>2.1007105344454699E-2</v>
      </c>
      <c r="I3480">
        <v>2.7E-2</v>
      </c>
      <c r="J3480">
        <v>0.03</v>
      </c>
      <c r="K3480">
        <v>3.4000000000000002E-2</v>
      </c>
    </row>
    <row r="3481" spans="2:11" x14ac:dyDescent="0.25">
      <c r="B3481" s="32">
        <v>41208</v>
      </c>
      <c r="C3481">
        <v>64.83</v>
      </c>
      <c r="E3481">
        <v>0.34</v>
      </c>
      <c r="F3481">
        <v>4</v>
      </c>
      <c r="G3481">
        <v>1.36</v>
      </c>
      <c r="H3481">
        <v>2.0977942310658599E-2</v>
      </c>
      <c r="I3481">
        <v>2.7E-2</v>
      </c>
      <c r="J3481">
        <v>0.03</v>
      </c>
      <c r="K3481">
        <v>3.4000000000000002E-2</v>
      </c>
    </row>
    <row r="3482" spans="2:11" x14ac:dyDescent="0.25">
      <c r="B3482" s="32">
        <v>41213</v>
      </c>
      <c r="C3482">
        <v>64.88</v>
      </c>
      <c r="E3482">
        <v>0.34</v>
      </c>
      <c r="F3482">
        <v>4</v>
      </c>
      <c r="G3482">
        <v>1.36</v>
      </c>
      <c r="H3482">
        <v>2.0961775585696601E-2</v>
      </c>
      <c r="I3482">
        <v>2.7E-2</v>
      </c>
      <c r="J3482">
        <v>0.03</v>
      </c>
      <c r="K3482">
        <v>3.4000000000000002E-2</v>
      </c>
    </row>
    <row r="3483" spans="2:11" x14ac:dyDescent="0.25">
      <c r="B3483" s="32">
        <v>41214</v>
      </c>
      <c r="C3483">
        <v>65.83</v>
      </c>
      <c r="E3483">
        <v>0.34</v>
      </c>
      <c r="F3483">
        <v>4</v>
      </c>
      <c r="G3483">
        <v>1.36</v>
      </c>
      <c r="H3483">
        <v>2.06592738872854E-2</v>
      </c>
      <c r="I3483">
        <v>2.7E-2</v>
      </c>
      <c r="J3483">
        <v>0.03</v>
      </c>
      <c r="K3483">
        <v>3.4000000000000002E-2</v>
      </c>
    </row>
    <row r="3484" spans="2:11" x14ac:dyDescent="0.25">
      <c r="B3484" s="32">
        <v>41215</v>
      </c>
      <c r="C3484">
        <v>64.989999999999995</v>
      </c>
      <c r="E3484">
        <v>0.34</v>
      </c>
      <c r="F3484">
        <v>4</v>
      </c>
      <c r="G3484">
        <v>1.36</v>
      </c>
      <c r="H3484">
        <v>2.09262963532851E-2</v>
      </c>
      <c r="I3484">
        <v>2.7E-2</v>
      </c>
      <c r="J3484">
        <v>0.03</v>
      </c>
      <c r="K3484">
        <v>3.4000000000000002E-2</v>
      </c>
    </row>
    <row r="3485" spans="2:11" x14ac:dyDescent="0.25">
      <c r="B3485" s="32">
        <v>41218</v>
      </c>
      <c r="C3485">
        <v>65.56</v>
      </c>
      <c r="E3485">
        <v>0.34</v>
      </c>
      <c r="F3485">
        <v>4</v>
      </c>
      <c r="G3485">
        <v>1.36</v>
      </c>
      <c r="H3485">
        <v>2.0744356314826101E-2</v>
      </c>
      <c r="I3485">
        <v>2.7E-2</v>
      </c>
      <c r="J3485">
        <v>0.03</v>
      </c>
      <c r="K3485">
        <v>3.4000000000000002E-2</v>
      </c>
    </row>
    <row r="3486" spans="2:11" x14ac:dyDescent="0.25">
      <c r="B3486" s="32">
        <v>41219</v>
      </c>
      <c r="C3486">
        <v>66.27</v>
      </c>
      <c r="E3486">
        <v>0.34</v>
      </c>
      <c r="F3486">
        <v>4</v>
      </c>
      <c r="G3486">
        <v>1.36</v>
      </c>
      <c r="H3486">
        <v>2.05221065338765E-2</v>
      </c>
      <c r="I3486">
        <v>2.7E-2</v>
      </c>
      <c r="J3486">
        <v>0.03</v>
      </c>
      <c r="K3486">
        <v>3.4000000000000002E-2</v>
      </c>
    </row>
    <row r="3487" spans="2:11" x14ac:dyDescent="0.25">
      <c r="B3487" s="32">
        <v>41220</v>
      </c>
      <c r="C3487">
        <v>63.96</v>
      </c>
      <c r="E3487">
        <v>0.34</v>
      </c>
      <c r="F3487">
        <v>4</v>
      </c>
      <c r="G3487">
        <v>1.36</v>
      </c>
      <c r="H3487">
        <v>2.1263289555972401E-2</v>
      </c>
      <c r="I3487">
        <v>2.7E-2</v>
      </c>
      <c r="J3487">
        <v>0.03</v>
      </c>
      <c r="K3487">
        <v>3.4000000000000002E-2</v>
      </c>
    </row>
    <row r="3488" spans="2:11" x14ac:dyDescent="0.25">
      <c r="B3488" s="32">
        <v>41221</v>
      </c>
      <c r="C3488">
        <v>63.44</v>
      </c>
      <c r="E3488">
        <v>0.34</v>
      </c>
      <c r="F3488">
        <v>4</v>
      </c>
      <c r="G3488">
        <v>1.36</v>
      </c>
      <c r="H3488">
        <v>2.1437578814627899E-2</v>
      </c>
      <c r="I3488">
        <v>2.7E-2</v>
      </c>
      <c r="J3488">
        <v>0.03</v>
      </c>
      <c r="K3488">
        <v>3.4000000000000002E-2</v>
      </c>
    </row>
    <row r="3489" spans="2:11" x14ac:dyDescent="0.25">
      <c r="B3489" s="32">
        <v>41222</v>
      </c>
      <c r="C3489">
        <v>63.36</v>
      </c>
      <c r="E3489">
        <v>0.34</v>
      </c>
      <c r="F3489">
        <v>4</v>
      </c>
      <c r="G3489">
        <v>1.36</v>
      </c>
      <c r="H3489">
        <v>2.1464646464646402E-2</v>
      </c>
      <c r="I3489">
        <v>2.7E-2</v>
      </c>
      <c r="J3489">
        <v>0.03</v>
      </c>
      <c r="K3489">
        <v>3.4000000000000002E-2</v>
      </c>
    </row>
    <row r="3490" spans="2:11" x14ac:dyDescent="0.25">
      <c r="B3490" s="32">
        <v>41225</v>
      </c>
      <c r="C3490">
        <v>63.7</v>
      </c>
      <c r="E3490">
        <v>0.34</v>
      </c>
      <c r="F3490">
        <v>4</v>
      </c>
      <c r="G3490">
        <v>1.36</v>
      </c>
      <c r="H3490">
        <v>2.13500784929356E-2</v>
      </c>
      <c r="I3490">
        <v>2.7E-2</v>
      </c>
      <c r="J3490">
        <v>0.03</v>
      </c>
      <c r="K3490">
        <v>3.4000000000000002E-2</v>
      </c>
    </row>
    <row r="3491" spans="2:11" x14ac:dyDescent="0.25">
      <c r="B3491" s="32">
        <v>41226</v>
      </c>
      <c r="C3491">
        <v>64.069999999999993</v>
      </c>
      <c r="E3491">
        <v>0.34</v>
      </c>
      <c r="F3491">
        <v>4</v>
      </c>
      <c r="G3491">
        <v>1.36</v>
      </c>
      <c r="H3491">
        <v>2.1226783205868498E-2</v>
      </c>
      <c r="I3491">
        <v>2.7E-2</v>
      </c>
      <c r="J3491">
        <v>0.03</v>
      </c>
      <c r="K3491">
        <v>3.4000000000000002E-2</v>
      </c>
    </row>
    <row r="3492" spans="2:11" x14ac:dyDescent="0.25">
      <c r="B3492" s="32">
        <v>41227</v>
      </c>
      <c r="C3492">
        <v>63.24</v>
      </c>
      <c r="E3492">
        <v>0.34</v>
      </c>
      <c r="F3492">
        <v>4</v>
      </c>
      <c r="G3492">
        <v>1.36</v>
      </c>
      <c r="H3492">
        <v>2.1505376344085999E-2</v>
      </c>
      <c r="I3492">
        <v>2.7E-2</v>
      </c>
      <c r="J3492">
        <v>0.03</v>
      </c>
      <c r="K3492">
        <v>3.4000000000000002E-2</v>
      </c>
    </row>
    <row r="3493" spans="2:11" x14ac:dyDescent="0.25">
      <c r="B3493" s="32">
        <v>41228</v>
      </c>
      <c r="C3493">
        <v>63.42</v>
      </c>
      <c r="E3493">
        <v>0.34</v>
      </c>
      <c r="F3493">
        <v>4</v>
      </c>
      <c r="G3493">
        <v>1.36</v>
      </c>
      <c r="H3493">
        <v>2.1444339325133999E-2</v>
      </c>
      <c r="I3493">
        <v>2.7E-2</v>
      </c>
      <c r="J3493">
        <v>0.03</v>
      </c>
      <c r="K3493">
        <v>3.4000000000000002E-2</v>
      </c>
    </row>
    <row r="3494" spans="2:11" x14ac:dyDescent="0.25">
      <c r="B3494" s="32">
        <v>41229</v>
      </c>
      <c r="C3494">
        <v>63.25</v>
      </c>
      <c r="E3494">
        <v>0.34</v>
      </c>
      <c r="F3494">
        <v>4</v>
      </c>
      <c r="G3494">
        <v>1.36</v>
      </c>
      <c r="H3494">
        <v>2.15019762845849E-2</v>
      </c>
      <c r="I3494">
        <v>2.7E-2</v>
      </c>
      <c r="J3494">
        <v>0.03</v>
      </c>
      <c r="K3494">
        <v>3.4000000000000002E-2</v>
      </c>
    </row>
    <row r="3495" spans="2:11" x14ac:dyDescent="0.25">
      <c r="B3495" s="32">
        <v>41232</v>
      </c>
      <c r="C3495">
        <v>64.430000000000007</v>
      </c>
      <c r="E3495">
        <v>0.34</v>
      </c>
      <c r="F3495">
        <v>4</v>
      </c>
      <c r="G3495">
        <v>1.36</v>
      </c>
      <c r="H3495">
        <v>2.1108179419524999E-2</v>
      </c>
      <c r="I3495">
        <v>2.7E-2</v>
      </c>
      <c r="J3495">
        <v>0.03</v>
      </c>
      <c r="K3495">
        <v>3.4000000000000002E-2</v>
      </c>
    </row>
    <row r="3496" spans="2:11" x14ac:dyDescent="0.25">
      <c r="B3496" s="32">
        <v>41233</v>
      </c>
      <c r="C3496">
        <v>64.95</v>
      </c>
      <c r="E3496">
        <v>0.34</v>
      </c>
      <c r="F3496">
        <v>4</v>
      </c>
      <c r="G3496">
        <v>1.36</v>
      </c>
      <c r="H3496">
        <v>2.09391839876828E-2</v>
      </c>
      <c r="I3496">
        <v>2.7E-2</v>
      </c>
      <c r="J3496">
        <v>0.03</v>
      </c>
      <c r="K3496">
        <v>3.4000000000000002E-2</v>
      </c>
    </row>
    <row r="3497" spans="2:11" x14ac:dyDescent="0.25">
      <c r="B3497" s="32">
        <v>41234</v>
      </c>
      <c r="C3497">
        <v>64.900000000000006</v>
      </c>
      <c r="E3497">
        <v>0.34</v>
      </c>
      <c r="F3497">
        <v>4</v>
      </c>
      <c r="G3497">
        <v>1.36</v>
      </c>
      <c r="H3497">
        <v>2.0955315870570101E-2</v>
      </c>
      <c r="I3497">
        <v>2.7E-2</v>
      </c>
      <c r="J3497">
        <v>0.03</v>
      </c>
      <c r="K3497">
        <v>3.4000000000000002E-2</v>
      </c>
    </row>
    <row r="3498" spans="2:11" x14ac:dyDescent="0.25">
      <c r="B3498" s="32">
        <v>41236</v>
      </c>
      <c r="C3498">
        <v>65.7</v>
      </c>
      <c r="E3498">
        <v>0.34</v>
      </c>
      <c r="F3498">
        <v>4</v>
      </c>
      <c r="G3498">
        <v>1.36</v>
      </c>
      <c r="H3498">
        <v>2.0700152207001499E-2</v>
      </c>
      <c r="I3498">
        <v>2.7E-2</v>
      </c>
      <c r="J3498">
        <v>0.03</v>
      </c>
      <c r="K3498">
        <v>3.4000000000000002E-2</v>
      </c>
    </row>
    <row r="3499" spans="2:11" x14ac:dyDescent="0.25">
      <c r="B3499" s="32">
        <v>41239</v>
      </c>
      <c r="C3499">
        <v>64.95</v>
      </c>
      <c r="E3499">
        <v>0.34</v>
      </c>
      <c r="F3499">
        <v>4</v>
      </c>
      <c r="G3499">
        <v>1.36</v>
      </c>
      <c r="H3499">
        <v>2.09391839876828E-2</v>
      </c>
      <c r="I3499">
        <v>2.7E-2</v>
      </c>
      <c r="J3499">
        <v>0.03</v>
      </c>
      <c r="K3499">
        <v>3.4000000000000002E-2</v>
      </c>
    </row>
    <row r="3500" spans="2:11" x14ac:dyDescent="0.25">
      <c r="B3500" s="32">
        <v>41240</v>
      </c>
      <c r="C3500">
        <v>64.42</v>
      </c>
      <c r="E3500">
        <v>0.34</v>
      </c>
      <c r="F3500">
        <v>4</v>
      </c>
      <c r="G3500">
        <v>1.36</v>
      </c>
      <c r="H3500">
        <v>2.1111456069543601E-2</v>
      </c>
      <c r="I3500">
        <v>2.7E-2</v>
      </c>
      <c r="J3500">
        <v>0.03</v>
      </c>
      <c r="K3500">
        <v>3.4000000000000002E-2</v>
      </c>
    </row>
    <row r="3501" spans="2:11" x14ac:dyDescent="0.25">
      <c r="B3501" s="32">
        <v>41241</v>
      </c>
      <c r="C3501">
        <v>63.87</v>
      </c>
      <c r="E3501">
        <v>0.34</v>
      </c>
      <c r="F3501">
        <v>4</v>
      </c>
      <c r="G3501">
        <v>1.36</v>
      </c>
      <c r="H3501">
        <v>2.1293251917958299E-2</v>
      </c>
      <c r="I3501">
        <v>2.7E-2</v>
      </c>
      <c r="J3501">
        <v>0.03</v>
      </c>
      <c r="K3501">
        <v>3.4000000000000002E-2</v>
      </c>
    </row>
    <row r="3502" spans="2:11" x14ac:dyDescent="0.25">
      <c r="B3502" s="32">
        <v>41242</v>
      </c>
      <c r="C3502">
        <v>64.42</v>
      </c>
      <c r="E3502">
        <v>0.34</v>
      </c>
      <c r="F3502">
        <v>4</v>
      </c>
      <c r="G3502">
        <v>1.36</v>
      </c>
      <c r="H3502">
        <v>2.1111456069543601E-2</v>
      </c>
      <c r="I3502">
        <v>2.7E-2</v>
      </c>
      <c r="J3502">
        <v>0.03</v>
      </c>
      <c r="K3502">
        <v>3.4000000000000002E-2</v>
      </c>
    </row>
    <row r="3503" spans="2:11" x14ac:dyDescent="0.25">
      <c r="B3503" s="32">
        <v>41243</v>
      </c>
      <c r="C3503">
        <v>64.67</v>
      </c>
      <c r="E3503">
        <v>0.34</v>
      </c>
      <c r="F3503">
        <v>4</v>
      </c>
      <c r="G3503">
        <v>1.36</v>
      </c>
      <c r="H3503">
        <v>2.10298438224833E-2</v>
      </c>
      <c r="I3503">
        <v>2.7E-2</v>
      </c>
      <c r="J3503">
        <v>0.03</v>
      </c>
      <c r="K3503">
        <v>3.4000000000000002E-2</v>
      </c>
    </row>
    <row r="3504" spans="2:11" x14ac:dyDescent="0.25">
      <c r="B3504" s="32">
        <v>41246</v>
      </c>
      <c r="C3504">
        <v>64.09</v>
      </c>
      <c r="E3504">
        <v>0.34</v>
      </c>
      <c r="F3504">
        <v>4</v>
      </c>
      <c r="G3504">
        <v>1.36</v>
      </c>
      <c r="H3504">
        <v>2.1220159151193602E-2</v>
      </c>
      <c r="I3504">
        <v>2.7E-2</v>
      </c>
      <c r="J3504">
        <v>0.03</v>
      </c>
      <c r="K3504">
        <v>3.4000000000000002E-2</v>
      </c>
    </row>
    <row r="3505" spans="2:11" x14ac:dyDescent="0.25">
      <c r="B3505" s="32">
        <v>41247</v>
      </c>
      <c r="C3505">
        <v>63.7</v>
      </c>
      <c r="E3505">
        <v>0.34</v>
      </c>
      <c r="F3505">
        <v>4</v>
      </c>
      <c r="G3505">
        <v>1.36</v>
      </c>
      <c r="H3505">
        <v>2.13500784929356E-2</v>
      </c>
      <c r="I3505">
        <v>2.7E-2</v>
      </c>
      <c r="J3505">
        <v>0.03</v>
      </c>
      <c r="K3505">
        <v>3.4000000000000002E-2</v>
      </c>
    </row>
    <row r="3506" spans="2:11" x14ac:dyDescent="0.25">
      <c r="B3506" s="32">
        <v>41248</v>
      </c>
      <c r="C3506">
        <v>64.34</v>
      </c>
      <c r="E3506">
        <v>0.34</v>
      </c>
      <c r="F3506">
        <v>4</v>
      </c>
      <c r="G3506">
        <v>1.36</v>
      </c>
      <c r="H3506">
        <v>2.1137705937208501E-2</v>
      </c>
      <c r="I3506">
        <v>2.7E-2</v>
      </c>
      <c r="J3506">
        <v>0.03</v>
      </c>
      <c r="K3506">
        <v>3.4000000000000002E-2</v>
      </c>
    </row>
    <row r="3507" spans="2:11" x14ac:dyDescent="0.25">
      <c r="B3507" s="32">
        <v>41249</v>
      </c>
      <c r="C3507">
        <v>64.849999999999994</v>
      </c>
      <c r="E3507">
        <v>0.34</v>
      </c>
      <c r="F3507">
        <v>4</v>
      </c>
      <c r="G3507">
        <v>1.36</v>
      </c>
      <c r="H3507">
        <v>2.0971472629144099E-2</v>
      </c>
      <c r="I3507">
        <v>2.7E-2</v>
      </c>
      <c r="J3507">
        <v>0.03</v>
      </c>
      <c r="K3507">
        <v>3.4000000000000002E-2</v>
      </c>
    </row>
    <row r="3508" spans="2:11" x14ac:dyDescent="0.25">
      <c r="B3508" s="32">
        <v>41250</v>
      </c>
      <c r="C3508">
        <v>64.84</v>
      </c>
      <c r="E3508">
        <v>0.34</v>
      </c>
      <c r="F3508">
        <v>4</v>
      </c>
      <c r="G3508">
        <v>1.36</v>
      </c>
      <c r="H3508">
        <v>2.0974706971005501E-2</v>
      </c>
      <c r="I3508">
        <v>2.7E-2</v>
      </c>
      <c r="J3508">
        <v>0.03</v>
      </c>
      <c r="K3508">
        <v>3.4000000000000002E-2</v>
      </c>
    </row>
    <row r="3509" spans="2:11" x14ac:dyDescent="0.25">
      <c r="B3509" s="32">
        <v>41253</v>
      </c>
      <c r="C3509">
        <v>64.06</v>
      </c>
      <c r="E3509">
        <v>0.34</v>
      </c>
      <c r="F3509">
        <v>4</v>
      </c>
      <c r="G3509">
        <v>1.36</v>
      </c>
      <c r="H3509">
        <v>2.1230096784264699E-2</v>
      </c>
      <c r="I3509">
        <v>2.7E-2</v>
      </c>
      <c r="J3509">
        <v>0.03</v>
      </c>
      <c r="K3509">
        <v>3.4000000000000002E-2</v>
      </c>
    </row>
    <row r="3510" spans="2:11" x14ac:dyDescent="0.25">
      <c r="B3510" s="32">
        <v>41254</v>
      </c>
      <c r="C3510">
        <v>65.48</v>
      </c>
      <c r="E3510">
        <v>0.34</v>
      </c>
      <c r="F3510">
        <v>4</v>
      </c>
      <c r="G3510">
        <v>1.36</v>
      </c>
      <c r="H3510">
        <v>2.0769700671960899E-2</v>
      </c>
      <c r="I3510">
        <v>2.7E-2</v>
      </c>
      <c r="J3510">
        <v>0.03</v>
      </c>
      <c r="K3510">
        <v>3.4000000000000002E-2</v>
      </c>
    </row>
    <row r="3511" spans="2:11" x14ac:dyDescent="0.25">
      <c r="B3511" s="32">
        <v>41255</v>
      </c>
      <c r="C3511">
        <v>64.989999999999995</v>
      </c>
      <c r="D3511">
        <v>0.34</v>
      </c>
      <c r="E3511">
        <v>0.34</v>
      </c>
      <c r="F3511">
        <v>4</v>
      </c>
      <c r="G3511">
        <v>1.36</v>
      </c>
      <c r="H3511">
        <v>2.09262963532851E-2</v>
      </c>
      <c r="I3511">
        <v>2.7E-2</v>
      </c>
      <c r="J3511">
        <v>0.03</v>
      </c>
      <c r="K3511">
        <v>3.4000000000000002E-2</v>
      </c>
    </row>
    <row r="3512" spans="2:11" x14ac:dyDescent="0.25">
      <c r="B3512" s="32">
        <v>41256</v>
      </c>
      <c r="C3512">
        <v>64.069999999999993</v>
      </c>
      <c r="E3512">
        <v>0.34</v>
      </c>
      <c r="F3512">
        <v>4</v>
      </c>
      <c r="G3512">
        <v>1.36</v>
      </c>
      <c r="H3512">
        <v>2.1226783205868498E-2</v>
      </c>
      <c r="I3512">
        <v>2.7E-2</v>
      </c>
      <c r="J3512">
        <v>0.03</v>
      </c>
      <c r="K3512">
        <v>3.4000000000000002E-2</v>
      </c>
    </row>
    <row r="3513" spans="2:11" x14ac:dyDescent="0.25">
      <c r="B3513" s="32">
        <v>41257</v>
      </c>
      <c r="C3513">
        <v>63.98</v>
      </c>
      <c r="E3513">
        <v>0.34</v>
      </c>
      <c r="F3513">
        <v>4</v>
      </c>
      <c r="G3513">
        <v>1.36</v>
      </c>
      <c r="H3513">
        <v>2.1256642700844E-2</v>
      </c>
      <c r="I3513">
        <v>2.7E-2</v>
      </c>
      <c r="J3513">
        <v>0.03</v>
      </c>
      <c r="K3513">
        <v>3.4000000000000002E-2</v>
      </c>
    </row>
    <row r="3514" spans="2:11" x14ac:dyDescent="0.25">
      <c r="B3514" s="32">
        <v>41260</v>
      </c>
      <c r="C3514">
        <v>65.84</v>
      </c>
      <c r="E3514">
        <v>0.34</v>
      </c>
      <c r="F3514">
        <v>4</v>
      </c>
      <c r="G3514">
        <v>1.36</v>
      </c>
      <c r="H3514">
        <v>2.0656136087484799E-2</v>
      </c>
      <c r="I3514">
        <v>2.7E-2</v>
      </c>
      <c r="J3514">
        <v>0.03</v>
      </c>
      <c r="K3514">
        <v>3.4000000000000002E-2</v>
      </c>
    </row>
    <row r="3515" spans="2:11" x14ac:dyDescent="0.25">
      <c r="B3515" s="32">
        <v>41261</v>
      </c>
      <c r="C3515">
        <v>66.150000000000006</v>
      </c>
      <c r="E3515">
        <v>0.34</v>
      </c>
      <c r="F3515">
        <v>4</v>
      </c>
      <c r="G3515">
        <v>1.36</v>
      </c>
      <c r="H3515">
        <v>2.0559334845049099E-2</v>
      </c>
      <c r="I3515">
        <v>2.7E-2</v>
      </c>
      <c r="J3515">
        <v>0.03</v>
      </c>
      <c r="K3515">
        <v>3.4000000000000002E-2</v>
      </c>
    </row>
    <row r="3516" spans="2:11" x14ac:dyDescent="0.25">
      <c r="B3516" s="32">
        <v>41262</v>
      </c>
      <c r="C3516">
        <v>65.989999999999995</v>
      </c>
      <c r="E3516">
        <v>0.34</v>
      </c>
      <c r="F3516">
        <v>4</v>
      </c>
      <c r="G3516">
        <v>1.36</v>
      </c>
      <c r="H3516">
        <v>2.0609183209577199E-2</v>
      </c>
      <c r="I3516">
        <v>2.7E-2</v>
      </c>
      <c r="J3516">
        <v>0.03</v>
      </c>
      <c r="K3516">
        <v>3.4000000000000002E-2</v>
      </c>
    </row>
    <row r="3517" spans="2:11" x14ac:dyDescent="0.25">
      <c r="B3517" s="32">
        <v>41263</v>
      </c>
      <c r="C3517">
        <v>66.5</v>
      </c>
      <c r="E3517">
        <v>0.34</v>
      </c>
      <c r="F3517">
        <v>4</v>
      </c>
      <c r="G3517">
        <v>1.36</v>
      </c>
      <c r="H3517">
        <v>2.04511278195488E-2</v>
      </c>
      <c r="I3517">
        <v>2.7E-2</v>
      </c>
      <c r="J3517">
        <v>0.03</v>
      </c>
      <c r="K3517">
        <v>3.4000000000000002E-2</v>
      </c>
    </row>
    <row r="3518" spans="2:11" x14ac:dyDescent="0.25">
      <c r="B3518" s="32">
        <v>41264</v>
      </c>
      <c r="C3518">
        <v>65.89</v>
      </c>
      <c r="E3518">
        <v>0.34</v>
      </c>
      <c r="F3518">
        <v>4</v>
      </c>
      <c r="G3518">
        <v>1.36</v>
      </c>
      <c r="H3518">
        <v>2.06404613750189E-2</v>
      </c>
      <c r="I3518">
        <v>2.7E-2</v>
      </c>
      <c r="J3518">
        <v>0.03</v>
      </c>
      <c r="K3518">
        <v>3.4000000000000002E-2</v>
      </c>
    </row>
    <row r="3519" spans="2:11" x14ac:dyDescent="0.25">
      <c r="B3519" s="32">
        <v>41267</v>
      </c>
      <c r="C3519">
        <v>65.900000000000006</v>
      </c>
      <c r="E3519">
        <v>0.34</v>
      </c>
      <c r="F3519">
        <v>4</v>
      </c>
      <c r="G3519">
        <v>1.36</v>
      </c>
      <c r="H3519">
        <v>2.0637329286798099E-2</v>
      </c>
      <c r="I3519">
        <v>2.7E-2</v>
      </c>
      <c r="J3519">
        <v>0.03</v>
      </c>
      <c r="K3519">
        <v>3.4000000000000002E-2</v>
      </c>
    </row>
    <row r="3520" spans="2:11" x14ac:dyDescent="0.25">
      <c r="B3520" s="32">
        <v>41269</v>
      </c>
      <c r="C3520">
        <v>65.22</v>
      </c>
      <c r="E3520">
        <v>0.34</v>
      </c>
      <c r="F3520">
        <v>4</v>
      </c>
      <c r="G3520">
        <v>1.36</v>
      </c>
      <c r="H3520">
        <v>2.0852499233363998E-2</v>
      </c>
      <c r="I3520">
        <v>2.7E-2</v>
      </c>
      <c r="J3520">
        <v>0.03</v>
      </c>
      <c r="K3520">
        <v>3.4000000000000002E-2</v>
      </c>
    </row>
    <row r="3521" spans="2:11" x14ac:dyDescent="0.25">
      <c r="B3521" s="32">
        <v>41270</v>
      </c>
      <c r="C3521">
        <v>65.05</v>
      </c>
      <c r="E3521">
        <v>0.34</v>
      </c>
      <c r="F3521">
        <v>4</v>
      </c>
      <c r="G3521">
        <v>1.36</v>
      </c>
      <c r="H3521">
        <v>2.09069946195234E-2</v>
      </c>
      <c r="I3521">
        <v>2.7E-2</v>
      </c>
      <c r="J3521">
        <v>0.03</v>
      </c>
      <c r="K3521">
        <v>3.4000000000000002E-2</v>
      </c>
    </row>
    <row r="3522" spans="2:11" x14ac:dyDescent="0.25">
      <c r="B3522" s="32">
        <v>41271</v>
      </c>
      <c r="C3522">
        <v>63.93</v>
      </c>
      <c r="E3522">
        <v>0.34</v>
      </c>
      <c r="F3522">
        <v>4</v>
      </c>
      <c r="G3522">
        <v>1.36</v>
      </c>
      <c r="H3522">
        <v>2.12732676364773E-2</v>
      </c>
      <c r="I3522">
        <v>2.7E-2</v>
      </c>
      <c r="J3522">
        <v>0.03</v>
      </c>
      <c r="K3522">
        <v>3.4000000000000002E-2</v>
      </c>
    </row>
    <row r="3523" spans="2:11" x14ac:dyDescent="0.25">
      <c r="B3523" s="32">
        <v>41274</v>
      </c>
      <c r="C3523">
        <v>65.12</v>
      </c>
      <c r="E3523">
        <v>0.34</v>
      </c>
      <c r="F3523">
        <v>4</v>
      </c>
      <c r="G3523">
        <v>1.36</v>
      </c>
      <c r="H3523">
        <v>2.0884520884520801E-2</v>
      </c>
      <c r="I3523">
        <v>2.7E-2</v>
      </c>
      <c r="J3523">
        <v>0.03</v>
      </c>
      <c r="K3523">
        <v>3.4000000000000002E-2</v>
      </c>
    </row>
    <row r="3524" spans="2:11" x14ac:dyDescent="0.25">
      <c r="B3524" s="32">
        <v>41276</v>
      </c>
      <c r="C3524">
        <v>66.98</v>
      </c>
      <c r="E3524">
        <v>0.34</v>
      </c>
      <c r="F3524">
        <v>4</v>
      </c>
      <c r="G3524">
        <v>1.36</v>
      </c>
      <c r="H3524">
        <v>2.03045685279187E-2</v>
      </c>
      <c r="I3524">
        <v>2.7E-2</v>
      </c>
      <c r="J3524">
        <v>0.03</v>
      </c>
      <c r="K3524">
        <v>3.4000000000000002E-2</v>
      </c>
    </row>
    <row r="3525" spans="2:11" x14ac:dyDescent="0.25">
      <c r="B3525" s="32">
        <v>41277</v>
      </c>
      <c r="C3525">
        <v>66.989999999999995</v>
      </c>
      <c r="E3525">
        <v>0.34</v>
      </c>
      <c r="F3525">
        <v>4</v>
      </c>
      <c r="G3525">
        <v>1.36</v>
      </c>
      <c r="H3525">
        <v>2.03015375429168E-2</v>
      </c>
      <c r="I3525">
        <v>2.7E-2</v>
      </c>
      <c r="J3525">
        <v>0.03</v>
      </c>
      <c r="K3525">
        <v>3.4000000000000002E-2</v>
      </c>
    </row>
    <row r="3526" spans="2:11" x14ac:dyDescent="0.25">
      <c r="B3526" s="32">
        <v>41278</v>
      </c>
      <c r="C3526">
        <v>68.34</v>
      </c>
      <c r="E3526">
        <v>0.34</v>
      </c>
      <c r="F3526">
        <v>4</v>
      </c>
      <c r="G3526">
        <v>1.36</v>
      </c>
      <c r="H3526">
        <v>1.99004975124378E-2</v>
      </c>
      <c r="I3526">
        <v>2.7E-2</v>
      </c>
      <c r="J3526">
        <v>0.03</v>
      </c>
      <c r="K3526">
        <v>3.4000000000000002E-2</v>
      </c>
    </row>
    <row r="3527" spans="2:11" x14ac:dyDescent="0.25">
      <c r="B3527" s="32">
        <v>41281</v>
      </c>
      <c r="C3527">
        <v>68.33</v>
      </c>
      <c r="E3527">
        <v>0.34</v>
      </c>
      <c r="F3527">
        <v>4</v>
      </c>
      <c r="G3527">
        <v>1.36</v>
      </c>
      <c r="H3527">
        <v>1.9903409922435202E-2</v>
      </c>
      <c r="I3527">
        <v>2.7E-2</v>
      </c>
      <c r="J3527">
        <v>0.03</v>
      </c>
      <c r="K3527">
        <v>3.4000000000000002E-2</v>
      </c>
    </row>
    <row r="3528" spans="2:11" x14ac:dyDescent="0.25">
      <c r="B3528" s="32">
        <v>41282</v>
      </c>
      <c r="C3528">
        <v>67.849999999999994</v>
      </c>
      <c r="E3528">
        <v>0.34</v>
      </c>
      <c r="F3528">
        <v>4</v>
      </c>
      <c r="G3528">
        <v>1.36</v>
      </c>
      <c r="H3528">
        <v>2.0044215180545302E-2</v>
      </c>
      <c r="I3528">
        <v>2.7E-2</v>
      </c>
      <c r="J3528">
        <v>0.03</v>
      </c>
      <c r="K3528">
        <v>3.4000000000000002E-2</v>
      </c>
    </row>
    <row r="3529" spans="2:11" x14ac:dyDescent="0.25">
      <c r="B3529" s="32">
        <v>41283</v>
      </c>
      <c r="C3529">
        <v>67.44</v>
      </c>
      <c r="E3529">
        <v>0.34</v>
      </c>
      <c r="F3529">
        <v>4</v>
      </c>
      <c r="G3529">
        <v>1.36</v>
      </c>
      <c r="H3529">
        <v>2.01660735468564E-2</v>
      </c>
      <c r="I3529">
        <v>2.7E-2</v>
      </c>
      <c r="J3529">
        <v>0.03</v>
      </c>
      <c r="K3529">
        <v>3.4000000000000002E-2</v>
      </c>
    </row>
    <row r="3530" spans="2:11" x14ac:dyDescent="0.25">
      <c r="B3530" s="32">
        <v>41284</v>
      </c>
      <c r="C3530">
        <v>68.209999999999994</v>
      </c>
      <c r="E3530">
        <v>0.34</v>
      </c>
      <c r="F3530">
        <v>4</v>
      </c>
      <c r="G3530">
        <v>1.36</v>
      </c>
      <c r="H3530">
        <v>1.9938425450813601E-2</v>
      </c>
      <c r="I3530">
        <v>2.7E-2</v>
      </c>
      <c r="J3530">
        <v>0.03</v>
      </c>
      <c r="K3530">
        <v>3.4000000000000002E-2</v>
      </c>
    </row>
    <row r="3531" spans="2:11" x14ac:dyDescent="0.25">
      <c r="B3531" s="32">
        <v>41285</v>
      </c>
      <c r="C3531">
        <v>69.540000000000006</v>
      </c>
      <c r="E3531">
        <v>0.34</v>
      </c>
      <c r="F3531">
        <v>4</v>
      </c>
      <c r="G3531">
        <v>1.36</v>
      </c>
      <c r="H3531">
        <v>1.9557089444923698E-2</v>
      </c>
      <c r="I3531">
        <v>2.7E-2</v>
      </c>
      <c r="J3531">
        <v>0.03</v>
      </c>
      <c r="K3531">
        <v>3.4000000000000002E-2</v>
      </c>
    </row>
    <row r="3532" spans="2:11" x14ac:dyDescent="0.25">
      <c r="B3532" s="32">
        <v>41288</v>
      </c>
      <c r="C3532">
        <v>69.349999999999994</v>
      </c>
      <c r="E3532">
        <v>0.34</v>
      </c>
      <c r="F3532">
        <v>4</v>
      </c>
      <c r="G3532">
        <v>1.36</v>
      </c>
      <c r="H3532">
        <v>1.9610670511896099E-2</v>
      </c>
      <c r="I3532">
        <v>2.7E-2</v>
      </c>
      <c r="J3532">
        <v>0.03</v>
      </c>
      <c r="K3532">
        <v>3.4000000000000002E-2</v>
      </c>
    </row>
    <row r="3533" spans="2:11" x14ac:dyDescent="0.25">
      <c r="B3533" s="32">
        <v>41289</v>
      </c>
      <c r="C3533">
        <v>69.7</v>
      </c>
      <c r="E3533">
        <v>0.34</v>
      </c>
      <c r="F3533">
        <v>4</v>
      </c>
      <c r="G3533">
        <v>1.36</v>
      </c>
      <c r="H3533">
        <v>1.9512195121951199E-2</v>
      </c>
      <c r="I3533">
        <v>2.7E-2</v>
      </c>
      <c r="J3533">
        <v>0.03</v>
      </c>
      <c r="K3533">
        <v>3.4000000000000002E-2</v>
      </c>
    </row>
    <row r="3534" spans="2:11" x14ac:dyDescent="0.25">
      <c r="B3534" s="32">
        <v>41290</v>
      </c>
      <c r="C3534">
        <v>69.239999999999995</v>
      </c>
      <c r="E3534">
        <v>0.34</v>
      </c>
      <c r="F3534">
        <v>4</v>
      </c>
      <c r="G3534">
        <v>1.36</v>
      </c>
      <c r="H3534">
        <v>1.9641825534373099E-2</v>
      </c>
      <c r="I3534">
        <v>2.7E-2</v>
      </c>
      <c r="J3534">
        <v>0.03</v>
      </c>
      <c r="K3534">
        <v>3.4000000000000002E-2</v>
      </c>
    </row>
    <row r="3535" spans="2:11" x14ac:dyDescent="0.25">
      <c r="B3535" s="32">
        <v>41291</v>
      </c>
      <c r="C3535">
        <v>69.53</v>
      </c>
      <c r="E3535">
        <v>0.34</v>
      </c>
      <c r="F3535">
        <v>4</v>
      </c>
      <c r="G3535">
        <v>1.36</v>
      </c>
      <c r="H3535">
        <v>1.95599022004889E-2</v>
      </c>
      <c r="I3535">
        <v>2.7E-2</v>
      </c>
      <c r="J3535">
        <v>0.03</v>
      </c>
      <c r="K3535">
        <v>3.4000000000000002E-2</v>
      </c>
    </row>
    <row r="3536" spans="2:11" x14ac:dyDescent="0.25">
      <c r="B3536" s="32">
        <v>41292</v>
      </c>
      <c r="C3536">
        <v>71.13</v>
      </c>
      <c r="E3536">
        <v>0.34</v>
      </c>
      <c r="F3536">
        <v>4</v>
      </c>
      <c r="G3536">
        <v>1.36</v>
      </c>
      <c r="H3536">
        <v>1.9119921270912402E-2</v>
      </c>
      <c r="I3536">
        <v>2.7E-2</v>
      </c>
      <c r="J3536">
        <v>0.03</v>
      </c>
      <c r="K3536">
        <v>3.4000000000000002E-2</v>
      </c>
    </row>
    <row r="3537" spans="2:11" x14ac:dyDescent="0.25">
      <c r="B3537" s="32">
        <v>41296</v>
      </c>
      <c r="C3537">
        <v>71.930000000000007</v>
      </c>
      <c r="E3537">
        <v>0.34</v>
      </c>
      <c r="F3537">
        <v>4</v>
      </c>
      <c r="G3537">
        <v>1.36</v>
      </c>
      <c r="H3537">
        <v>1.8907270957875699E-2</v>
      </c>
      <c r="I3537">
        <v>2.7E-2</v>
      </c>
      <c r="J3537">
        <v>0.03</v>
      </c>
      <c r="K3537">
        <v>3.4000000000000002E-2</v>
      </c>
    </row>
    <row r="3538" spans="2:11" x14ac:dyDescent="0.25">
      <c r="B3538" s="32">
        <v>41297</v>
      </c>
      <c r="C3538">
        <v>71.58</v>
      </c>
      <c r="E3538">
        <v>0.34</v>
      </c>
      <c r="F3538">
        <v>4</v>
      </c>
      <c r="G3538">
        <v>1.36</v>
      </c>
      <c r="H3538">
        <v>1.8999720592344199E-2</v>
      </c>
      <c r="I3538">
        <v>2.7E-2</v>
      </c>
      <c r="J3538">
        <v>0.03</v>
      </c>
      <c r="K3538">
        <v>3.4000000000000002E-2</v>
      </c>
    </row>
    <row r="3539" spans="2:11" x14ac:dyDescent="0.25">
      <c r="B3539" s="32">
        <v>41298</v>
      </c>
      <c r="C3539">
        <v>71.7</v>
      </c>
      <c r="E3539">
        <v>0.34</v>
      </c>
      <c r="F3539">
        <v>4</v>
      </c>
      <c r="G3539">
        <v>1.36</v>
      </c>
      <c r="H3539">
        <v>1.8967921896792101E-2</v>
      </c>
      <c r="I3539">
        <v>2.7E-2</v>
      </c>
      <c r="J3539">
        <v>0.03</v>
      </c>
      <c r="K3539">
        <v>3.4000000000000002E-2</v>
      </c>
    </row>
    <row r="3540" spans="2:11" x14ac:dyDescent="0.25">
      <c r="B3540" s="32">
        <v>41299</v>
      </c>
      <c r="C3540">
        <v>72.09</v>
      </c>
      <c r="E3540">
        <v>0.34</v>
      </c>
      <c r="F3540">
        <v>4</v>
      </c>
      <c r="G3540">
        <v>1.36</v>
      </c>
      <c r="H3540">
        <v>1.8865307254820302E-2</v>
      </c>
      <c r="I3540">
        <v>2.7E-2</v>
      </c>
      <c r="J3540">
        <v>0.03</v>
      </c>
      <c r="K3540">
        <v>3.4000000000000002E-2</v>
      </c>
    </row>
    <row r="3541" spans="2:11" x14ac:dyDescent="0.25">
      <c r="B3541" s="32">
        <v>41302</v>
      </c>
      <c r="C3541">
        <v>72.180000000000007</v>
      </c>
      <c r="E3541">
        <v>0.34</v>
      </c>
      <c r="F3541">
        <v>4</v>
      </c>
      <c r="G3541">
        <v>1.36</v>
      </c>
      <c r="H3541">
        <v>1.8841784427819301E-2</v>
      </c>
      <c r="I3541">
        <v>2.7E-2</v>
      </c>
      <c r="J3541">
        <v>0.03</v>
      </c>
      <c r="K3541">
        <v>3.4000000000000002E-2</v>
      </c>
    </row>
    <row r="3542" spans="2:11" x14ac:dyDescent="0.25">
      <c r="B3542" s="32">
        <v>41303</v>
      </c>
      <c r="C3542">
        <v>71.61</v>
      </c>
      <c r="E3542">
        <v>0.34</v>
      </c>
      <c r="F3542">
        <v>4</v>
      </c>
      <c r="G3542">
        <v>1.36</v>
      </c>
      <c r="H3542">
        <v>1.8991760927244701E-2</v>
      </c>
      <c r="I3542">
        <v>2.7E-2</v>
      </c>
      <c r="J3542">
        <v>0.03</v>
      </c>
      <c r="K3542">
        <v>3.4000000000000002E-2</v>
      </c>
    </row>
    <row r="3543" spans="2:11" x14ac:dyDescent="0.25">
      <c r="B3543" s="32">
        <v>41304</v>
      </c>
      <c r="C3543">
        <v>70.959999999999994</v>
      </c>
      <c r="E3543">
        <v>0.34</v>
      </c>
      <c r="F3543">
        <v>4</v>
      </c>
      <c r="G3543">
        <v>1.36</v>
      </c>
      <c r="H3543">
        <v>1.91657271702367E-2</v>
      </c>
      <c r="I3543">
        <v>2.7E-2</v>
      </c>
      <c r="J3543">
        <v>0.03</v>
      </c>
      <c r="K3543">
        <v>3.4000000000000002E-2</v>
      </c>
    </row>
    <row r="3544" spans="2:11" x14ac:dyDescent="0.25">
      <c r="B3544" s="32">
        <v>41305</v>
      </c>
      <c r="C3544">
        <v>71.41</v>
      </c>
      <c r="E3544">
        <v>0.34</v>
      </c>
      <c r="F3544">
        <v>4</v>
      </c>
      <c r="G3544">
        <v>1.36</v>
      </c>
      <c r="H3544">
        <v>1.9044951687438701E-2</v>
      </c>
      <c r="I3544">
        <v>2.7E-2</v>
      </c>
      <c r="J3544">
        <v>0.03</v>
      </c>
      <c r="K3544">
        <v>3.4000000000000002E-2</v>
      </c>
    </row>
    <row r="3545" spans="2:11" x14ac:dyDescent="0.25">
      <c r="B3545" s="32">
        <v>41306</v>
      </c>
      <c r="C3545">
        <v>73.08</v>
      </c>
      <c r="E3545">
        <v>0.34</v>
      </c>
      <c r="F3545">
        <v>4</v>
      </c>
      <c r="G3545">
        <v>1.36</v>
      </c>
      <c r="H3545">
        <v>1.8609742747673699E-2</v>
      </c>
      <c r="I3545">
        <v>2.7E-2</v>
      </c>
      <c r="J3545">
        <v>0.03</v>
      </c>
      <c r="K3545">
        <v>3.4000000000000002E-2</v>
      </c>
    </row>
    <row r="3546" spans="2:11" x14ac:dyDescent="0.25">
      <c r="B3546" s="32">
        <v>41309</v>
      </c>
      <c r="C3546">
        <v>71.540000000000006</v>
      </c>
      <c r="E3546">
        <v>0.34</v>
      </c>
      <c r="F3546">
        <v>4</v>
      </c>
      <c r="G3546">
        <v>1.36</v>
      </c>
      <c r="H3546">
        <v>1.9010343863572799E-2</v>
      </c>
      <c r="I3546">
        <v>2.7E-2</v>
      </c>
      <c r="J3546">
        <v>0.03</v>
      </c>
      <c r="K3546">
        <v>3.4000000000000002E-2</v>
      </c>
    </row>
    <row r="3547" spans="2:11" x14ac:dyDescent="0.25">
      <c r="B3547" s="32">
        <v>41310</v>
      </c>
      <c r="C3547">
        <v>72.22</v>
      </c>
      <c r="E3547">
        <v>0.34</v>
      </c>
      <c r="F3547">
        <v>4</v>
      </c>
      <c r="G3547">
        <v>1.36</v>
      </c>
      <c r="H3547">
        <v>1.88313486568817E-2</v>
      </c>
      <c r="I3547">
        <v>2.7E-2</v>
      </c>
      <c r="J3547">
        <v>0.03</v>
      </c>
      <c r="K3547">
        <v>3.4000000000000002E-2</v>
      </c>
    </row>
    <row r="3548" spans="2:11" x14ac:dyDescent="0.25">
      <c r="B3548" s="32">
        <v>41311</v>
      </c>
      <c r="C3548">
        <v>72.989999999999995</v>
      </c>
      <c r="E3548">
        <v>0.34</v>
      </c>
      <c r="F3548">
        <v>4</v>
      </c>
      <c r="G3548">
        <v>1.36</v>
      </c>
      <c r="H3548">
        <v>1.8632689409508098E-2</v>
      </c>
      <c r="I3548">
        <v>2.7E-2</v>
      </c>
      <c r="J3548">
        <v>0.03</v>
      </c>
      <c r="K3548">
        <v>3.4000000000000002E-2</v>
      </c>
    </row>
    <row r="3549" spans="2:11" x14ac:dyDescent="0.25">
      <c r="B3549" s="32">
        <v>41312</v>
      </c>
      <c r="C3549">
        <v>72.900000000000006</v>
      </c>
      <c r="E3549">
        <v>0.34</v>
      </c>
      <c r="F3549">
        <v>4</v>
      </c>
      <c r="G3549">
        <v>1.36</v>
      </c>
      <c r="H3549">
        <v>1.8655692729766801E-2</v>
      </c>
      <c r="I3549">
        <v>2.7E-2</v>
      </c>
      <c r="J3549">
        <v>0.03</v>
      </c>
      <c r="K3549">
        <v>3.4000000000000002E-2</v>
      </c>
    </row>
    <row r="3550" spans="2:11" x14ac:dyDescent="0.25">
      <c r="B3550" s="32">
        <v>41313</v>
      </c>
      <c r="C3550">
        <v>73.27</v>
      </c>
      <c r="E3550">
        <v>0.34</v>
      </c>
      <c r="F3550">
        <v>4</v>
      </c>
      <c r="G3550">
        <v>1.36</v>
      </c>
      <c r="H3550">
        <v>1.8561484918793499E-2</v>
      </c>
      <c r="I3550">
        <v>2.7E-2</v>
      </c>
      <c r="J3550">
        <v>0.03</v>
      </c>
      <c r="K3550">
        <v>3.4000000000000002E-2</v>
      </c>
    </row>
    <row r="3551" spans="2:11" x14ac:dyDescent="0.25">
      <c r="B3551" s="32">
        <v>41316</v>
      </c>
      <c r="C3551">
        <v>73.13</v>
      </c>
      <c r="E3551">
        <v>0.34</v>
      </c>
      <c r="F3551">
        <v>4</v>
      </c>
      <c r="G3551">
        <v>1.36</v>
      </c>
      <c r="H3551">
        <v>1.8597019007247299E-2</v>
      </c>
      <c r="I3551">
        <v>2.7E-2</v>
      </c>
      <c r="J3551">
        <v>0.03</v>
      </c>
      <c r="K3551">
        <v>3.4000000000000002E-2</v>
      </c>
    </row>
    <row r="3552" spans="2:11" x14ac:dyDescent="0.25">
      <c r="B3552" s="32">
        <v>41317</v>
      </c>
      <c r="C3552">
        <v>73.75</v>
      </c>
      <c r="E3552">
        <v>0.34</v>
      </c>
      <c r="F3552">
        <v>4</v>
      </c>
      <c r="G3552">
        <v>1.36</v>
      </c>
      <c r="H3552">
        <v>1.8440677966101601E-2</v>
      </c>
      <c r="I3552">
        <v>2.7E-2</v>
      </c>
      <c r="J3552">
        <v>0.03</v>
      </c>
      <c r="K3552">
        <v>3.4000000000000002E-2</v>
      </c>
    </row>
    <row r="3553" spans="2:11" x14ac:dyDescent="0.25">
      <c r="B3553" s="32">
        <v>41318</v>
      </c>
      <c r="C3553">
        <v>74.209999999999994</v>
      </c>
      <c r="E3553">
        <v>0.34</v>
      </c>
      <c r="F3553">
        <v>4</v>
      </c>
      <c r="G3553">
        <v>1.36</v>
      </c>
      <c r="H3553">
        <v>1.8326371109014899E-2</v>
      </c>
      <c r="I3553">
        <v>2.7E-2</v>
      </c>
      <c r="J3553">
        <v>0.03</v>
      </c>
      <c r="K3553">
        <v>3.4000000000000002E-2</v>
      </c>
    </row>
    <row r="3554" spans="2:11" x14ac:dyDescent="0.25">
      <c r="B3554" s="32">
        <v>41319</v>
      </c>
      <c r="C3554">
        <v>73.84</v>
      </c>
      <c r="E3554">
        <v>0.34</v>
      </c>
      <c r="F3554">
        <v>4</v>
      </c>
      <c r="G3554">
        <v>1.36</v>
      </c>
      <c r="H3554">
        <v>1.8418201516792999E-2</v>
      </c>
      <c r="I3554">
        <v>2.7E-2</v>
      </c>
      <c r="J3554">
        <v>0.03</v>
      </c>
      <c r="K3554">
        <v>3.4000000000000002E-2</v>
      </c>
    </row>
    <row r="3555" spans="2:11" x14ac:dyDescent="0.25">
      <c r="B3555" s="32">
        <v>41320</v>
      </c>
      <c r="C3555">
        <v>73.13</v>
      </c>
      <c r="E3555">
        <v>0.34</v>
      </c>
      <c r="F3555">
        <v>4</v>
      </c>
      <c r="G3555">
        <v>1.36</v>
      </c>
      <c r="H3555">
        <v>1.8597019007247299E-2</v>
      </c>
      <c r="I3555">
        <v>2.7E-2</v>
      </c>
      <c r="J3555">
        <v>0.03</v>
      </c>
      <c r="K3555">
        <v>3.4000000000000002E-2</v>
      </c>
    </row>
    <row r="3556" spans="2:11" x14ac:dyDescent="0.25">
      <c r="B3556" s="32">
        <v>41324</v>
      </c>
      <c r="C3556">
        <v>73.81</v>
      </c>
      <c r="E3556">
        <v>0.34</v>
      </c>
      <c r="F3556">
        <v>4</v>
      </c>
      <c r="G3556">
        <v>1.36</v>
      </c>
      <c r="H3556">
        <v>1.8425687576209101E-2</v>
      </c>
      <c r="I3556">
        <v>2.7E-2</v>
      </c>
      <c r="J3556">
        <v>0.03</v>
      </c>
      <c r="K3556">
        <v>3.4000000000000002E-2</v>
      </c>
    </row>
    <row r="3557" spans="2:11" x14ac:dyDescent="0.25">
      <c r="B3557" s="32">
        <v>41325</v>
      </c>
      <c r="C3557">
        <v>72.099999999999994</v>
      </c>
      <c r="E3557">
        <v>0.34</v>
      </c>
      <c r="F3557">
        <v>4</v>
      </c>
      <c r="G3557">
        <v>1.36</v>
      </c>
      <c r="H3557">
        <v>1.8862690707350901E-2</v>
      </c>
      <c r="I3557">
        <v>2.7E-2</v>
      </c>
      <c r="J3557">
        <v>0.03</v>
      </c>
      <c r="K3557">
        <v>3.4000000000000002E-2</v>
      </c>
    </row>
    <row r="3558" spans="2:11" x14ac:dyDescent="0.25">
      <c r="B3558" s="32">
        <v>41326</v>
      </c>
      <c r="C3558">
        <v>71.41</v>
      </c>
      <c r="E3558">
        <v>0.34</v>
      </c>
      <c r="F3558">
        <v>4</v>
      </c>
      <c r="G3558">
        <v>1.36</v>
      </c>
      <c r="H3558">
        <v>1.9044951687438701E-2</v>
      </c>
      <c r="I3558">
        <v>2.7E-2</v>
      </c>
      <c r="J3558">
        <v>0.03</v>
      </c>
      <c r="K3558">
        <v>3.4000000000000002E-2</v>
      </c>
    </row>
    <row r="3559" spans="2:11" x14ac:dyDescent="0.25">
      <c r="B3559" s="32">
        <v>41327</v>
      </c>
      <c r="C3559">
        <v>71.91</v>
      </c>
      <c r="E3559">
        <v>0.34</v>
      </c>
      <c r="F3559">
        <v>4</v>
      </c>
      <c r="G3559">
        <v>1.36</v>
      </c>
      <c r="H3559">
        <v>1.8912529550827398E-2</v>
      </c>
      <c r="I3559">
        <v>2.7E-2</v>
      </c>
      <c r="J3559">
        <v>0.03</v>
      </c>
      <c r="K3559">
        <v>3.4000000000000002E-2</v>
      </c>
    </row>
    <row r="3560" spans="2:11" x14ac:dyDescent="0.25">
      <c r="B3560" s="32">
        <v>41330</v>
      </c>
      <c r="C3560">
        <v>70.11</v>
      </c>
      <c r="E3560">
        <v>0.34</v>
      </c>
      <c r="F3560">
        <v>4</v>
      </c>
      <c r="G3560">
        <v>1.36</v>
      </c>
      <c r="H3560">
        <v>1.93980887177292E-2</v>
      </c>
      <c r="I3560">
        <v>2.7E-2</v>
      </c>
      <c r="J3560">
        <v>0.03</v>
      </c>
      <c r="K3560">
        <v>3.4000000000000002E-2</v>
      </c>
    </row>
    <row r="3561" spans="2:11" x14ac:dyDescent="0.25">
      <c r="B3561" s="32">
        <v>41331</v>
      </c>
      <c r="C3561">
        <v>70.48</v>
      </c>
      <c r="E3561">
        <v>0.34</v>
      </c>
      <c r="F3561">
        <v>4</v>
      </c>
      <c r="G3561">
        <v>1.36</v>
      </c>
      <c r="H3561">
        <v>1.9296254256526601E-2</v>
      </c>
      <c r="I3561">
        <v>2.7E-2</v>
      </c>
      <c r="J3561">
        <v>0.03</v>
      </c>
      <c r="K3561">
        <v>3.4000000000000002E-2</v>
      </c>
    </row>
    <row r="3562" spans="2:11" x14ac:dyDescent="0.25">
      <c r="B3562" s="32">
        <v>41332</v>
      </c>
      <c r="C3562">
        <v>71.72</v>
      </c>
      <c r="E3562">
        <v>0.34</v>
      </c>
      <c r="F3562">
        <v>4</v>
      </c>
      <c r="G3562">
        <v>1.36</v>
      </c>
      <c r="H3562">
        <v>1.89626324595649E-2</v>
      </c>
      <c r="I3562">
        <v>2.7E-2</v>
      </c>
      <c r="J3562">
        <v>0.03</v>
      </c>
      <c r="K3562">
        <v>3.4000000000000002E-2</v>
      </c>
    </row>
    <row r="3563" spans="2:11" x14ac:dyDescent="0.25">
      <c r="B3563" s="32">
        <v>41333</v>
      </c>
      <c r="C3563">
        <v>71.19</v>
      </c>
      <c r="E3563">
        <v>0.34</v>
      </c>
      <c r="F3563">
        <v>4</v>
      </c>
      <c r="G3563">
        <v>1.36</v>
      </c>
      <c r="H3563">
        <v>1.9103806714426099E-2</v>
      </c>
      <c r="I3563">
        <v>2.7E-2</v>
      </c>
      <c r="J3563">
        <v>0.03</v>
      </c>
      <c r="K3563">
        <v>3.4000000000000002E-2</v>
      </c>
    </row>
    <row r="3564" spans="2:11" x14ac:dyDescent="0.25">
      <c r="B3564" s="32">
        <v>41334</v>
      </c>
      <c r="C3564">
        <v>71.739999999999995</v>
      </c>
      <c r="E3564">
        <v>0.34</v>
      </c>
      <c r="F3564">
        <v>4</v>
      </c>
      <c r="G3564">
        <v>1.36</v>
      </c>
      <c r="H3564">
        <v>1.8957345971563899E-2</v>
      </c>
      <c r="I3564">
        <v>2.7E-2</v>
      </c>
      <c r="J3564">
        <v>0.03</v>
      </c>
      <c r="K3564">
        <v>3.4000000000000002E-2</v>
      </c>
    </row>
    <row r="3565" spans="2:11" x14ac:dyDescent="0.25">
      <c r="B3565" s="32">
        <v>41337</v>
      </c>
      <c r="C3565">
        <v>72.58</v>
      </c>
      <c r="E3565">
        <v>0.34</v>
      </c>
      <c r="F3565">
        <v>4</v>
      </c>
      <c r="G3565">
        <v>1.36</v>
      </c>
      <c r="H3565">
        <v>1.8737944337283E-2</v>
      </c>
      <c r="I3565">
        <v>2.7E-2</v>
      </c>
      <c r="J3565">
        <v>0.03</v>
      </c>
      <c r="K3565">
        <v>3.4000000000000002E-2</v>
      </c>
    </row>
    <row r="3566" spans="2:11" x14ac:dyDescent="0.25">
      <c r="B3566" s="32">
        <v>41338</v>
      </c>
      <c r="C3566">
        <v>73.930000000000007</v>
      </c>
      <c r="E3566">
        <v>0.34</v>
      </c>
      <c r="F3566">
        <v>4</v>
      </c>
      <c r="G3566">
        <v>1.36</v>
      </c>
      <c r="H3566">
        <v>1.8395779791694801E-2</v>
      </c>
      <c r="I3566">
        <v>2.7E-2</v>
      </c>
      <c r="J3566">
        <v>0.03</v>
      </c>
      <c r="K3566">
        <v>3.4000000000000002E-2</v>
      </c>
    </row>
    <row r="3567" spans="2:11" x14ac:dyDescent="0.25">
      <c r="B3567" s="32">
        <v>41339</v>
      </c>
      <c r="C3567">
        <v>74.22</v>
      </c>
      <c r="E3567">
        <v>0.34</v>
      </c>
      <c r="F3567">
        <v>4</v>
      </c>
      <c r="G3567">
        <v>1.36</v>
      </c>
      <c r="H3567">
        <v>1.8323901913230901E-2</v>
      </c>
      <c r="I3567">
        <v>2.7E-2</v>
      </c>
      <c r="J3567">
        <v>0.03</v>
      </c>
      <c r="K3567">
        <v>3.4000000000000002E-2</v>
      </c>
    </row>
    <row r="3568" spans="2:11" x14ac:dyDescent="0.25">
      <c r="B3568" s="32">
        <v>41340</v>
      </c>
      <c r="C3568">
        <v>74.81</v>
      </c>
      <c r="E3568">
        <v>0.34</v>
      </c>
      <c r="F3568">
        <v>4</v>
      </c>
      <c r="G3568">
        <v>1.36</v>
      </c>
      <c r="H3568">
        <v>1.8179387782382001E-2</v>
      </c>
      <c r="I3568">
        <v>2.7E-2</v>
      </c>
      <c r="J3568">
        <v>0.03</v>
      </c>
      <c r="K3568">
        <v>3.4000000000000002E-2</v>
      </c>
    </row>
    <row r="3569" spans="2:11" x14ac:dyDescent="0.25">
      <c r="B3569" s="32">
        <v>41341</v>
      </c>
      <c r="C3569">
        <v>75.2</v>
      </c>
      <c r="E3569">
        <v>0.34</v>
      </c>
      <c r="F3569">
        <v>4</v>
      </c>
      <c r="G3569">
        <v>1.36</v>
      </c>
      <c r="H3569">
        <v>1.8085106382978701E-2</v>
      </c>
      <c r="I3569">
        <v>2.7E-2</v>
      </c>
      <c r="J3569">
        <v>0.03</v>
      </c>
      <c r="K3569">
        <v>3.4000000000000002E-2</v>
      </c>
    </row>
    <row r="3570" spans="2:11" x14ac:dyDescent="0.25">
      <c r="B3570" s="32">
        <v>41344</v>
      </c>
      <c r="C3570">
        <v>75.19</v>
      </c>
      <c r="D3570">
        <v>0.38</v>
      </c>
      <c r="E3570">
        <v>0.38</v>
      </c>
      <c r="F3570">
        <v>4</v>
      </c>
      <c r="G3570">
        <v>1.52</v>
      </c>
      <c r="H3570">
        <v>2.0215454182737E-2</v>
      </c>
      <c r="I3570">
        <v>2.7E-2</v>
      </c>
      <c r="J3570">
        <v>0.03</v>
      </c>
      <c r="K3570">
        <v>3.4000000000000002E-2</v>
      </c>
    </row>
    <row r="3571" spans="2:11" x14ac:dyDescent="0.25">
      <c r="B3571" s="32">
        <v>41345</v>
      </c>
      <c r="C3571">
        <v>74.62</v>
      </c>
      <c r="E3571">
        <v>0.38</v>
      </c>
      <c r="F3571">
        <v>4</v>
      </c>
      <c r="G3571">
        <v>1.52</v>
      </c>
      <c r="H3571">
        <v>2.03698740284106E-2</v>
      </c>
      <c r="I3571">
        <v>2.7E-2</v>
      </c>
      <c r="J3571">
        <v>0.03</v>
      </c>
      <c r="K3571">
        <v>3.4000000000000002E-2</v>
      </c>
    </row>
    <row r="3572" spans="2:11" x14ac:dyDescent="0.25">
      <c r="B3572" s="32">
        <v>41346</v>
      </c>
      <c r="C3572">
        <v>75.05</v>
      </c>
      <c r="E3572">
        <v>0.38</v>
      </c>
      <c r="F3572">
        <v>4</v>
      </c>
      <c r="G3572">
        <v>1.52</v>
      </c>
      <c r="H3572">
        <v>2.0253164556962001E-2</v>
      </c>
      <c r="I3572">
        <v>2.7E-2</v>
      </c>
      <c r="J3572">
        <v>0.03</v>
      </c>
      <c r="K3572">
        <v>3.4000000000000002E-2</v>
      </c>
    </row>
    <row r="3573" spans="2:11" x14ac:dyDescent="0.25">
      <c r="B3573" s="32">
        <v>41347</v>
      </c>
      <c r="C3573">
        <v>75.44</v>
      </c>
      <c r="E3573">
        <v>0.38</v>
      </c>
      <c r="F3573">
        <v>4</v>
      </c>
      <c r="G3573">
        <v>1.52</v>
      </c>
      <c r="H3573">
        <v>2.0148462354188702E-2</v>
      </c>
      <c r="I3573">
        <v>2.7E-2</v>
      </c>
      <c r="J3573">
        <v>0.03</v>
      </c>
      <c r="K3573">
        <v>3.4000000000000002E-2</v>
      </c>
    </row>
    <row r="3574" spans="2:11" x14ac:dyDescent="0.25">
      <c r="B3574" s="32">
        <v>41348</v>
      </c>
      <c r="C3574">
        <v>75.56</v>
      </c>
      <c r="E3574">
        <v>0.38</v>
      </c>
      <c r="F3574">
        <v>4</v>
      </c>
      <c r="G3574">
        <v>1.52</v>
      </c>
      <c r="H3574">
        <v>2.01164637374272E-2</v>
      </c>
      <c r="I3574">
        <v>2.7E-2</v>
      </c>
      <c r="J3574">
        <v>0.03</v>
      </c>
      <c r="K3574">
        <v>3.4000000000000002E-2</v>
      </c>
    </row>
    <row r="3575" spans="2:11" x14ac:dyDescent="0.25">
      <c r="B3575" s="32">
        <v>41351</v>
      </c>
      <c r="C3575">
        <v>74.709999999999994</v>
      </c>
      <c r="E3575">
        <v>0.38</v>
      </c>
      <c r="F3575">
        <v>4</v>
      </c>
      <c r="G3575">
        <v>1.52</v>
      </c>
      <c r="H3575">
        <v>2.0345335296479701E-2</v>
      </c>
      <c r="I3575">
        <v>2.7E-2</v>
      </c>
      <c r="J3575">
        <v>0.03</v>
      </c>
      <c r="K3575">
        <v>3.4000000000000002E-2</v>
      </c>
    </row>
    <row r="3576" spans="2:11" x14ac:dyDescent="0.25">
      <c r="B3576" s="32">
        <v>41352</v>
      </c>
      <c r="C3576">
        <v>74.31</v>
      </c>
      <c r="E3576">
        <v>0.38</v>
      </c>
      <c r="F3576">
        <v>4</v>
      </c>
      <c r="G3576">
        <v>1.52</v>
      </c>
      <c r="H3576">
        <v>2.0454851298613901E-2</v>
      </c>
      <c r="I3576">
        <v>2.7E-2</v>
      </c>
      <c r="J3576">
        <v>0.03</v>
      </c>
      <c r="K3576">
        <v>3.4000000000000002E-2</v>
      </c>
    </row>
    <row r="3577" spans="2:11" x14ac:dyDescent="0.25">
      <c r="B3577" s="32">
        <v>41353</v>
      </c>
      <c r="C3577">
        <v>74.790000000000006</v>
      </c>
      <c r="E3577">
        <v>0.38</v>
      </c>
      <c r="F3577">
        <v>4</v>
      </c>
      <c r="G3577">
        <v>1.52</v>
      </c>
      <c r="H3577">
        <v>2.0323572670143002E-2</v>
      </c>
      <c r="I3577">
        <v>2.7E-2</v>
      </c>
      <c r="J3577">
        <v>0.03</v>
      </c>
      <c r="K3577">
        <v>3.4000000000000002E-2</v>
      </c>
    </row>
    <row r="3578" spans="2:11" x14ac:dyDescent="0.25">
      <c r="B3578" s="32">
        <v>41354</v>
      </c>
      <c r="C3578">
        <v>73.709999999999994</v>
      </c>
      <c r="E3578">
        <v>0.38</v>
      </c>
      <c r="F3578">
        <v>4</v>
      </c>
      <c r="G3578">
        <v>1.52</v>
      </c>
      <c r="H3578">
        <v>2.0621353954687199E-2</v>
      </c>
      <c r="I3578">
        <v>2.7E-2</v>
      </c>
      <c r="J3578">
        <v>0.03</v>
      </c>
      <c r="K3578">
        <v>3.4000000000000002E-2</v>
      </c>
    </row>
    <row r="3579" spans="2:11" x14ac:dyDescent="0.25">
      <c r="B3579" s="32">
        <v>41355</v>
      </c>
      <c r="C3579">
        <v>74.12</v>
      </c>
      <c r="E3579">
        <v>0.38</v>
      </c>
      <c r="F3579">
        <v>4</v>
      </c>
      <c r="G3579">
        <v>1.52</v>
      </c>
      <c r="H3579">
        <v>2.0507285483000501E-2</v>
      </c>
      <c r="I3579">
        <v>2.7E-2</v>
      </c>
      <c r="J3579">
        <v>0.03</v>
      </c>
      <c r="K3579">
        <v>3.4000000000000002E-2</v>
      </c>
    </row>
    <row r="3580" spans="2:11" x14ac:dyDescent="0.25">
      <c r="B3580" s="32">
        <v>41358</v>
      </c>
      <c r="C3580">
        <v>73.88</v>
      </c>
      <c r="E3580">
        <v>0.38</v>
      </c>
      <c r="F3580">
        <v>4</v>
      </c>
      <c r="G3580">
        <v>1.52</v>
      </c>
      <c r="H3580">
        <v>2.0573903627504001E-2</v>
      </c>
      <c r="I3580">
        <v>2.7E-2</v>
      </c>
      <c r="J3580">
        <v>0.03</v>
      </c>
      <c r="K3580">
        <v>3.4000000000000002E-2</v>
      </c>
    </row>
    <row r="3581" spans="2:11" x14ac:dyDescent="0.25">
      <c r="B3581" s="32">
        <v>41359</v>
      </c>
      <c r="C3581">
        <v>74.760000000000005</v>
      </c>
      <c r="E3581">
        <v>0.38</v>
      </c>
      <c r="F3581">
        <v>4</v>
      </c>
      <c r="G3581">
        <v>1.52</v>
      </c>
      <c r="H3581">
        <v>2.0331728196896701E-2</v>
      </c>
      <c r="I3581">
        <v>2.7E-2</v>
      </c>
      <c r="J3581">
        <v>0.03</v>
      </c>
      <c r="K3581">
        <v>3.4000000000000002E-2</v>
      </c>
    </row>
    <row r="3582" spans="2:11" x14ac:dyDescent="0.25">
      <c r="B3582" s="32">
        <v>41360</v>
      </c>
      <c r="C3582">
        <v>74.150000000000006</v>
      </c>
      <c r="E3582">
        <v>0.38</v>
      </c>
      <c r="F3582">
        <v>4</v>
      </c>
      <c r="G3582">
        <v>1.52</v>
      </c>
      <c r="H3582">
        <v>2.04989885367498E-2</v>
      </c>
      <c r="I3582">
        <v>2.7E-2</v>
      </c>
      <c r="J3582">
        <v>0.03</v>
      </c>
      <c r="K3582">
        <v>3.4000000000000002E-2</v>
      </c>
    </row>
    <row r="3583" spans="2:11" x14ac:dyDescent="0.25">
      <c r="B3583" s="32">
        <v>41361</v>
      </c>
      <c r="C3583">
        <v>74.87</v>
      </c>
      <c r="E3583">
        <v>0.38</v>
      </c>
      <c r="F3583">
        <v>4</v>
      </c>
      <c r="G3583">
        <v>1.52</v>
      </c>
      <c r="H3583">
        <v>2.03018565513556E-2</v>
      </c>
      <c r="I3583">
        <v>2.7E-2</v>
      </c>
      <c r="J3583">
        <v>0.03</v>
      </c>
      <c r="K3583">
        <v>3.4000000000000002E-2</v>
      </c>
    </row>
    <row r="3584" spans="2:11" x14ac:dyDescent="0.25">
      <c r="B3584" s="32">
        <v>41365</v>
      </c>
      <c r="C3584">
        <v>74.260000000000005</v>
      </c>
      <c r="E3584">
        <v>0.38</v>
      </c>
      <c r="F3584">
        <v>4</v>
      </c>
      <c r="G3584">
        <v>1.52</v>
      </c>
      <c r="H3584">
        <v>2.0468623754376501E-2</v>
      </c>
      <c r="I3584">
        <v>2.7E-2</v>
      </c>
      <c r="J3584">
        <v>0.03</v>
      </c>
      <c r="K3584">
        <v>3.4000000000000002E-2</v>
      </c>
    </row>
    <row r="3585" spans="2:11" x14ac:dyDescent="0.25">
      <c r="B3585" s="32">
        <v>41366</v>
      </c>
      <c r="C3585">
        <v>74.849999999999994</v>
      </c>
      <c r="E3585">
        <v>0.38</v>
      </c>
      <c r="F3585">
        <v>4</v>
      </c>
      <c r="G3585">
        <v>1.52</v>
      </c>
      <c r="H3585">
        <v>2.03072812291249E-2</v>
      </c>
      <c r="I3585">
        <v>2.7E-2</v>
      </c>
      <c r="J3585">
        <v>0.03</v>
      </c>
      <c r="K3585">
        <v>3.4000000000000002E-2</v>
      </c>
    </row>
    <row r="3586" spans="2:11" x14ac:dyDescent="0.25">
      <c r="B3586" s="32">
        <v>41367</v>
      </c>
      <c r="C3586">
        <v>73.25</v>
      </c>
      <c r="E3586">
        <v>0.38</v>
      </c>
      <c r="F3586">
        <v>4</v>
      </c>
      <c r="G3586">
        <v>1.52</v>
      </c>
      <c r="H3586">
        <v>2.0750853242320799E-2</v>
      </c>
      <c r="I3586">
        <v>2.7E-2</v>
      </c>
      <c r="J3586">
        <v>0.03</v>
      </c>
      <c r="K3586">
        <v>3.4000000000000002E-2</v>
      </c>
    </row>
    <row r="3587" spans="2:11" x14ac:dyDescent="0.25">
      <c r="B3587" s="32">
        <v>41368</v>
      </c>
      <c r="C3587">
        <v>73.89</v>
      </c>
      <c r="E3587">
        <v>0.38</v>
      </c>
      <c r="F3587">
        <v>4</v>
      </c>
      <c r="G3587">
        <v>1.52</v>
      </c>
      <c r="H3587">
        <v>2.0571119231289701E-2</v>
      </c>
      <c r="I3587">
        <v>2.7E-2</v>
      </c>
      <c r="J3587">
        <v>0.03</v>
      </c>
      <c r="K3587">
        <v>3.4000000000000002E-2</v>
      </c>
    </row>
    <row r="3588" spans="2:11" x14ac:dyDescent="0.25">
      <c r="B3588" s="32">
        <v>41369</v>
      </c>
      <c r="C3588">
        <v>73.260000000000005</v>
      </c>
      <c r="E3588">
        <v>0.38</v>
      </c>
      <c r="F3588">
        <v>4</v>
      </c>
      <c r="G3588">
        <v>1.52</v>
      </c>
      <c r="H3588">
        <v>2.07480207480207E-2</v>
      </c>
      <c r="I3588">
        <v>2.7E-2</v>
      </c>
      <c r="J3588">
        <v>0.03</v>
      </c>
      <c r="K3588">
        <v>3.4000000000000002E-2</v>
      </c>
    </row>
    <row r="3589" spans="2:11" x14ac:dyDescent="0.25">
      <c r="B3589" s="32">
        <v>41372</v>
      </c>
      <c r="C3589">
        <v>74.19</v>
      </c>
      <c r="E3589">
        <v>0.38</v>
      </c>
      <c r="F3589">
        <v>4</v>
      </c>
      <c r="G3589">
        <v>1.52</v>
      </c>
      <c r="H3589">
        <v>2.0487936379565901E-2</v>
      </c>
      <c r="I3589">
        <v>2.7E-2</v>
      </c>
      <c r="J3589">
        <v>0.03</v>
      </c>
      <c r="K3589">
        <v>3.4000000000000002E-2</v>
      </c>
    </row>
    <row r="3590" spans="2:11" x14ac:dyDescent="0.25">
      <c r="B3590" s="32">
        <v>41373</v>
      </c>
      <c r="C3590">
        <v>74.44</v>
      </c>
      <c r="E3590">
        <v>0.38</v>
      </c>
      <c r="F3590">
        <v>4</v>
      </c>
      <c r="G3590">
        <v>1.52</v>
      </c>
      <c r="H3590">
        <v>2.0419129500268599E-2</v>
      </c>
      <c r="I3590">
        <v>2.7E-2</v>
      </c>
      <c r="J3590">
        <v>0.03</v>
      </c>
      <c r="K3590">
        <v>3.4000000000000002E-2</v>
      </c>
    </row>
    <row r="3591" spans="2:11" x14ac:dyDescent="0.25">
      <c r="B3591" s="32">
        <v>41374</v>
      </c>
      <c r="C3591">
        <v>76.06</v>
      </c>
      <c r="E3591">
        <v>0.38</v>
      </c>
      <c r="F3591">
        <v>4</v>
      </c>
      <c r="G3591">
        <v>1.52</v>
      </c>
      <c r="H3591">
        <v>1.9984222981856401E-2</v>
      </c>
      <c r="I3591">
        <v>2.7E-2</v>
      </c>
      <c r="J3591">
        <v>0.03</v>
      </c>
      <c r="K3591">
        <v>3.4000000000000002E-2</v>
      </c>
    </row>
    <row r="3592" spans="2:11" x14ac:dyDescent="0.25">
      <c r="B3592" s="32">
        <v>41375</v>
      </c>
      <c r="C3592">
        <v>76.89</v>
      </c>
      <c r="E3592">
        <v>0.38</v>
      </c>
      <c r="F3592">
        <v>4</v>
      </c>
      <c r="G3592">
        <v>1.52</v>
      </c>
      <c r="H3592">
        <v>1.9768500455195698E-2</v>
      </c>
      <c r="I3592">
        <v>2.7E-2</v>
      </c>
      <c r="J3592">
        <v>0.03</v>
      </c>
      <c r="K3592">
        <v>3.4000000000000002E-2</v>
      </c>
    </row>
    <row r="3593" spans="2:11" x14ac:dyDescent="0.25">
      <c r="B3593" s="32">
        <v>41376</v>
      </c>
      <c r="C3593">
        <v>76.8</v>
      </c>
      <c r="E3593">
        <v>0.38</v>
      </c>
      <c r="F3593">
        <v>4</v>
      </c>
      <c r="G3593">
        <v>1.52</v>
      </c>
      <c r="H3593">
        <v>1.97916666666666E-2</v>
      </c>
      <c r="I3593">
        <v>2.7E-2</v>
      </c>
      <c r="J3593">
        <v>0.03</v>
      </c>
      <c r="K3593">
        <v>3.4000000000000002E-2</v>
      </c>
    </row>
    <row r="3594" spans="2:11" x14ac:dyDescent="0.25">
      <c r="B3594" s="32">
        <v>41379</v>
      </c>
      <c r="C3594">
        <v>74.36</v>
      </c>
      <c r="E3594">
        <v>0.38</v>
      </c>
      <c r="F3594">
        <v>4</v>
      </c>
      <c r="G3594">
        <v>1.52</v>
      </c>
      <c r="H3594">
        <v>2.04410973641742E-2</v>
      </c>
      <c r="I3594">
        <v>2.7E-2</v>
      </c>
      <c r="J3594">
        <v>0.03</v>
      </c>
      <c r="K3594">
        <v>3.4000000000000002E-2</v>
      </c>
    </row>
    <row r="3595" spans="2:11" x14ac:dyDescent="0.25">
      <c r="B3595" s="32">
        <v>41380</v>
      </c>
      <c r="C3595">
        <v>76.069999999999993</v>
      </c>
      <c r="E3595">
        <v>0.38</v>
      </c>
      <c r="F3595">
        <v>4</v>
      </c>
      <c r="G3595">
        <v>1.52</v>
      </c>
      <c r="H3595">
        <v>1.99815958985145E-2</v>
      </c>
      <c r="I3595">
        <v>2.7E-2</v>
      </c>
      <c r="J3595">
        <v>0.03</v>
      </c>
      <c r="K3595">
        <v>3.4000000000000002E-2</v>
      </c>
    </row>
    <row r="3596" spans="2:11" x14ac:dyDescent="0.25">
      <c r="B3596" s="32">
        <v>41381</v>
      </c>
      <c r="C3596">
        <v>74.58</v>
      </c>
      <c r="E3596">
        <v>0.38</v>
      </c>
      <c r="F3596">
        <v>4</v>
      </c>
      <c r="G3596">
        <v>1.52</v>
      </c>
      <c r="H3596">
        <v>2.0380799141861E-2</v>
      </c>
      <c r="I3596">
        <v>2.7E-2</v>
      </c>
      <c r="J3596">
        <v>0.03</v>
      </c>
      <c r="K3596">
        <v>3.4000000000000002E-2</v>
      </c>
    </row>
    <row r="3597" spans="2:11" x14ac:dyDescent="0.25">
      <c r="B3597" s="32">
        <v>41382</v>
      </c>
      <c r="C3597">
        <v>73.489999999999995</v>
      </c>
      <c r="E3597">
        <v>0.38</v>
      </c>
      <c r="F3597">
        <v>4</v>
      </c>
      <c r="G3597">
        <v>1.52</v>
      </c>
      <c r="H3597">
        <v>2.0683086134167899E-2</v>
      </c>
      <c r="I3597">
        <v>2.7E-2</v>
      </c>
      <c r="J3597">
        <v>0.03</v>
      </c>
      <c r="K3597">
        <v>3.4000000000000002E-2</v>
      </c>
    </row>
    <row r="3598" spans="2:11" x14ac:dyDescent="0.25">
      <c r="B3598" s="32">
        <v>41383</v>
      </c>
      <c r="C3598">
        <v>74.53</v>
      </c>
      <c r="E3598">
        <v>0.38</v>
      </c>
      <c r="F3598">
        <v>4</v>
      </c>
      <c r="G3598">
        <v>1.52</v>
      </c>
      <c r="H3598">
        <v>2.0394472024687998E-2</v>
      </c>
      <c r="I3598">
        <v>2.7E-2</v>
      </c>
      <c r="J3598">
        <v>0.03</v>
      </c>
      <c r="K3598">
        <v>3.4000000000000002E-2</v>
      </c>
    </row>
    <row r="3599" spans="2:11" x14ac:dyDescent="0.25">
      <c r="B3599" s="32">
        <v>41386</v>
      </c>
      <c r="C3599">
        <v>74.989999999999995</v>
      </c>
      <c r="E3599">
        <v>0.38</v>
      </c>
      <c r="F3599">
        <v>4</v>
      </c>
      <c r="G3599">
        <v>1.52</v>
      </c>
      <c r="H3599">
        <v>2.0269369249233199E-2</v>
      </c>
      <c r="I3599">
        <v>2.7E-2</v>
      </c>
      <c r="J3599">
        <v>0.03</v>
      </c>
      <c r="K3599">
        <v>3.4000000000000002E-2</v>
      </c>
    </row>
    <row r="3600" spans="2:11" x14ac:dyDescent="0.25">
      <c r="B3600" s="32">
        <v>41387</v>
      </c>
      <c r="C3600">
        <v>76.290000000000006</v>
      </c>
      <c r="E3600">
        <v>0.38</v>
      </c>
      <c r="F3600">
        <v>4</v>
      </c>
      <c r="G3600">
        <v>1.52</v>
      </c>
      <c r="H3600">
        <v>1.9923974308559401E-2</v>
      </c>
      <c r="I3600">
        <v>2.7E-2</v>
      </c>
      <c r="J3600">
        <v>0.03</v>
      </c>
      <c r="K3600">
        <v>3.4000000000000002E-2</v>
      </c>
    </row>
    <row r="3601" spans="2:11" x14ac:dyDescent="0.25">
      <c r="B3601" s="32">
        <v>41388</v>
      </c>
      <c r="C3601">
        <v>72.75</v>
      </c>
      <c r="E3601">
        <v>0.38</v>
      </c>
      <c r="F3601">
        <v>4</v>
      </c>
      <c r="G3601">
        <v>1.52</v>
      </c>
      <c r="H3601">
        <v>2.0893470790378E-2</v>
      </c>
      <c r="I3601">
        <v>2.7E-2</v>
      </c>
      <c r="J3601">
        <v>0.03</v>
      </c>
      <c r="K3601">
        <v>3.4000000000000002E-2</v>
      </c>
    </row>
    <row r="3602" spans="2:11" x14ac:dyDescent="0.25">
      <c r="B3602" s="32">
        <v>41389</v>
      </c>
      <c r="C3602">
        <v>71.680000000000007</v>
      </c>
      <c r="E3602">
        <v>0.38</v>
      </c>
      <c r="F3602">
        <v>4</v>
      </c>
      <c r="G3602">
        <v>1.52</v>
      </c>
      <c r="H3602">
        <v>2.1205357142857099E-2</v>
      </c>
      <c r="I3602">
        <v>2.7E-2</v>
      </c>
      <c r="J3602">
        <v>0.03</v>
      </c>
      <c r="K3602">
        <v>3.4000000000000002E-2</v>
      </c>
    </row>
    <row r="3603" spans="2:11" x14ac:dyDescent="0.25">
      <c r="B3603" s="32">
        <v>41390</v>
      </c>
      <c r="C3603">
        <v>71.02</v>
      </c>
      <c r="E3603">
        <v>0.38</v>
      </c>
      <c r="F3603">
        <v>4</v>
      </c>
      <c r="G3603">
        <v>1.52</v>
      </c>
      <c r="H3603">
        <v>2.14024218529991E-2</v>
      </c>
      <c r="I3603">
        <v>2.7E-2</v>
      </c>
      <c r="J3603">
        <v>0.03</v>
      </c>
      <c r="K3603">
        <v>3.4000000000000002E-2</v>
      </c>
    </row>
    <row r="3604" spans="2:11" x14ac:dyDescent="0.25">
      <c r="B3604" s="32">
        <v>41393</v>
      </c>
      <c r="C3604">
        <v>71.48</v>
      </c>
      <c r="E3604">
        <v>0.38</v>
      </c>
      <c r="F3604">
        <v>4</v>
      </c>
      <c r="G3604">
        <v>1.52</v>
      </c>
      <c r="H3604">
        <v>2.12646894236149E-2</v>
      </c>
      <c r="I3604">
        <v>2.7E-2</v>
      </c>
      <c r="J3604">
        <v>0.03</v>
      </c>
      <c r="K3604">
        <v>3.4000000000000002E-2</v>
      </c>
    </row>
    <row r="3605" spans="2:11" x14ac:dyDescent="0.25">
      <c r="B3605" s="32">
        <v>41394</v>
      </c>
      <c r="C3605">
        <v>72.5</v>
      </c>
      <c r="E3605">
        <v>0.38</v>
      </c>
      <c r="F3605">
        <v>4</v>
      </c>
      <c r="G3605">
        <v>1.52</v>
      </c>
      <c r="H3605">
        <v>2.0965517241379301E-2</v>
      </c>
      <c r="I3605">
        <v>2.7E-2</v>
      </c>
      <c r="J3605">
        <v>0.03</v>
      </c>
      <c r="K3605">
        <v>3.4000000000000002E-2</v>
      </c>
    </row>
    <row r="3606" spans="2:11" x14ac:dyDescent="0.25">
      <c r="B3606" s="32">
        <v>41395</v>
      </c>
      <c r="C3606">
        <v>71.709999999999994</v>
      </c>
      <c r="E3606">
        <v>0.38</v>
      </c>
      <c r="F3606">
        <v>4</v>
      </c>
      <c r="G3606">
        <v>1.52</v>
      </c>
      <c r="H3606">
        <v>2.1196485845767599E-2</v>
      </c>
      <c r="I3606">
        <v>2.7E-2</v>
      </c>
      <c r="J3606">
        <v>0.03</v>
      </c>
      <c r="K3606">
        <v>3.4000000000000002E-2</v>
      </c>
    </row>
    <row r="3607" spans="2:11" x14ac:dyDescent="0.25">
      <c r="B3607" s="32">
        <v>41396</v>
      </c>
      <c r="C3607">
        <v>72.36</v>
      </c>
      <c r="E3607">
        <v>0.38</v>
      </c>
      <c r="F3607">
        <v>4</v>
      </c>
      <c r="G3607">
        <v>1.52</v>
      </c>
      <c r="H3607">
        <v>2.1006080707573201E-2</v>
      </c>
      <c r="I3607">
        <v>2.7E-2</v>
      </c>
      <c r="J3607">
        <v>0.03</v>
      </c>
      <c r="K3607">
        <v>3.4000000000000002E-2</v>
      </c>
    </row>
    <row r="3608" spans="2:11" x14ac:dyDescent="0.25">
      <c r="B3608" s="32">
        <v>41397</v>
      </c>
      <c r="C3608">
        <v>73.25</v>
      </c>
      <c r="E3608">
        <v>0.38</v>
      </c>
      <c r="F3608">
        <v>4</v>
      </c>
      <c r="G3608">
        <v>1.52</v>
      </c>
      <c r="H3608">
        <v>2.0750853242320799E-2</v>
      </c>
      <c r="I3608">
        <v>2.7E-2</v>
      </c>
      <c r="J3608">
        <v>0.03</v>
      </c>
      <c r="K3608">
        <v>3.4000000000000002E-2</v>
      </c>
    </row>
    <row r="3609" spans="2:11" x14ac:dyDescent="0.25">
      <c r="B3609" s="32">
        <v>41400</v>
      </c>
      <c r="C3609">
        <v>73.28</v>
      </c>
      <c r="E3609">
        <v>0.38</v>
      </c>
      <c r="F3609">
        <v>4</v>
      </c>
      <c r="G3609">
        <v>1.52</v>
      </c>
      <c r="H3609">
        <v>2.0742358078602599E-2</v>
      </c>
      <c r="I3609">
        <v>2.7E-2</v>
      </c>
      <c r="J3609">
        <v>0.03</v>
      </c>
      <c r="K3609">
        <v>3.4000000000000002E-2</v>
      </c>
    </row>
    <row r="3610" spans="2:11" x14ac:dyDescent="0.25">
      <c r="B3610" s="32">
        <v>41401</v>
      </c>
      <c r="C3610">
        <v>73.55</v>
      </c>
      <c r="E3610">
        <v>0.38</v>
      </c>
      <c r="F3610">
        <v>4</v>
      </c>
      <c r="G3610">
        <v>1.52</v>
      </c>
      <c r="H3610">
        <v>2.0666213460231099E-2</v>
      </c>
      <c r="I3610">
        <v>2.7E-2</v>
      </c>
      <c r="J3610">
        <v>0.03</v>
      </c>
      <c r="K3610">
        <v>3.4000000000000002E-2</v>
      </c>
    </row>
    <row r="3611" spans="2:11" x14ac:dyDescent="0.25">
      <c r="B3611" s="32">
        <v>41402</v>
      </c>
      <c r="C3611">
        <v>74.86</v>
      </c>
      <c r="E3611">
        <v>0.38</v>
      </c>
      <c r="F3611">
        <v>4</v>
      </c>
      <c r="G3611">
        <v>1.52</v>
      </c>
      <c r="H3611">
        <v>2.03045685279187E-2</v>
      </c>
      <c r="I3611">
        <v>2.7E-2</v>
      </c>
      <c r="J3611">
        <v>0.03</v>
      </c>
      <c r="K3611">
        <v>3.4000000000000002E-2</v>
      </c>
    </row>
    <row r="3612" spans="2:11" x14ac:dyDescent="0.25">
      <c r="B3612" s="32">
        <v>41403</v>
      </c>
      <c r="C3612">
        <v>74.45</v>
      </c>
      <c r="E3612">
        <v>0.38</v>
      </c>
      <c r="F3612">
        <v>4</v>
      </c>
      <c r="G3612">
        <v>1.52</v>
      </c>
      <c r="H3612">
        <v>2.0416386836803201E-2</v>
      </c>
      <c r="I3612">
        <v>2.7E-2</v>
      </c>
      <c r="J3612">
        <v>0.03</v>
      </c>
      <c r="K3612">
        <v>3.4000000000000002E-2</v>
      </c>
    </row>
    <row r="3613" spans="2:11" x14ac:dyDescent="0.25">
      <c r="B3613" s="32">
        <v>41404</v>
      </c>
      <c r="C3613">
        <v>75.19</v>
      </c>
      <c r="E3613">
        <v>0.38</v>
      </c>
      <c r="F3613">
        <v>4</v>
      </c>
      <c r="G3613">
        <v>1.52</v>
      </c>
      <c r="H3613">
        <v>2.0215454182737E-2</v>
      </c>
      <c r="I3613">
        <v>2.7E-2</v>
      </c>
      <c r="J3613">
        <v>0.03</v>
      </c>
      <c r="K3613">
        <v>3.4000000000000002E-2</v>
      </c>
    </row>
    <row r="3614" spans="2:11" x14ac:dyDescent="0.25">
      <c r="B3614" s="32">
        <v>41407</v>
      </c>
      <c r="C3614">
        <v>75.19</v>
      </c>
      <c r="E3614">
        <v>0.38</v>
      </c>
      <c r="F3614">
        <v>4</v>
      </c>
      <c r="G3614">
        <v>1.52</v>
      </c>
      <c r="H3614">
        <v>2.0215454182737E-2</v>
      </c>
      <c r="I3614">
        <v>2.7E-2</v>
      </c>
      <c r="J3614">
        <v>0.03</v>
      </c>
      <c r="K3614">
        <v>3.4000000000000002E-2</v>
      </c>
    </row>
    <row r="3615" spans="2:11" x14ac:dyDescent="0.25">
      <c r="B3615" s="32">
        <v>41408</v>
      </c>
      <c r="C3615">
        <v>76.650000000000006</v>
      </c>
      <c r="E3615">
        <v>0.38</v>
      </c>
      <c r="F3615">
        <v>4</v>
      </c>
      <c r="G3615">
        <v>1.52</v>
      </c>
      <c r="H3615">
        <v>1.9830397912589601E-2</v>
      </c>
      <c r="I3615">
        <v>2.7E-2</v>
      </c>
      <c r="J3615">
        <v>0.03</v>
      </c>
      <c r="K3615">
        <v>3.4000000000000002E-2</v>
      </c>
    </row>
    <row r="3616" spans="2:11" x14ac:dyDescent="0.25">
      <c r="B3616" s="32">
        <v>41409</v>
      </c>
      <c r="C3616">
        <v>77.58</v>
      </c>
      <c r="E3616">
        <v>0.38</v>
      </c>
      <c r="F3616">
        <v>4</v>
      </c>
      <c r="G3616">
        <v>1.52</v>
      </c>
      <c r="H3616">
        <v>1.9592678525393099E-2</v>
      </c>
      <c r="I3616">
        <v>2.7E-2</v>
      </c>
      <c r="J3616">
        <v>0.03</v>
      </c>
      <c r="K3616">
        <v>3.4000000000000002E-2</v>
      </c>
    </row>
    <row r="3617" spans="2:11" x14ac:dyDescent="0.25">
      <c r="B3617" s="32">
        <v>41410</v>
      </c>
      <c r="C3617">
        <v>77.25</v>
      </c>
      <c r="E3617">
        <v>0.38</v>
      </c>
      <c r="F3617">
        <v>4</v>
      </c>
      <c r="G3617">
        <v>1.52</v>
      </c>
      <c r="H3617">
        <v>1.96763754045307E-2</v>
      </c>
      <c r="I3617">
        <v>2.7E-2</v>
      </c>
      <c r="J3617">
        <v>0.03</v>
      </c>
      <c r="K3617">
        <v>3.4000000000000002E-2</v>
      </c>
    </row>
    <row r="3618" spans="2:11" x14ac:dyDescent="0.25">
      <c r="B3618" s="32">
        <v>41411</v>
      </c>
      <c r="C3618">
        <v>78.36</v>
      </c>
      <c r="E3618">
        <v>0.38</v>
      </c>
      <c r="F3618">
        <v>4</v>
      </c>
      <c r="G3618">
        <v>1.52</v>
      </c>
      <c r="H3618">
        <v>1.93976518631955E-2</v>
      </c>
      <c r="I3618">
        <v>2.7E-2</v>
      </c>
      <c r="J3618">
        <v>0.03</v>
      </c>
      <c r="K3618">
        <v>3.4000000000000002E-2</v>
      </c>
    </row>
    <row r="3619" spans="2:11" x14ac:dyDescent="0.25">
      <c r="B3619" s="32">
        <v>41414</v>
      </c>
      <c r="C3619">
        <v>78.36</v>
      </c>
      <c r="E3619">
        <v>0.38</v>
      </c>
      <c r="F3619">
        <v>4</v>
      </c>
      <c r="G3619">
        <v>1.52</v>
      </c>
      <c r="H3619">
        <v>1.93976518631955E-2</v>
      </c>
      <c r="I3619">
        <v>2.7E-2</v>
      </c>
      <c r="J3619">
        <v>0.03</v>
      </c>
      <c r="K3619">
        <v>3.4000000000000002E-2</v>
      </c>
    </row>
    <row r="3620" spans="2:11" x14ac:dyDescent="0.25">
      <c r="B3620" s="32">
        <v>41415</v>
      </c>
      <c r="C3620">
        <v>78.62</v>
      </c>
      <c r="E3620">
        <v>0.38</v>
      </c>
      <c r="F3620">
        <v>4</v>
      </c>
      <c r="G3620">
        <v>1.52</v>
      </c>
      <c r="H3620">
        <v>1.9333502925464201E-2</v>
      </c>
      <c r="I3620">
        <v>2.7E-2</v>
      </c>
      <c r="J3620">
        <v>0.03</v>
      </c>
      <c r="K3620">
        <v>3.4000000000000002E-2</v>
      </c>
    </row>
    <row r="3621" spans="2:11" x14ac:dyDescent="0.25">
      <c r="B3621" s="32">
        <v>41416</v>
      </c>
      <c r="C3621">
        <v>77.73</v>
      </c>
      <c r="E3621">
        <v>0.38</v>
      </c>
      <c r="F3621">
        <v>4</v>
      </c>
      <c r="G3621">
        <v>1.52</v>
      </c>
      <c r="H3621">
        <v>1.9554869419786399E-2</v>
      </c>
      <c r="I3621">
        <v>2.7E-2</v>
      </c>
      <c r="J3621">
        <v>0.03</v>
      </c>
      <c r="K3621">
        <v>3.4000000000000002E-2</v>
      </c>
    </row>
    <row r="3622" spans="2:11" x14ac:dyDescent="0.25">
      <c r="B3622" s="32">
        <v>41417</v>
      </c>
      <c r="C3622">
        <v>76.849999999999994</v>
      </c>
      <c r="E3622">
        <v>0.38</v>
      </c>
      <c r="F3622">
        <v>4</v>
      </c>
      <c r="G3622">
        <v>1.52</v>
      </c>
      <c r="H3622">
        <v>1.97787898503578E-2</v>
      </c>
      <c r="I3622">
        <v>2.7E-2</v>
      </c>
      <c r="J3622">
        <v>0.03</v>
      </c>
      <c r="K3622">
        <v>3.4000000000000002E-2</v>
      </c>
    </row>
    <row r="3623" spans="2:11" x14ac:dyDescent="0.25">
      <c r="B3623" s="32">
        <v>41418</v>
      </c>
      <c r="C3623">
        <v>76.92</v>
      </c>
      <c r="E3623">
        <v>0.38</v>
      </c>
      <c r="F3623">
        <v>4</v>
      </c>
      <c r="G3623">
        <v>1.52</v>
      </c>
      <c r="H3623">
        <v>1.9760790431617201E-2</v>
      </c>
      <c r="I3623">
        <v>2.7E-2</v>
      </c>
      <c r="J3623">
        <v>0.03</v>
      </c>
      <c r="K3623">
        <v>3.4000000000000002E-2</v>
      </c>
    </row>
    <row r="3624" spans="2:11" x14ac:dyDescent="0.25">
      <c r="B3624" s="32">
        <v>41422</v>
      </c>
      <c r="C3624">
        <v>77.959999999999994</v>
      </c>
      <c r="E3624">
        <v>0.38</v>
      </c>
      <c r="F3624">
        <v>4</v>
      </c>
      <c r="G3624">
        <v>1.52</v>
      </c>
      <c r="H3624">
        <v>1.9497178040020501E-2</v>
      </c>
      <c r="I3624">
        <v>2.7E-2</v>
      </c>
      <c r="J3624">
        <v>0.03</v>
      </c>
      <c r="K3624">
        <v>3.4000000000000002E-2</v>
      </c>
    </row>
    <row r="3625" spans="2:11" x14ac:dyDescent="0.25">
      <c r="B3625" s="32">
        <v>41423</v>
      </c>
      <c r="C3625">
        <v>77.22</v>
      </c>
      <c r="E3625">
        <v>0.38</v>
      </c>
      <c r="F3625">
        <v>4</v>
      </c>
      <c r="G3625">
        <v>1.52</v>
      </c>
      <c r="H3625">
        <v>1.9684019684019598E-2</v>
      </c>
      <c r="I3625">
        <v>2.7E-2</v>
      </c>
      <c r="J3625">
        <v>0.03</v>
      </c>
      <c r="K3625">
        <v>3.4000000000000002E-2</v>
      </c>
    </row>
    <row r="3626" spans="2:11" x14ac:dyDescent="0.25">
      <c r="B3626" s="32">
        <v>41424</v>
      </c>
      <c r="C3626">
        <v>77.510000000000005</v>
      </c>
      <c r="E3626">
        <v>0.38</v>
      </c>
      <c r="F3626">
        <v>4</v>
      </c>
      <c r="G3626">
        <v>1.52</v>
      </c>
      <c r="H3626">
        <v>1.96103728551154E-2</v>
      </c>
      <c r="I3626">
        <v>2.7E-2</v>
      </c>
      <c r="J3626">
        <v>0.03</v>
      </c>
      <c r="K3626">
        <v>3.4000000000000002E-2</v>
      </c>
    </row>
    <row r="3627" spans="2:11" x14ac:dyDescent="0.25">
      <c r="B3627" s="32">
        <v>41425</v>
      </c>
      <c r="C3627">
        <v>75.91</v>
      </c>
      <c r="E3627">
        <v>0.38</v>
      </c>
      <c r="F3627">
        <v>4</v>
      </c>
      <c r="G3627">
        <v>1.52</v>
      </c>
      <c r="H3627">
        <v>2.0023712290870702E-2</v>
      </c>
      <c r="I3627">
        <v>2.7E-2</v>
      </c>
      <c r="J3627">
        <v>0.03</v>
      </c>
      <c r="K3627">
        <v>3.4000000000000002E-2</v>
      </c>
    </row>
    <row r="3628" spans="2:11" x14ac:dyDescent="0.25">
      <c r="B3628" s="32">
        <v>41428</v>
      </c>
      <c r="C3628">
        <v>75.98</v>
      </c>
      <c r="E3628">
        <v>0.38</v>
      </c>
      <c r="F3628">
        <v>4</v>
      </c>
      <c r="G3628">
        <v>1.52</v>
      </c>
      <c r="H3628">
        <v>2.0005264543300798E-2</v>
      </c>
      <c r="I3628">
        <v>2.7E-2</v>
      </c>
      <c r="J3628">
        <v>0.03</v>
      </c>
      <c r="K3628">
        <v>3.4000000000000002E-2</v>
      </c>
    </row>
    <row r="3629" spans="2:11" x14ac:dyDescent="0.25">
      <c r="B3629" s="32">
        <v>41429</v>
      </c>
      <c r="C3629">
        <v>75.23</v>
      </c>
      <c r="E3629">
        <v>0.38</v>
      </c>
      <c r="F3629">
        <v>4</v>
      </c>
      <c r="G3629">
        <v>1.52</v>
      </c>
      <c r="H3629">
        <v>2.02047055695866E-2</v>
      </c>
      <c r="I3629">
        <v>2.7E-2</v>
      </c>
      <c r="J3629">
        <v>0.03</v>
      </c>
      <c r="K3629">
        <v>3.4000000000000002E-2</v>
      </c>
    </row>
    <row r="3630" spans="2:11" x14ac:dyDescent="0.25">
      <c r="B3630" s="32">
        <v>41430</v>
      </c>
      <c r="C3630">
        <v>73.260000000000005</v>
      </c>
      <c r="E3630">
        <v>0.38</v>
      </c>
      <c r="F3630">
        <v>4</v>
      </c>
      <c r="G3630">
        <v>1.52</v>
      </c>
      <c r="H3630">
        <v>2.07480207480207E-2</v>
      </c>
      <c r="I3630">
        <v>2.7E-2</v>
      </c>
      <c r="J3630">
        <v>0.03</v>
      </c>
      <c r="K3630">
        <v>3.4000000000000002E-2</v>
      </c>
    </row>
    <row r="3631" spans="2:11" x14ac:dyDescent="0.25">
      <c r="B3631" s="32">
        <v>41431</v>
      </c>
      <c r="C3631">
        <v>73.989999999999995</v>
      </c>
      <c r="E3631">
        <v>0.38</v>
      </c>
      <c r="F3631">
        <v>4</v>
      </c>
      <c r="G3631">
        <v>1.52</v>
      </c>
      <c r="H3631">
        <v>2.0543316664414099E-2</v>
      </c>
      <c r="I3631">
        <v>2.7E-2</v>
      </c>
      <c r="J3631">
        <v>0.03</v>
      </c>
      <c r="K3631">
        <v>3.4000000000000002E-2</v>
      </c>
    </row>
    <row r="3632" spans="2:11" x14ac:dyDescent="0.25">
      <c r="B3632" s="32">
        <v>41432</v>
      </c>
      <c r="C3632">
        <v>75.680000000000007</v>
      </c>
      <c r="E3632">
        <v>0.38</v>
      </c>
      <c r="F3632">
        <v>4</v>
      </c>
      <c r="G3632">
        <v>1.52</v>
      </c>
      <c r="H3632">
        <v>2.0084566596194502E-2</v>
      </c>
      <c r="I3632">
        <v>2.7E-2</v>
      </c>
      <c r="J3632">
        <v>0.03</v>
      </c>
      <c r="K3632">
        <v>3.4000000000000002E-2</v>
      </c>
    </row>
    <row r="3633" spans="2:11" x14ac:dyDescent="0.25">
      <c r="B3633" s="32">
        <v>41435</v>
      </c>
      <c r="C3633">
        <v>75.459999999999994</v>
      </c>
      <c r="E3633">
        <v>0.38</v>
      </c>
      <c r="F3633">
        <v>4</v>
      </c>
      <c r="G3633">
        <v>1.52</v>
      </c>
      <c r="H3633">
        <v>2.0143122183938499E-2</v>
      </c>
      <c r="I3633">
        <v>2.7E-2</v>
      </c>
      <c r="J3633">
        <v>0.03</v>
      </c>
      <c r="K3633">
        <v>3.4000000000000002E-2</v>
      </c>
    </row>
    <row r="3634" spans="2:11" x14ac:dyDescent="0.25">
      <c r="B3634" s="32">
        <v>41436</v>
      </c>
      <c r="C3634">
        <v>73.95</v>
      </c>
      <c r="D3634">
        <v>0.38</v>
      </c>
      <c r="E3634">
        <v>0.38</v>
      </c>
      <c r="F3634">
        <v>4</v>
      </c>
      <c r="G3634">
        <v>1.52</v>
      </c>
      <c r="H3634">
        <v>2.05544286680189E-2</v>
      </c>
      <c r="I3634">
        <v>2.7E-2</v>
      </c>
      <c r="J3634">
        <v>0.03</v>
      </c>
      <c r="K3634">
        <v>3.4000000000000002E-2</v>
      </c>
    </row>
    <row r="3635" spans="2:11" x14ac:dyDescent="0.25">
      <c r="B3635" s="32">
        <v>41437</v>
      </c>
      <c r="C3635">
        <v>72.459999999999994</v>
      </c>
      <c r="E3635">
        <v>0.38</v>
      </c>
      <c r="F3635">
        <v>4</v>
      </c>
      <c r="G3635">
        <v>1.52</v>
      </c>
      <c r="H3635">
        <v>2.0977090808721999E-2</v>
      </c>
      <c r="I3635">
        <v>2.7E-2</v>
      </c>
      <c r="J3635">
        <v>0.03</v>
      </c>
      <c r="K3635">
        <v>3.4000000000000002E-2</v>
      </c>
    </row>
    <row r="3636" spans="2:11" x14ac:dyDescent="0.25">
      <c r="B3636" s="32">
        <v>41438</v>
      </c>
      <c r="C3636">
        <v>74.349999999999994</v>
      </c>
      <c r="E3636">
        <v>0.38</v>
      </c>
      <c r="F3636">
        <v>4</v>
      </c>
      <c r="G3636">
        <v>1.52</v>
      </c>
      <c r="H3636">
        <v>2.0443846671149901E-2</v>
      </c>
      <c r="I3636">
        <v>2.7E-2</v>
      </c>
      <c r="J3636">
        <v>0.03</v>
      </c>
      <c r="K3636">
        <v>3.4000000000000002E-2</v>
      </c>
    </row>
    <row r="3637" spans="2:11" x14ac:dyDescent="0.25">
      <c r="B3637" s="32">
        <v>41439</v>
      </c>
      <c r="C3637">
        <v>73.400000000000006</v>
      </c>
      <c r="E3637">
        <v>0.38</v>
      </c>
      <c r="F3637">
        <v>4</v>
      </c>
      <c r="G3637">
        <v>1.52</v>
      </c>
      <c r="H3637">
        <v>2.0708446866485E-2</v>
      </c>
      <c r="I3637">
        <v>2.7E-2</v>
      </c>
      <c r="J3637">
        <v>0.03</v>
      </c>
      <c r="K3637">
        <v>3.4000000000000002E-2</v>
      </c>
    </row>
    <row r="3638" spans="2:11" x14ac:dyDescent="0.25">
      <c r="B3638" s="32">
        <v>41442</v>
      </c>
      <c r="C3638">
        <v>74.5</v>
      </c>
      <c r="E3638">
        <v>0.38</v>
      </c>
      <c r="F3638">
        <v>4</v>
      </c>
      <c r="G3638">
        <v>1.52</v>
      </c>
      <c r="H3638">
        <v>2.0402684563758301E-2</v>
      </c>
      <c r="I3638">
        <v>2.7E-2</v>
      </c>
      <c r="J3638">
        <v>0.03</v>
      </c>
      <c r="K3638">
        <v>3.4000000000000002E-2</v>
      </c>
    </row>
    <row r="3639" spans="2:11" x14ac:dyDescent="0.25">
      <c r="B3639" s="32">
        <v>41443</v>
      </c>
      <c r="C3639">
        <v>75.62</v>
      </c>
      <c r="E3639">
        <v>0.38</v>
      </c>
      <c r="F3639">
        <v>4</v>
      </c>
      <c r="G3639">
        <v>1.52</v>
      </c>
      <c r="H3639">
        <v>2.01005025125628E-2</v>
      </c>
      <c r="I3639">
        <v>2.7E-2</v>
      </c>
      <c r="J3639">
        <v>0.03</v>
      </c>
      <c r="K3639">
        <v>3.4000000000000002E-2</v>
      </c>
    </row>
    <row r="3640" spans="2:11" x14ac:dyDescent="0.25">
      <c r="B3640" s="32">
        <v>41444</v>
      </c>
      <c r="C3640">
        <v>74.709999999999994</v>
      </c>
      <c r="E3640">
        <v>0.38</v>
      </c>
      <c r="F3640">
        <v>4</v>
      </c>
      <c r="G3640">
        <v>1.52</v>
      </c>
      <c r="H3640">
        <v>2.0345335296479701E-2</v>
      </c>
      <c r="I3640">
        <v>2.7E-2</v>
      </c>
      <c r="J3640">
        <v>0.03</v>
      </c>
      <c r="K3640">
        <v>3.4000000000000002E-2</v>
      </c>
    </row>
    <row r="3641" spans="2:11" x14ac:dyDescent="0.25">
      <c r="B3641" s="32">
        <v>41445</v>
      </c>
      <c r="C3641">
        <v>72.680000000000007</v>
      </c>
      <c r="E3641">
        <v>0.38</v>
      </c>
      <c r="F3641">
        <v>4</v>
      </c>
      <c r="G3641">
        <v>1.52</v>
      </c>
      <c r="H3641">
        <v>2.09135938359933E-2</v>
      </c>
      <c r="I3641">
        <v>2.7E-2</v>
      </c>
      <c r="J3641">
        <v>0.03</v>
      </c>
      <c r="K3641">
        <v>3.4000000000000002E-2</v>
      </c>
    </row>
    <row r="3642" spans="2:11" x14ac:dyDescent="0.25">
      <c r="B3642" s="32">
        <v>41446</v>
      </c>
      <c r="C3642">
        <v>72.069999999999993</v>
      </c>
      <c r="E3642">
        <v>0.38</v>
      </c>
      <c r="F3642">
        <v>4</v>
      </c>
      <c r="G3642">
        <v>1.52</v>
      </c>
      <c r="H3642">
        <v>2.1090606354932699E-2</v>
      </c>
      <c r="I3642">
        <v>2.7E-2</v>
      </c>
      <c r="J3642">
        <v>0.03</v>
      </c>
      <c r="K3642">
        <v>3.4000000000000002E-2</v>
      </c>
    </row>
    <row r="3643" spans="2:11" x14ac:dyDescent="0.25">
      <c r="B3643" s="32">
        <v>41449</v>
      </c>
      <c r="C3643">
        <v>70.56</v>
      </c>
      <c r="E3643">
        <v>0.38</v>
      </c>
      <c r="F3643">
        <v>4</v>
      </c>
      <c r="G3643">
        <v>1.52</v>
      </c>
      <c r="H3643">
        <v>2.1541950113378599E-2</v>
      </c>
      <c r="I3643">
        <v>2.7E-2</v>
      </c>
      <c r="J3643">
        <v>0.03</v>
      </c>
      <c r="K3643">
        <v>3.4000000000000002E-2</v>
      </c>
    </row>
    <row r="3644" spans="2:11" x14ac:dyDescent="0.25">
      <c r="B3644" s="32">
        <v>41450</v>
      </c>
      <c r="C3644">
        <v>72.34</v>
      </c>
      <c r="E3644">
        <v>0.38</v>
      </c>
      <c r="F3644">
        <v>4</v>
      </c>
      <c r="G3644">
        <v>1.52</v>
      </c>
      <c r="H3644">
        <v>2.1011888305225299E-2</v>
      </c>
      <c r="I3644">
        <v>2.7E-2</v>
      </c>
      <c r="J3644">
        <v>0.03</v>
      </c>
      <c r="K3644">
        <v>3.4000000000000002E-2</v>
      </c>
    </row>
    <row r="3645" spans="2:11" x14ac:dyDescent="0.25">
      <c r="B3645" s="32">
        <v>41451</v>
      </c>
      <c r="C3645">
        <v>73.19</v>
      </c>
      <c r="E3645">
        <v>0.38</v>
      </c>
      <c r="F3645">
        <v>4</v>
      </c>
      <c r="G3645">
        <v>1.52</v>
      </c>
      <c r="H3645">
        <v>2.0767864462358201E-2</v>
      </c>
      <c r="I3645">
        <v>2.7E-2</v>
      </c>
      <c r="J3645">
        <v>0.03</v>
      </c>
      <c r="K3645">
        <v>3.4000000000000002E-2</v>
      </c>
    </row>
    <row r="3646" spans="2:11" x14ac:dyDescent="0.25">
      <c r="B3646" s="32">
        <v>41452</v>
      </c>
      <c r="C3646">
        <v>73.66</v>
      </c>
      <c r="E3646">
        <v>0.38</v>
      </c>
      <c r="F3646">
        <v>4</v>
      </c>
      <c r="G3646">
        <v>1.52</v>
      </c>
      <c r="H3646">
        <v>2.06353516155308E-2</v>
      </c>
      <c r="I3646">
        <v>2.7E-2</v>
      </c>
      <c r="J3646">
        <v>0.03</v>
      </c>
      <c r="K3646">
        <v>3.4000000000000002E-2</v>
      </c>
    </row>
    <row r="3647" spans="2:11" x14ac:dyDescent="0.25">
      <c r="B3647" s="32">
        <v>41453</v>
      </c>
      <c r="C3647">
        <v>73.2</v>
      </c>
      <c r="E3647">
        <v>0.38</v>
      </c>
      <c r="F3647">
        <v>4</v>
      </c>
      <c r="G3647">
        <v>1.52</v>
      </c>
      <c r="H3647">
        <v>2.07650273224043E-2</v>
      </c>
      <c r="I3647">
        <v>2.7E-2</v>
      </c>
      <c r="J3647">
        <v>0.03</v>
      </c>
      <c r="K3647">
        <v>3.4000000000000002E-2</v>
      </c>
    </row>
    <row r="3648" spans="2:11" x14ac:dyDescent="0.25">
      <c r="B3648" s="32">
        <v>41456</v>
      </c>
      <c r="C3648">
        <v>73.67</v>
      </c>
      <c r="E3648">
        <v>0.38</v>
      </c>
      <c r="F3648">
        <v>4</v>
      </c>
      <c r="G3648">
        <v>1.52</v>
      </c>
      <c r="H3648">
        <v>2.0632550563322902E-2</v>
      </c>
      <c r="I3648">
        <v>2.7E-2</v>
      </c>
      <c r="J3648">
        <v>0.03</v>
      </c>
      <c r="K3648">
        <v>3.4000000000000002E-2</v>
      </c>
    </row>
    <row r="3649" spans="2:11" x14ac:dyDescent="0.25">
      <c r="B3649" s="32">
        <v>41457</v>
      </c>
      <c r="C3649">
        <v>73.989999999999995</v>
      </c>
      <c r="E3649">
        <v>0.38</v>
      </c>
      <c r="F3649">
        <v>4</v>
      </c>
      <c r="G3649">
        <v>1.52</v>
      </c>
      <c r="H3649">
        <v>2.0543316664414099E-2</v>
      </c>
      <c r="I3649">
        <v>2.7E-2</v>
      </c>
      <c r="J3649">
        <v>0.03</v>
      </c>
      <c r="K3649">
        <v>3.4000000000000002E-2</v>
      </c>
    </row>
    <row r="3650" spans="2:11" x14ac:dyDescent="0.25">
      <c r="B3650" s="32">
        <v>41458</v>
      </c>
      <c r="C3650">
        <v>74.06</v>
      </c>
      <c r="E3650">
        <v>0.38</v>
      </c>
      <c r="F3650">
        <v>4</v>
      </c>
      <c r="G3650">
        <v>1.52</v>
      </c>
      <c r="H3650">
        <v>2.0523899540912698E-2</v>
      </c>
      <c r="I3650">
        <v>2.7E-2</v>
      </c>
      <c r="J3650">
        <v>0.03</v>
      </c>
      <c r="K3650">
        <v>3.4000000000000002E-2</v>
      </c>
    </row>
    <row r="3651" spans="2:11" x14ac:dyDescent="0.25">
      <c r="B3651" s="32">
        <v>41460</v>
      </c>
      <c r="C3651">
        <v>75.37</v>
      </c>
      <c r="E3651">
        <v>0.38</v>
      </c>
      <c r="F3651">
        <v>4</v>
      </c>
      <c r="G3651">
        <v>1.52</v>
      </c>
      <c r="H3651">
        <v>2.0167175268674498E-2</v>
      </c>
      <c r="I3651">
        <v>2.7E-2</v>
      </c>
      <c r="J3651">
        <v>0.03</v>
      </c>
      <c r="K3651">
        <v>3.4000000000000002E-2</v>
      </c>
    </row>
    <row r="3652" spans="2:11" x14ac:dyDescent="0.25">
      <c r="B3652" s="32">
        <v>41463</v>
      </c>
      <c r="C3652">
        <v>75.89</v>
      </c>
      <c r="E3652">
        <v>0.38</v>
      </c>
      <c r="F3652">
        <v>4</v>
      </c>
      <c r="G3652">
        <v>1.52</v>
      </c>
      <c r="H3652">
        <v>2.0028989326657001E-2</v>
      </c>
      <c r="I3652">
        <v>2.7E-2</v>
      </c>
      <c r="J3652">
        <v>0.03</v>
      </c>
      <c r="K3652">
        <v>3.4000000000000002E-2</v>
      </c>
    </row>
    <row r="3653" spans="2:11" x14ac:dyDescent="0.25">
      <c r="B3653" s="32">
        <v>41464</v>
      </c>
      <c r="C3653">
        <v>76.56</v>
      </c>
      <c r="E3653">
        <v>0.38</v>
      </c>
      <c r="F3653">
        <v>4</v>
      </c>
      <c r="G3653">
        <v>1.52</v>
      </c>
      <c r="H3653">
        <v>1.9853709508881899E-2</v>
      </c>
      <c r="I3653">
        <v>2.7E-2</v>
      </c>
      <c r="J3653">
        <v>0.03</v>
      </c>
      <c r="K3653">
        <v>3.4000000000000002E-2</v>
      </c>
    </row>
    <row r="3654" spans="2:11" x14ac:dyDescent="0.25">
      <c r="B3654" s="32">
        <v>41465</v>
      </c>
      <c r="C3654">
        <v>75.56</v>
      </c>
      <c r="E3654">
        <v>0.38</v>
      </c>
      <c r="F3654">
        <v>4</v>
      </c>
      <c r="G3654">
        <v>1.52</v>
      </c>
      <c r="H3654">
        <v>2.01164637374272E-2</v>
      </c>
      <c r="I3654">
        <v>2.7E-2</v>
      </c>
      <c r="J3654">
        <v>0.03</v>
      </c>
      <c r="K3654">
        <v>3.4000000000000002E-2</v>
      </c>
    </row>
    <row r="3655" spans="2:11" x14ac:dyDescent="0.25">
      <c r="B3655" s="32">
        <v>41466</v>
      </c>
      <c r="C3655">
        <v>77.44</v>
      </c>
      <c r="E3655">
        <v>0.38</v>
      </c>
      <c r="F3655">
        <v>4</v>
      </c>
      <c r="G3655">
        <v>1.52</v>
      </c>
      <c r="H3655">
        <v>1.9628099173553699E-2</v>
      </c>
      <c r="I3655">
        <v>2.7E-2</v>
      </c>
      <c r="J3655">
        <v>0.03</v>
      </c>
      <c r="K3655">
        <v>3.4000000000000002E-2</v>
      </c>
    </row>
    <row r="3656" spans="2:11" x14ac:dyDescent="0.25">
      <c r="B3656" s="32">
        <v>41467</v>
      </c>
      <c r="C3656">
        <v>77.45</v>
      </c>
      <c r="E3656">
        <v>0.38</v>
      </c>
      <c r="F3656">
        <v>4</v>
      </c>
      <c r="G3656">
        <v>1.52</v>
      </c>
      <c r="H3656">
        <v>1.9625564880568099E-2</v>
      </c>
      <c r="I3656">
        <v>2.7E-2</v>
      </c>
      <c r="J3656">
        <v>0.03</v>
      </c>
      <c r="K3656">
        <v>3.4000000000000002E-2</v>
      </c>
    </row>
    <row r="3657" spans="2:11" x14ac:dyDescent="0.25">
      <c r="B3657" s="32">
        <v>41470</v>
      </c>
      <c r="C3657">
        <v>77.95</v>
      </c>
      <c r="E3657">
        <v>0.38</v>
      </c>
      <c r="F3657">
        <v>4</v>
      </c>
      <c r="G3657">
        <v>1.52</v>
      </c>
      <c r="H3657">
        <v>1.9499679281590701E-2</v>
      </c>
      <c r="I3657">
        <v>2.7E-2</v>
      </c>
      <c r="J3657">
        <v>0.03</v>
      </c>
      <c r="K3657">
        <v>3.4000000000000002E-2</v>
      </c>
    </row>
    <row r="3658" spans="2:11" x14ac:dyDescent="0.25">
      <c r="B3658" s="32">
        <v>41471</v>
      </c>
      <c r="C3658">
        <v>77.58</v>
      </c>
      <c r="E3658">
        <v>0.38</v>
      </c>
      <c r="F3658">
        <v>4</v>
      </c>
      <c r="G3658">
        <v>1.52</v>
      </c>
      <c r="H3658">
        <v>1.9592678525393099E-2</v>
      </c>
      <c r="I3658">
        <v>2.7E-2</v>
      </c>
      <c r="J3658">
        <v>0.03</v>
      </c>
      <c r="K3658">
        <v>3.4000000000000002E-2</v>
      </c>
    </row>
    <row r="3659" spans="2:11" x14ac:dyDescent="0.25">
      <c r="B3659" s="32">
        <v>41472</v>
      </c>
      <c r="C3659">
        <v>78.17</v>
      </c>
      <c r="E3659">
        <v>0.38</v>
      </c>
      <c r="F3659">
        <v>4</v>
      </c>
      <c r="G3659">
        <v>1.52</v>
      </c>
      <c r="H3659">
        <v>1.94447997953178E-2</v>
      </c>
      <c r="I3659">
        <v>2.7E-2</v>
      </c>
      <c r="J3659">
        <v>0.03</v>
      </c>
      <c r="K3659">
        <v>3.4000000000000002E-2</v>
      </c>
    </row>
    <row r="3660" spans="2:11" x14ac:dyDescent="0.25">
      <c r="B3660" s="32">
        <v>41473</v>
      </c>
      <c r="C3660">
        <v>78.349999999999994</v>
      </c>
      <c r="E3660">
        <v>0.38</v>
      </c>
      <c r="F3660">
        <v>4</v>
      </c>
      <c r="G3660">
        <v>1.52</v>
      </c>
      <c r="H3660">
        <v>1.94001276324186E-2</v>
      </c>
      <c r="I3660">
        <v>2.7E-2</v>
      </c>
      <c r="J3660">
        <v>0.03</v>
      </c>
      <c r="K3660">
        <v>3.4000000000000002E-2</v>
      </c>
    </row>
    <row r="3661" spans="2:11" x14ac:dyDescent="0.25">
      <c r="B3661" s="32">
        <v>41474</v>
      </c>
      <c r="C3661">
        <v>79.180000000000007</v>
      </c>
      <c r="E3661">
        <v>0.38</v>
      </c>
      <c r="F3661">
        <v>4</v>
      </c>
      <c r="G3661">
        <v>1.52</v>
      </c>
      <c r="H3661">
        <v>1.9196766860318199E-2</v>
      </c>
      <c r="I3661">
        <v>2.7E-2</v>
      </c>
      <c r="J3661">
        <v>0.03</v>
      </c>
      <c r="K3661">
        <v>3.4000000000000002E-2</v>
      </c>
    </row>
    <row r="3662" spans="2:11" x14ac:dyDescent="0.25">
      <c r="B3662" s="32">
        <v>41477</v>
      </c>
      <c r="C3662">
        <v>80.010000000000005</v>
      </c>
      <c r="E3662">
        <v>0.38</v>
      </c>
      <c r="F3662">
        <v>4</v>
      </c>
      <c r="G3662">
        <v>1.52</v>
      </c>
      <c r="H3662">
        <v>1.8997625296837801E-2</v>
      </c>
      <c r="I3662">
        <v>2.7E-2</v>
      </c>
      <c r="J3662">
        <v>0.03</v>
      </c>
      <c r="K3662">
        <v>3.4000000000000002E-2</v>
      </c>
    </row>
    <row r="3663" spans="2:11" x14ac:dyDescent="0.25">
      <c r="B3663" s="32">
        <v>41478</v>
      </c>
      <c r="C3663">
        <v>79.59</v>
      </c>
      <c r="E3663">
        <v>0.38</v>
      </c>
      <c r="F3663">
        <v>4</v>
      </c>
      <c r="G3663">
        <v>1.52</v>
      </c>
      <c r="H3663">
        <v>1.9097876617665498E-2</v>
      </c>
      <c r="I3663">
        <v>2.7E-2</v>
      </c>
      <c r="J3663">
        <v>0.03</v>
      </c>
      <c r="K3663">
        <v>3.4000000000000002E-2</v>
      </c>
    </row>
    <row r="3664" spans="2:11" x14ac:dyDescent="0.25">
      <c r="B3664" s="32">
        <v>41479</v>
      </c>
      <c r="C3664">
        <v>75.61</v>
      </c>
      <c r="E3664">
        <v>0.38</v>
      </c>
      <c r="F3664">
        <v>4</v>
      </c>
      <c r="G3664">
        <v>1.52</v>
      </c>
      <c r="H3664">
        <v>2.0103160957545298E-2</v>
      </c>
      <c r="I3664">
        <v>2.7E-2</v>
      </c>
      <c r="J3664">
        <v>0.03</v>
      </c>
      <c r="K3664">
        <v>3.4000000000000002E-2</v>
      </c>
    </row>
    <row r="3665" spans="2:11" x14ac:dyDescent="0.25">
      <c r="B3665" s="32">
        <v>41480</v>
      </c>
      <c r="C3665">
        <v>75.73</v>
      </c>
      <c r="E3665">
        <v>0.38</v>
      </c>
      <c r="F3665">
        <v>4</v>
      </c>
      <c r="G3665">
        <v>1.52</v>
      </c>
      <c r="H3665">
        <v>2.0071305955367699E-2</v>
      </c>
      <c r="I3665">
        <v>2.7E-2</v>
      </c>
      <c r="J3665">
        <v>0.03</v>
      </c>
      <c r="K3665">
        <v>3.4000000000000002E-2</v>
      </c>
    </row>
    <row r="3666" spans="2:11" x14ac:dyDescent="0.25">
      <c r="B3666" s="32">
        <v>41481</v>
      </c>
      <c r="C3666">
        <v>76.25</v>
      </c>
      <c r="E3666">
        <v>0.38</v>
      </c>
      <c r="F3666">
        <v>4</v>
      </c>
      <c r="G3666">
        <v>1.52</v>
      </c>
      <c r="H3666">
        <v>1.9934426229508102E-2</v>
      </c>
      <c r="I3666">
        <v>2.7E-2</v>
      </c>
      <c r="J3666">
        <v>0.03</v>
      </c>
      <c r="K3666">
        <v>3.4000000000000002E-2</v>
      </c>
    </row>
    <row r="3667" spans="2:11" x14ac:dyDescent="0.25">
      <c r="B3667" s="32">
        <v>41484</v>
      </c>
      <c r="C3667">
        <v>74.63</v>
      </c>
      <c r="E3667">
        <v>0.38</v>
      </c>
      <c r="F3667">
        <v>4</v>
      </c>
      <c r="G3667">
        <v>1.52</v>
      </c>
      <c r="H3667">
        <v>2.0367144579927599E-2</v>
      </c>
      <c r="I3667">
        <v>2.7E-2</v>
      </c>
      <c r="J3667">
        <v>0.03</v>
      </c>
      <c r="K3667">
        <v>3.4000000000000002E-2</v>
      </c>
    </row>
    <row r="3668" spans="2:11" x14ac:dyDescent="0.25">
      <c r="B3668" s="32">
        <v>41485</v>
      </c>
      <c r="C3668">
        <v>74.569999999999993</v>
      </c>
      <c r="E3668">
        <v>0.38</v>
      </c>
      <c r="F3668">
        <v>4</v>
      </c>
      <c r="G3668">
        <v>1.52</v>
      </c>
      <c r="H3668">
        <v>2.0383532251575701E-2</v>
      </c>
      <c r="I3668">
        <v>2.7E-2</v>
      </c>
      <c r="J3668">
        <v>0.03</v>
      </c>
      <c r="K3668">
        <v>3.4000000000000002E-2</v>
      </c>
    </row>
    <row r="3669" spans="2:11" x14ac:dyDescent="0.25">
      <c r="B3669" s="32">
        <v>41486</v>
      </c>
      <c r="C3669">
        <v>75.239999999999995</v>
      </c>
      <c r="E3669">
        <v>0.38</v>
      </c>
      <c r="F3669">
        <v>4</v>
      </c>
      <c r="G3669">
        <v>1.52</v>
      </c>
      <c r="H3669">
        <v>2.02020202020202E-2</v>
      </c>
      <c r="I3669">
        <v>2.7E-2</v>
      </c>
      <c r="J3669">
        <v>0.03</v>
      </c>
      <c r="K3669">
        <v>3.4000000000000002E-2</v>
      </c>
    </row>
    <row r="3670" spans="2:11" x14ac:dyDescent="0.25">
      <c r="B3670" s="32">
        <v>41487</v>
      </c>
      <c r="C3670">
        <v>76.75</v>
      </c>
      <c r="E3670">
        <v>0.38</v>
      </c>
      <c r="F3670">
        <v>4</v>
      </c>
      <c r="G3670">
        <v>1.52</v>
      </c>
      <c r="H3670">
        <v>1.9804560260586301E-2</v>
      </c>
      <c r="I3670">
        <v>2.7E-2</v>
      </c>
      <c r="J3670">
        <v>0.03</v>
      </c>
      <c r="K3670">
        <v>3.4000000000000002E-2</v>
      </c>
    </row>
    <row r="3671" spans="2:11" x14ac:dyDescent="0.25">
      <c r="B3671" s="32">
        <v>41488</v>
      </c>
      <c r="C3671">
        <v>76.349999999999994</v>
      </c>
      <c r="E3671">
        <v>0.38</v>
      </c>
      <c r="F3671">
        <v>4</v>
      </c>
      <c r="G3671">
        <v>1.52</v>
      </c>
      <c r="H3671">
        <v>1.99083169613621E-2</v>
      </c>
      <c r="I3671">
        <v>2.7E-2</v>
      </c>
      <c r="J3671">
        <v>0.03</v>
      </c>
      <c r="K3671">
        <v>3.4000000000000002E-2</v>
      </c>
    </row>
    <row r="3672" spans="2:11" x14ac:dyDescent="0.25">
      <c r="B3672" s="32">
        <v>41491</v>
      </c>
      <c r="C3672">
        <v>75.87</v>
      </c>
      <c r="E3672">
        <v>0.38</v>
      </c>
      <c r="F3672">
        <v>4</v>
      </c>
      <c r="G3672">
        <v>1.52</v>
      </c>
      <c r="H3672">
        <v>2.00342691445894E-2</v>
      </c>
      <c r="I3672">
        <v>2.7E-2</v>
      </c>
      <c r="J3672">
        <v>0.03</v>
      </c>
      <c r="K3672">
        <v>3.4000000000000002E-2</v>
      </c>
    </row>
    <row r="3673" spans="2:11" x14ac:dyDescent="0.25">
      <c r="B3673" s="32">
        <v>41492</v>
      </c>
      <c r="C3673">
        <v>75.430000000000007</v>
      </c>
      <c r="E3673">
        <v>0.38</v>
      </c>
      <c r="F3673">
        <v>4</v>
      </c>
      <c r="G3673">
        <v>1.52</v>
      </c>
      <c r="H3673">
        <v>2.01511335012594E-2</v>
      </c>
      <c r="I3673">
        <v>2.7E-2</v>
      </c>
      <c r="J3673">
        <v>0.03</v>
      </c>
      <c r="K3673">
        <v>3.4000000000000002E-2</v>
      </c>
    </row>
    <row r="3674" spans="2:11" x14ac:dyDescent="0.25">
      <c r="B3674" s="32">
        <v>41493</v>
      </c>
      <c r="C3674">
        <v>74.489999999999995</v>
      </c>
      <c r="E3674">
        <v>0.38</v>
      </c>
      <c r="F3674">
        <v>4</v>
      </c>
      <c r="G3674">
        <v>1.52</v>
      </c>
      <c r="H3674">
        <v>2.04054235467848E-2</v>
      </c>
      <c r="I3674">
        <v>2.7E-2</v>
      </c>
      <c r="J3674">
        <v>0.03</v>
      </c>
      <c r="K3674">
        <v>3.4000000000000002E-2</v>
      </c>
    </row>
    <row r="3675" spans="2:11" x14ac:dyDescent="0.25">
      <c r="B3675" s="32">
        <v>41494</v>
      </c>
      <c r="C3675">
        <v>75.239999999999995</v>
      </c>
      <c r="E3675">
        <v>0.38</v>
      </c>
      <c r="F3675">
        <v>4</v>
      </c>
      <c r="G3675">
        <v>1.52</v>
      </c>
      <c r="H3675">
        <v>2.02020202020202E-2</v>
      </c>
      <c r="I3675">
        <v>2.7E-2</v>
      </c>
      <c r="J3675">
        <v>0.03</v>
      </c>
      <c r="K3675">
        <v>3.4000000000000002E-2</v>
      </c>
    </row>
    <row r="3676" spans="2:11" x14ac:dyDescent="0.25">
      <c r="B3676" s="32">
        <v>41495</v>
      </c>
      <c r="C3676">
        <v>74.680000000000007</v>
      </c>
      <c r="E3676">
        <v>0.38</v>
      </c>
      <c r="F3676">
        <v>4</v>
      </c>
      <c r="G3676">
        <v>1.52</v>
      </c>
      <c r="H3676">
        <v>2.0353508302088898E-2</v>
      </c>
      <c r="I3676">
        <v>2.7E-2</v>
      </c>
      <c r="J3676">
        <v>0.03</v>
      </c>
      <c r="K3676">
        <v>3.4000000000000002E-2</v>
      </c>
    </row>
    <row r="3677" spans="2:11" x14ac:dyDescent="0.25">
      <c r="B3677" s="32">
        <v>41498</v>
      </c>
      <c r="C3677">
        <v>73.989999999999995</v>
      </c>
      <c r="E3677">
        <v>0.38</v>
      </c>
      <c r="F3677">
        <v>4</v>
      </c>
      <c r="G3677">
        <v>1.52</v>
      </c>
      <c r="H3677">
        <v>2.0543316664414099E-2</v>
      </c>
      <c r="I3677">
        <v>2.7E-2</v>
      </c>
      <c r="J3677">
        <v>0.03</v>
      </c>
      <c r="K3677">
        <v>3.4000000000000002E-2</v>
      </c>
    </row>
    <row r="3678" spans="2:11" x14ac:dyDescent="0.25">
      <c r="B3678" s="32">
        <v>41499</v>
      </c>
      <c r="C3678">
        <v>74.58</v>
      </c>
      <c r="E3678">
        <v>0.38</v>
      </c>
      <c r="F3678">
        <v>4</v>
      </c>
      <c r="G3678">
        <v>1.52</v>
      </c>
      <c r="H3678">
        <v>2.0380799141861E-2</v>
      </c>
      <c r="I3678">
        <v>2.7E-2</v>
      </c>
      <c r="J3678">
        <v>0.03</v>
      </c>
      <c r="K3678">
        <v>3.4000000000000002E-2</v>
      </c>
    </row>
    <row r="3679" spans="2:11" x14ac:dyDescent="0.25">
      <c r="B3679" s="32">
        <v>41500</v>
      </c>
      <c r="C3679">
        <v>73.87</v>
      </c>
      <c r="E3679">
        <v>0.38</v>
      </c>
      <c r="F3679">
        <v>4</v>
      </c>
      <c r="G3679">
        <v>1.52</v>
      </c>
      <c r="H3679">
        <v>2.0576688777582199E-2</v>
      </c>
      <c r="I3679">
        <v>2.7E-2</v>
      </c>
      <c r="J3679">
        <v>0.03</v>
      </c>
      <c r="K3679">
        <v>3.4000000000000002E-2</v>
      </c>
    </row>
    <row r="3680" spans="2:11" x14ac:dyDescent="0.25">
      <c r="B3680" s="32">
        <v>41501</v>
      </c>
      <c r="C3680">
        <v>72.72</v>
      </c>
      <c r="E3680">
        <v>0.38</v>
      </c>
      <c r="F3680">
        <v>4</v>
      </c>
      <c r="G3680">
        <v>1.52</v>
      </c>
      <c r="H3680">
        <v>2.0902090209020899E-2</v>
      </c>
      <c r="I3680">
        <v>2.7E-2</v>
      </c>
      <c r="J3680">
        <v>0.03</v>
      </c>
      <c r="K3680">
        <v>3.4000000000000002E-2</v>
      </c>
    </row>
    <row r="3681" spans="2:11" x14ac:dyDescent="0.25">
      <c r="B3681" s="32">
        <v>41502</v>
      </c>
      <c r="C3681">
        <v>72.75</v>
      </c>
      <c r="E3681">
        <v>0.38</v>
      </c>
      <c r="F3681">
        <v>4</v>
      </c>
      <c r="G3681">
        <v>1.52</v>
      </c>
      <c r="H3681">
        <v>2.0893470790378E-2</v>
      </c>
      <c r="I3681">
        <v>2.7E-2</v>
      </c>
      <c r="J3681">
        <v>0.03</v>
      </c>
      <c r="K3681">
        <v>3.4000000000000002E-2</v>
      </c>
    </row>
    <row r="3682" spans="2:11" x14ac:dyDescent="0.25">
      <c r="B3682" s="32">
        <v>41505</v>
      </c>
      <c r="C3682">
        <v>71.739999999999995</v>
      </c>
      <c r="E3682">
        <v>0.38</v>
      </c>
      <c r="F3682">
        <v>4</v>
      </c>
      <c r="G3682">
        <v>1.52</v>
      </c>
      <c r="H3682">
        <v>2.1187621968218499E-2</v>
      </c>
      <c r="I3682">
        <v>2.7E-2</v>
      </c>
      <c r="J3682">
        <v>0.03</v>
      </c>
      <c r="K3682">
        <v>3.4000000000000002E-2</v>
      </c>
    </row>
    <row r="3683" spans="2:11" x14ac:dyDescent="0.25">
      <c r="B3683" s="32">
        <v>41506</v>
      </c>
      <c r="C3683">
        <v>72.569999999999993</v>
      </c>
      <c r="E3683">
        <v>0.38</v>
      </c>
      <c r="F3683">
        <v>4</v>
      </c>
      <c r="G3683">
        <v>1.52</v>
      </c>
      <c r="H3683">
        <v>2.0945294198704702E-2</v>
      </c>
      <c r="I3683">
        <v>2.7E-2</v>
      </c>
      <c r="J3683">
        <v>0.03</v>
      </c>
      <c r="K3683">
        <v>3.4000000000000002E-2</v>
      </c>
    </row>
    <row r="3684" spans="2:11" x14ac:dyDescent="0.25">
      <c r="B3684" s="32">
        <v>41507</v>
      </c>
      <c r="C3684">
        <v>71.75</v>
      </c>
      <c r="E3684">
        <v>0.38</v>
      </c>
      <c r="F3684">
        <v>4</v>
      </c>
      <c r="G3684">
        <v>1.52</v>
      </c>
      <c r="H3684">
        <v>2.1184668989547E-2</v>
      </c>
      <c r="I3684">
        <v>2.7E-2</v>
      </c>
      <c r="J3684">
        <v>0.03</v>
      </c>
      <c r="K3684">
        <v>3.4000000000000002E-2</v>
      </c>
    </row>
    <row r="3685" spans="2:11" x14ac:dyDescent="0.25">
      <c r="B3685" s="32">
        <v>41508</v>
      </c>
      <c r="C3685">
        <v>72.62</v>
      </c>
      <c r="E3685">
        <v>0.38</v>
      </c>
      <c r="F3685">
        <v>4</v>
      </c>
      <c r="G3685">
        <v>1.52</v>
      </c>
      <c r="H3685">
        <v>2.0930873037730599E-2</v>
      </c>
      <c r="I3685">
        <v>2.7E-2</v>
      </c>
      <c r="J3685">
        <v>0.03</v>
      </c>
      <c r="K3685">
        <v>3.4000000000000002E-2</v>
      </c>
    </row>
    <row r="3686" spans="2:11" x14ac:dyDescent="0.25">
      <c r="B3686" s="32">
        <v>41509</v>
      </c>
      <c r="C3686">
        <v>72.58</v>
      </c>
      <c r="E3686">
        <v>0.38</v>
      </c>
      <c r="F3686">
        <v>4</v>
      </c>
      <c r="G3686">
        <v>1.52</v>
      </c>
      <c r="H3686">
        <v>2.09424083769633E-2</v>
      </c>
      <c r="I3686">
        <v>2.7E-2</v>
      </c>
      <c r="J3686">
        <v>0.03</v>
      </c>
      <c r="K3686">
        <v>3.4000000000000002E-2</v>
      </c>
    </row>
    <row r="3687" spans="2:11" x14ac:dyDescent="0.25">
      <c r="B3687" s="32">
        <v>41512</v>
      </c>
      <c r="C3687">
        <v>71.790000000000006</v>
      </c>
      <c r="E3687">
        <v>0.38</v>
      </c>
      <c r="F3687">
        <v>4</v>
      </c>
      <c r="G3687">
        <v>1.52</v>
      </c>
      <c r="H3687">
        <v>2.1172865301574001E-2</v>
      </c>
      <c r="I3687">
        <v>2.7E-2</v>
      </c>
      <c r="J3687">
        <v>0.03</v>
      </c>
      <c r="K3687">
        <v>3.4000000000000002E-2</v>
      </c>
    </row>
    <row r="3688" spans="2:11" x14ac:dyDescent="0.25">
      <c r="B3688" s="32">
        <v>41513</v>
      </c>
      <c r="C3688">
        <v>70.3</v>
      </c>
      <c r="E3688">
        <v>0.38</v>
      </c>
      <c r="F3688">
        <v>4</v>
      </c>
      <c r="G3688">
        <v>1.52</v>
      </c>
      <c r="H3688">
        <v>2.1621621621621599E-2</v>
      </c>
      <c r="I3688">
        <v>2.7E-2</v>
      </c>
      <c r="J3688">
        <v>0.03</v>
      </c>
      <c r="K3688">
        <v>3.4000000000000002E-2</v>
      </c>
    </row>
    <row r="3689" spans="2:11" x14ac:dyDescent="0.25">
      <c r="B3689" s="32">
        <v>41514</v>
      </c>
      <c r="C3689">
        <v>70.5</v>
      </c>
      <c r="E3689">
        <v>0.38</v>
      </c>
      <c r="F3689">
        <v>4</v>
      </c>
      <c r="G3689">
        <v>1.52</v>
      </c>
      <c r="H3689">
        <v>2.1560283687943198E-2</v>
      </c>
      <c r="I3689">
        <v>2.7E-2</v>
      </c>
      <c r="J3689">
        <v>0.03</v>
      </c>
      <c r="K3689">
        <v>3.4000000000000002E-2</v>
      </c>
    </row>
    <row r="3690" spans="2:11" x14ac:dyDescent="0.25">
      <c r="B3690" s="32">
        <v>41515</v>
      </c>
      <c r="C3690">
        <v>70.760000000000005</v>
      </c>
      <c r="E3690">
        <v>0.38</v>
      </c>
      <c r="F3690">
        <v>4</v>
      </c>
      <c r="G3690">
        <v>1.52</v>
      </c>
      <c r="H3690">
        <v>2.1481062747314799E-2</v>
      </c>
      <c r="I3690">
        <v>2.7E-2</v>
      </c>
      <c r="J3690">
        <v>0.03</v>
      </c>
      <c r="K3690">
        <v>3.4000000000000002E-2</v>
      </c>
    </row>
    <row r="3691" spans="2:11" x14ac:dyDescent="0.25">
      <c r="B3691" s="32">
        <v>41516</v>
      </c>
      <c r="C3691">
        <v>70.14</v>
      </c>
      <c r="E3691">
        <v>0.38</v>
      </c>
      <c r="F3691">
        <v>4</v>
      </c>
      <c r="G3691">
        <v>1.52</v>
      </c>
      <c r="H3691">
        <v>2.1670943826632399E-2</v>
      </c>
      <c r="I3691">
        <v>2.7E-2</v>
      </c>
      <c r="J3691">
        <v>0.03</v>
      </c>
      <c r="K3691">
        <v>3.4000000000000002E-2</v>
      </c>
    </row>
    <row r="3692" spans="2:11" x14ac:dyDescent="0.25">
      <c r="B3692" s="32">
        <v>41520</v>
      </c>
      <c r="C3692">
        <v>70.7</v>
      </c>
      <c r="E3692">
        <v>0.38</v>
      </c>
      <c r="F3692">
        <v>4</v>
      </c>
      <c r="G3692">
        <v>1.52</v>
      </c>
      <c r="H3692">
        <v>2.14992927864214E-2</v>
      </c>
      <c r="I3692">
        <v>2.7E-2</v>
      </c>
      <c r="J3692">
        <v>0.03</v>
      </c>
      <c r="K3692">
        <v>3.4000000000000002E-2</v>
      </c>
    </row>
    <row r="3693" spans="2:11" x14ac:dyDescent="0.25">
      <c r="B3693" s="32">
        <v>41521</v>
      </c>
      <c r="C3693">
        <v>70.83</v>
      </c>
      <c r="E3693">
        <v>0.38</v>
      </c>
      <c r="F3693">
        <v>4</v>
      </c>
      <c r="G3693">
        <v>1.52</v>
      </c>
      <c r="H3693">
        <v>2.1459833403924801E-2</v>
      </c>
      <c r="I3693">
        <v>2.7E-2</v>
      </c>
      <c r="J3693">
        <v>0.03</v>
      </c>
      <c r="K3693">
        <v>3.4000000000000002E-2</v>
      </c>
    </row>
    <row r="3694" spans="2:11" x14ac:dyDescent="0.25">
      <c r="B3694" s="32">
        <v>41522</v>
      </c>
      <c r="C3694">
        <v>70.94</v>
      </c>
      <c r="E3694">
        <v>0.38</v>
      </c>
      <c r="F3694">
        <v>4</v>
      </c>
      <c r="G3694">
        <v>1.52</v>
      </c>
      <c r="H3694">
        <v>2.14265576543557E-2</v>
      </c>
      <c r="I3694">
        <v>2.7E-2</v>
      </c>
      <c r="J3694">
        <v>0.03</v>
      </c>
      <c r="K3694">
        <v>3.4000000000000002E-2</v>
      </c>
    </row>
    <row r="3695" spans="2:11" x14ac:dyDescent="0.25">
      <c r="B3695" s="32">
        <v>41523</v>
      </c>
      <c r="C3695">
        <v>70.72</v>
      </c>
      <c r="E3695">
        <v>0.38</v>
      </c>
      <c r="F3695">
        <v>4</v>
      </c>
      <c r="G3695">
        <v>1.52</v>
      </c>
      <c r="H3695">
        <v>2.1493212669683199E-2</v>
      </c>
      <c r="I3695">
        <v>2.7E-2</v>
      </c>
      <c r="J3695">
        <v>0.03</v>
      </c>
      <c r="K3695">
        <v>3.4000000000000002E-2</v>
      </c>
    </row>
    <row r="3696" spans="2:11" x14ac:dyDescent="0.25">
      <c r="B3696" s="32">
        <v>41526</v>
      </c>
      <c r="C3696">
        <v>71.150000000000006</v>
      </c>
      <c r="E3696">
        <v>0.38</v>
      </c>
      <c r="F3696">
        <v>4</v>
      </c>
      <c r="G3696">
        <v>1.52</v>
      </c>
      <c r="H3696">
        <v>2.1363316936050501E-2</v>
      </c>
      <c r="I3696">
        <v>2.7E-2</v>
      </c>
      <c r="J3696">
        <v>0.03</v>
      </c>
      <c r="K3696">
        <v>3.4000000000000002E-2</v>
      </c>
    </row>
    <row r="3697" spans="2:11" x14ac:dyDescent="0.25">
      <c r="B3697" s="32">
        <v>41527</v>
      </c>
      <c r="C3697">
        <v>72.040000000000006</v>
      </c>
      <c r="E3697">
        <v>0.38</v>
      </c>
      <c r="F3697">
        <v>4</v>
      </c>
      <c r="G3697">
        <v>1.52</v>
      </c>
      <c r="H3697">
        <v>2.1099389228206498E-2</v>
      </c>
      <c r="I3697">
        <v>2.7E-2</v>
      </c>
      <c r="J3697">
        <v>0.03</v>
      </c>
      <c r="K3697">
        <v>3.4000000000000002E-2</v>
      </c>
    </row>
    <row r="3698" spans="2:11" x14ac:dyDescent="0.25">
      <c r="B3698" s="32">
        <v>41528</v>
      </c>
      <c r="C3698">
        <v>71.58</v>
      </c>
      <c r="D3698">
        <v>0.38</v>
      </c>
      <c r="E3698">
        <v>0.38</v>
      </c>
      <c r="F3698">
        <v>4</v>
      </c>
      <c r="G3698">
        <v>1.52</v>
      </c>
      <c r="H3698">
        <v>2.1234981838502299E-2</v>
      </c>
      <c r="I3698">
        <v>2.7E-2</v>
      </c>
      <c r="J3698">
        <v>0.03</v>
      </c>
      <c r="K3698">
        <v>3.4000000000000002E-2</v>
      </c>
    </row>
    <row r="3699" spans="2:11" x14ac:dyDescent="0.25">
      <c r="B3699" s="32">
        <v>41529</v>
      </c>
      <c r="C3699">
        <v>71.61</v>
      </c>
      <c r="E3699">
        <v>0.38</v>
      </c>
      <c r="F3699">
        <v>4</v>
      </c>
      <c r="G3699">
        <v>1.52</v>
      </c>
      <c r="H3699">
        <v>2.1226085742214702E-2</v>
      </c>
      <c r="I3699">
        <v>2.7E-2</v>
      </c>
      <c r="J3699">
        <v>0.03</v>
      </c>
      <c r="K3699">
        <v>3.4000000000000002E-2</v>
      </c>
    </row>
    <row r="3700" spans="2:11" x14ac:dyDescent="0.25">
      <c r="B3700" s="32">
        <v>41530</v>
      </c>
      <c r="C3700">
        <v>71.56</v>
      </c>
      <c r="E3700">
        <v>0.38</v>
      </c>
      <c r="F3700">
        <v>4</v>
      </c>
      <c r="G3700">
        <v>1.52</v>
      </c>
      <c r="H3700">
        <v>2.1240916713247598E-2</v>
      </c>
      <c r="I3700">
        <v>2.7E-2</v>
      </c>
      <c r="J3700">
        <v>0.03</v>
      </c>
      <c r="K3700">
        <v>3.4000000000000002E-2</v>
      </c>
    </row>
    <row r="3701" spans="2:11" x14ac:dyDescent="0.25">
      <c r="B3701" s="32">
        <v>41533</v>
      </c>
      <c r="C3701">
        <v>72.61</v>
      </c>
      <c r="E3701">
        <v>0.38</v>
      </c>
      <c r="F3701">
        <v>4</v>
      </c>
      <c r="G3701">
        <v>1.52</v>
      </c>
      <c r="H3701">
        <v>2.0933755681035601E-2</v>
      </c>
      <c r="I3701">
        <v>2.7E-2</v>
      </c>
      <c r="J3701">
        <v>0.03</v>
      </c>
      <c r="K3701">
        <v>3.4000000000000002E-2</v>
      </c>
    </row>
    <row r="3702" spans="2:11" x14ac:dyDescent="0.25">
      <c r="B3702" s="32">
        <v>41534</v>
      </c>
      <c r="C3702">
        <v>72.790000000000006</v>
      </c>
      <c r="E3702">
        <v>0.38</v>
      </c>
      <c r="F3702">
        <v>4</v>
      </c>
      <c r="G3702">
        <v>1.52</v>
      </c>
      <c r="H3702">
        <v>2.08819892842423E-2</v>
      </c>
      <c r="I3702">
        <v>2.7E-2</v>
      </c>
      <c r="J3702">
        <v>0.03</v>
      </c>
      <c r="K3702">
        <v>3.4000000000000002E-2</v>
      </c>
    </row>
    <row r="3703" spans="2:11" x14ac:dyDescent="0.25">
      <c r="B3703" s="32">
        <v>41535</v>
      </c>
      <c r="C3703">
        <v>72.8</v>
      </c>
      <c r="E3703">
        <v>0.38</v>
      </c>
      <c r="F3703">
        <v>4</v>
      </c>
      <c r="G3703">
        <v>1.52</v>
      </c>
      <c r="H3703">
        <v>2.0879120879120801E-2</v>
      </c>
      <c r="I3703">
        <v>2.7E-2</v>
      </c>
      <c r="J3703">
        <v>0.03</v>
      </c>
      <c r="K3703">
        <v>3.4000000000000002E-2</v>
      </c>
    </row>
    <row r="3704" spans="2:11" x14ac:dyDescent="0.25">
      <c r="B3704" s="32">
        <v>41536</v>
      </c>
      <c r="C3704">
        <v>74.650000000000006</v>
      </c>
      <c r="E3704">
        <v>0.38</v>
      </c>
      <c r="F3704">
        <v>4</v>
      </c>
      <c r="G3704">
        <v>1.52</v>
      </c>
      <c r="H3704">
        <v>2.0361687876758201E-2</v>
      </c>
      <c r="I3704">
        <v>2.7E-2</v>
      </c>
      <c r="J3704">
        <v>0.03</v>
      </c>
      <c r="K3704">
        <v>3.4000000000000002E-2</v>
      </c>
    </row>
    <row r="3705" spans="2:11" x14ac:dyDescent="0.25">
      <c r="B3705" s="32">
        <v>41537</v>
      </c>
      <c r="C3705">
        <v>73.959999999999994</v>
      </c>
      <c r="E3705">
        <v>0.38</v>
      </c>
      <c r="F3705">
        <v>4</v>
      </c>
      <c r="G3705">
        <v>1.52</v>
      </c>
      <c r="H3705">
        <v>2.0551649540292E-2</v>
      </c>
      <c r="I3705">
        <v>2.7E-2</v>
      </c>
      <c r="J3705">
        <v>0.03</v>
      </c>
      <c r="K3705">
        <v>3.4000000000000002E-2</v>
      </c>
    </row>
    <row r="3706" spans="2:11" x14ac:dyDescent="0.25">
      <c r="B3706" s="32">
        <v>41540</v>
      </c>
      <c r="C3706">
        <v>73.17</v>
      </c>
      <c r="E3706">
        <v>0.38</v>
      </c>
      <c r="F3706">
        <v>4</v>
      </c>
      <c r="G3706">
        <v>1.52</v>
      </c>
      <c r="H3706">
        <v>2.0773541068744E-2</v>
      </c>
      <c r="I3706">
        <v>2.7E-2</v>
      </c>
      <c r="J3706">
        <v>0.03</v>
      </c>
      <c r="K3706">
        <v>3.4000000000000002E-2</v>
      </c>
    </row>
    <row r="3707" spans="2:11" x14ac:dyDescent="0.25">
      <c r="B3707" s="32">
        <v>41541</v>
      </c>
      <c r="C3707">
        <v>72.89</v>
      </c>
      <c r="E3707">
        <v>0.38</v>
      </c>
      <c r="F3707">
        <v>4</v>
      </c>
      <c r="G3707">
        <v>1.52</v>
      </c>
      <c r="H3707">
        <v>2.0853340650294899E-2</v>
      </c>
      <c r="I3707">
        <v>2.7E-2</v>
      </c>
      <c r="J3707">
        <v>0.03</v>
      </c>
      <c r="K3707">
        <v>3.4000000000000002E-2</v>
      </c>
    </row>
    <row r="3708" spans="2:11" x14ac:dyDescent="0.25">
      <c r="B3708" s="32">
        <v>41542</v>
      </c>
      <c r="C3708">
        <v>72.8</v>
      </c>
      <c r="E3708">
        <v>0.38</v>
      </c>
      <c r="F3708">
        <v>4</v>
      </c>
      <c r="G3708">
        <v>1.52</v>
      </c>
      <c r="H3708">
        <v>2.0879120879120801E-2</v>
      </c>
      <c r="I3708">
        <v>2.7E-2</v>
      </c>
      <c r="J3708">
        <v>0.03</v>
      </c>
      <c r="K3708">
        <v>3.4000000000000002E-2</v>
      </c>
    </row>
    <row r="3709" spans="2:11" x14ac:dyDescent="0.25">
      <c r="B3709" s="32">
        <v>41543</v>
      </c>
      <c r="C3709">
        <v>72.569999999999993</v>
      </c>
      <c r="E3709">
        <v>0.38</v>
      </c>
      <c r="F3709">
        <v>4</v>
      </c>
      <c r="G3709">
        <v>1.52</v>
      </c>
      <c r="H3709">
        <v>2.0945294198704702E-2</v>
      </c>
      <c r="I3709">
        <v>2.7E-2</v>
      </c>
      <c r="J3709">
        <v>0.03</v>
      </c>
      <c r="K3709">
        <v>3.4000000000000002E-2</v>
      </c>
    </row>
    <row r="3710" spans="2:11" x14ac:dyDescent="0.25">
      <c r="B3710" s="32">
        <v>41544</v>
      </c>
      <c r="C3710">
        <v>72.45</v>
      </c>
      <c r="E3710">
        <v>0.38</v>
      </c>
      <c r="F3710">
        <v>4</v>
      </c>
      <c r="G3710">
        <v>1.52</v>
      </c>
      <c r="H3710">
        <v>2.0979986197377499E-2</v>
      </c>
      <c r="I3710">
        <v>2.7E-2</v>
      </c>
      <c r="J3710">
        <v>0.03</v>
      </c>
      <c r="K3710">
        <v>3.4000000000000002E-2</v>
      </c>
    </row>
    <row r="3711" spans="2:11" x14ac:dyDescent="0.25">
      <c r="B3711" s="32">
        <v>41547</v>
      </c>
      <c r="C3711">
        <v>71.930000000000007</v>
      </c>
      <c r="E3711">
        <v>0.38</v>
      </c>
      <c r="F3711">
        <v>4</v>
      </c>
      <c r="G3711">
        <v>1.52</v>
      </c>
      <c r="H3711">
        <v>2.11316557764493E-2</v>
      </c>
      <c r="I3711">
        <v>2.7E-2</v>
      </c>
      <c r="J3711">
        <v>0.03</v>
      </c>
      <c r="K3711">
        <v>3.4000000000000002E-2</v>
      </c>
    </row>
    <row r="3712" spans="2:11" x14ac:dyDescent="0.25">
      <c r="B3712" s="32">
        <v>41548</v>
      </c>
      <c r="C3712">
        <v>72.11</v>
      </c>
      <c r="E3712">
        <v>0.38</v>
      </c>
      <c r="F3712">
        <v>4</v>
      </c>
      <c r="G3712">
        <v>1.52</v>
      </c>
      <c r="H3712">
        <v>2.1078907225072802E-2</v>
      </c>
      <c r="I3712">
        <v>2.7E-2</v>
      </c>
      <c r="J3712">
        <v>0.03</v>
      </c>
      <c r="K3712">
        <v>3.4000000000000002E-2</v>
      </c>
    </row>
    <row r="3713" spans="2:11" x14ac:dyDescent="0.25">
      <c r="B3713" s="32">
        <v>41549</v>
      </c>
      <c r="C3713">
        <v>71.98</v>
      </c>
      <c r="E3713">
        <v>0.38</v>
      </c>
      <c r="F3713">
        <v>4</v>
      </c>
      <c r="G3713">
        <v>1.52</v>
      </c>
      <c r="H3713">
        <v>2.1116976938038299E-2</v>
      </c>
      <c r="I3713">
        <v>2.7E-2</v>
      </c>
      <c r="J3713">
        <v>0.03</v>
      </c>
      <c r="K3713">
        <v>3.4000000000000002E-2</v>
      </c>
    </row>
    <row r="3714" spans="2:11" x14ac:dyDescent="0.25">
      <c r="B3714" s="32">
        <v>41550</v>
      </c>
      <c r="C3714">
        <v>71.98</v>
      </c>
      <c r="E3714">
        <v>0.38</v>
      </c>
      <c r="F3714">
        <v>4</v>
      </c>
      <c r="G3714">
        <v>1.52</v>
      </c>
      <c r="H3714">
        <v>2.1116976938038299E-2</v>
      </c>
      <c r="I3714">
        <v>2.7E-2</v>
      </c>
      <c r="J3714">
        <v>0.03</v>
      </c>
      <c r="K3714">
        <v>3.4000000000000002E-2</v>
      </c>
    </row>
    <row r="3715" spans="2:11" x14ac:dyDescent="0.25">
      <c r="B3715" s="32">
        <v>41551</v>
      </c>
      <c r="C3715">
        <v>72.709999999999994</v>
      </c>
      <c r="E3715">
        <v>0.38</v>
      </c>
      <c r="F3715">
        <v>4</v>
      </c>
      <c r="G3715">
        <v>1.52</v>
      </c>
      <c r="H3715">
        <v>2.09049649291706E-2</v>
      </c>
      <c r="I3715">
        <v>2.7E-2</v>
      </c>
      <c r="J3715">
        <v>0.03</v>
      </c>
      <c r="K3715">
        <v>3.4000000000000002E-2</v>
      </c>
    </row>
    <row r="3716" spans="2:11" x14ac:dyDescent="0.25">
      <c r="B3716" s="32">
        <v>41554</v>
      </c>
      <c r="C3716">
        <v>71.790000000000006</v>
      </c>
      <c r="E3716">
        <v>0.38</v>
      </c>
      <c r="F3716">
        <v>4</v>
      </c>
      <c r="G3716">
        <v>1.52</v>
      </c>
      <c r="H3716">
        <v>2.1172865301574001E-2</v>
      </c>
      <c r="I3716">
        <v>2.7E-2</v>
      </c>
      <c r="J3716">
        <v>0.03</v>
      </c>
      <c r="K3716">
        <v>3.4000000000000002E-2</v>
      </c>
    </row>
    <row r="3717" spans="2:11" x14ac:dyDescent="0.25">
      <c r="B3717" s="32">
        <v>41555</v>
      </c>
      <c r="C3717">
        <v>70.98</v>
      </c>
      <c r="E3717">
        <v>0.38</v>
      </c>
      <c r="F3717">
        <v>4</v>
      </c>
      <c r="G3717">
        <v>1.52</v>
      </c>
      <c r="H3717">
        <v>2.1414482952944399E-2</v>
      </c>
      <c r="I3717">
        <v>2.7E-2</v>
      </c>
      <c r="J3717">
        <v>0.03</v>
      </c>
      <c r="K3717">
        <v>3.4000000000000002E-2</v>
      </c>
    </row>
    <row r="3718" spans="2:11" x14ac:dyDescent="0.25">
      <c r="B3718" s="32">
        <v>41556</v>
      </c>
      <c r="C3718">
        <v>71.650000000000006</v>
      </c>
      <c r="E3718">
        <v>0.38</v>
      </c>
      <c r="F3718">
        <v>4</v>
      </c>
      <c r="G3718">
        <v>1.52</v>
      </c>
      <c r="H3718">
        <v>2.1214235868806601E-2</v>
      </c>
      <c r="I3718">
        <v>2.7E-2</v>
      </c>
      <c r="J3718">
        <v>0.03</v>
      </c>
      <c r="K3718">
        <v>3.4000000000000002E-2</v>
      </c>
    </row>
    <row r="3719" spans="2:11" x14ac:dyDescent="0.25">
      <c r="B3719" s="32">
        <v>41557</v>
      </c>
      <c r="C3719">
        <v>73.91</v>
      </c>
      <c r="E3719">
        <v>0.38</v>
      </c>
      <c r="F3719">
        <v>4</v>
      </c>
      <c r="G3719">
        <v>1.52</v>
      </c>
      <c r="H3719">
        <v>2.05655526992287E-2</v>
      </c>
      <c r="I3719">
        <v>2.7E-2</v>
      </c>
      <c r="J3719">
        <v>0.03</v>
      </c>
      <c r="K3719">
        <v>3.4000000000000002E-2</v>
      </c>
    </row>
    <row r="3720" spans="2:11" x14ac:dyDescent="0.25">
      <c r="B3720" s="32">
        <v>41558</v>
      </c>
      <c r="C3720">
        <v>74.66</v>
      </c>
      <c r="E3720">
        <v>0.38</v>
      </c>
      <c r="F3720">
        <v>4</v>
      </c>
      <c r="G3720">
        <v>1.52</v>
      </c>
      <c r="H3720">
        <v>2.0358960621483999E-2</v>
      </c>
      <c r="I3720">
        <v>2.7E-2</v>
      </c>
      <c r="J3720">
        <v>0.03</v>
      </c>
      <c r="K3720">
        <v>3.4000000000000002E-2</v>
      </c>
    </row>
    <row r="3721" spans="2:11" x14ac:dyDescent="0.25">
      <c r="B3721" s="32">
        <v>41561</v>
      </c>
      <c r="C3721">
        <v>74.48</v>
      </c>
      <c r="E3721">
        <v>0.38</v>
      </c>
      <c r="F3721">
        <v>4</v>
      </c>
      <c r="G3721">
        <v>1.52</v>
      </c>
      <c r="H3721">
        <v>2.04081632653061E-2</v>
      </c>
      <c r="I3721">
        <v>2.7E-2</v>
      </c>
      <c r="J3721">
        <v>0.03</v>
      </c>
      <c r="K3721">
        <v>3.4000000000000002E-2</v>
      </c>
    </row>
    <row r="3722" spans="2:11" x14ac:dyDescent="0.25">
      <c r="B3722" s="32">
        <v>41562</v>
      </c>
      <c r="C3722">
        <v>74.209999999999994</v>
      </c>
      <c r="E3722">
        <v>0.38</v>
      </c>
      <c r="F3722">
        <v>4</v>
      </c>
      <c r="G3722">
        <v>1.52</v>
      </c>
      <c r="H3722">
        <v>2.0482414768899001E-2</v>
      </c>
      <c r="I3722">
        <v>2.7E-2</v>
      </c>
      <c r="J3722">
        <v>0.03</v>
      </c>
      <c r="K3722">
        <v>3.4000000000000002E-2</v>
      </c>
    </row>
    <row r="3723" spans="2:11" x14ac:dyDescent="0.25">
      <c r="B3723" s="32">
        <v>41563</v>
      </c>
      <c r="C3723">
        <v>75.489999999999995</v>
      </c>
      <c r="E3723">
        <v>0.38</v>
      </c>
      <c r="F3723">
        <v>4</v>
      </c>
      <c r="G3723">
        <v>1.52</v>
      </c>
      <c r="H3723">
        <v>2.0135117234070701E-2</v>
      </c>
      <c r="I3723">
        <v>2.7E-2</v>
      </c>
      <c r="J3723">
        <v>0.03</v>
      </c>
      <c r="K3723">
        <v>3.4000000000000002E-2</v>
      </c>
    </row>
    <row r="3724" spans="2:11" x14ac:dyDescent="0.25">
      <c r="B3724" s="32">
        <v>41564</v>
      </c>
      <c r="C3724">
        <v>76.34</v>
      </c>
      <c r="E3724">
        <v>0.38</v>
      </c>
      <c r="F3724">
        <v>4</v>
      </c>
      <c r="G3724">
        <v>1.52</v>
      </c>
      <c r="H3724">
        <v>1.9910924810060199E-2</v>
      </c>
      <c r="I3724">
        <v>2.7E-2</v>
      </c>
      <c r="J3724">
        <v>0.03</v>
      </c>
      <c r="K3724">
        <v>3.4000000000000002E-2</v>
      </c>
    </row>
    <row r="3725" spans="2:11" x14ac:dyDescent="0.25">
      <c r="B3725" s="32">
        <v>41565</v>
      </c>
      <c r="C3725">
        <v>76.83</v>
      </c>
      <c r="E3725">
        <v>0.38</v>
      </c>
      <c r="F3725">
        <v>4</v>
      </c>
      <c r="G3725">
        <v>1.52</v>
      </c>
      <c r="H3725">
        <v>1.9783938565664402E-2</v>
      </c>
      <c r="I3725">
        <v>2.7E-2</v>
      </c>
      <c r="J3725">
        <v>0.03</v>
      </c>
      <c r="K3725">
        <v>3.4000000000000002E-2</v>
      </c>
    </row>
    <row r="3726" spans="2:11" x14ac:dyDescent="0.25">
      <c r="B3726" s="32">
        <v>41568</v>
      </c>
      <c r="C3726">
        <v>76.84</v>
      </c>
      <c r="E3726">
        <v>0.38</v>
      </c>
      <c r="F3726">
        <v>4</v>
      </c>
      <c r="G3726">
        <v>1.52</v>
      </c>
      <c r="H3726">
        <v>1.97813638729828E-2</v>
      </c>
      <c r="I3726">
        <v>2.7E-2</v>
      </c>
      <c r="J3726">
        <v>0.03</v>
      </c>
      <c r="K3726">
        <v>3.4000000000000002E-2</v>
      </c>
    </row>
    <row r="3727" spans="2:11" x14ac:dyDescent="0.25">
      <c r="B3727" s="32">
        <v>41569</v>
      </c>
      <c r="C3727">
        <v>77.28</v>
      </c>
      <c r="E3727">
        <v>0.38</v>
      </c>
      <c r="F3727">
        <v>4</v>
      </c>
      <c r="G3727">
        <v>1.52</v>
      </c>
      <c r="H3727">
        <v>1.9668737060041401E-2</v>
      </c>
      <c r="I3727">
        <v>2.7E-2</v>
      </c>
      <c r="J3727">
        <v>0.03</v>
      </c>
      <c r="K3727">
        <v>3.4000000000000002E-2</v>
      </c>
    </row>
    <row r="3728" spans="2:11" x14ac:dyDescent="0.25">
      <c r="B3728" s="32">
        <v>41570</v>
      </c>
      <c r="C3728">
        <v>77.84</v>
      </c>
      <c r="E3728">
        <v>0.38</v>
      </c>
      <c r="F3728">
        <v>4</v>
      </c>
      <c r="G3728">
        <v>1.52</v>
      </c>
      <c r="H3728">
        <v>1.9527235354573399E-2</v>
      </c>
      <c r="I3728">
        <v>2.7E-2</v>
      </c>
      <c r="J3728">
        <v>0.03</v>
      </c>
      <c r="K3728">
        <v>3.4000000000000002E-2</v>
      </c>
    </row>
    <row r="3729" spans="2:11" x14ac:dyDescent="0.25">
      <c r="B3729" s="32">
        <v>41571</v>
      </c>
      <c r="C3729">
        <v>75.459999999999994</v>
      </c>
      <c r="E3729">
        <v>0.38</v>
      </c>
      <c r="F3729">
        <v>4</v>
      </c>
      <c r="G3729">
        <v>1.52</v>
      </c>
      <c r="H3729">
        <v>2.0143122183938499E-2</v>
      </c>
      <c r="I3729">
        <v>2.7E-2</v>
      </c>
      <c r="J3729">
        <v>0.03</v>
      </c>
      <c r="K3729">
        <v>3.4000000000000002E-2</v>
      </c>
    </row>
    <row r="3730" spans="2:11" x14ac:dyDescent="0.25">
      <c r="B3730" s="32">
        <v>41572</v>
      </c>
      <c r="C3730">
        <v>75.75</v>
      </c>
      <c r="E3730">
        <v>0.38</v>
      </c>
      <c r="F3730">
        <v>4</v>
      </c>
      <c r="G3730">
        <v>1.52</v>
      </c>
      <c r="H3730">
        <v>2.0066006600660002E-2</v>
      </c>
      <c r="I3730">
        <v>2.7E-2</v>
      </c>
      <c r="J3730">
        <v>0.03</v>
      </c>
      <c r="K3730">
        <v>3.4000000000000002E-2</v>
      </c>
    </row>
    <row r="3731" spans="2:11" x14ac:dyDescent="0.25">
      <c r="B3731" s="32">
        <v>41575</v>
      </c>
      <c r="C3731">
        <v>77.78</v>
      </c>
      <c r="E3731">
        <v>0.38</v>
      </c>
      <c r="F3731">
        <v>4</v>
      </c>
      <c r="G3731">
        <v>1.52</v>
      </c>
      <c r="H3731">
        <v>1.95422987914631E-2</v>
      </c>
      <c r="I3731">
        <v>2.7E-2</v>
      </c>
      <c r="J3731">
        <v>0.03</v>
      </c>
      <c r="K3731">
        <v>3.4000000000000002E-2</v>
      </c>
    </row>
    <row r="3732" spans="2:11" x14ac:dyDescent="0.25">
      <c r="B3732" s="32">
        <v>41576</v>
      </c>
      <c r="C3732">
        <v>78.06</v>
      </c>
      <c r="E3732">
        <v>0.38</v>
      </c>
      <c r="F3732">
        <v>4</v>
      </c>
      <c r="G3732">
        <v>1.52</v>
      </c>
      <c r="H3732">
        <v>1.9472200871124699E-2</v>
      </c>
      <c r="I3732">
        <v>2.7E-2</v>
      </c>
      <c r="J3732">
        <v>0.03</v>
      </c>
      <c r="K3732">
        <v>3.4000000000000002E-2</v>
      </c>
    </row>
    <row r="3733" spans="2:11" x14ac:dyDescent="0.25">
      <c r="B3733" s="32">
        <v>41577</v>
      </c>
      <c r="C3733">
        <v>78.150000000000006</v>
      </c>
      <c r="E3733">
        <v>0.38</v>
      </c>
      <c r="F3733">
        <v>4</v>
      </c>
      <c r="G3733">
        <v>1.52</v>
      </c>
      <c r="H3733">
        <v>1.9449776071657002E-2</v>
      </c>
      <c r="I3733">
        <v>2.7E-2</v>
      </c>
      <c r="J3733">
        <v>0.03</v>
      </c>
      <c r="K3733">
        <v>3.4000000000000002E-2</v>
      </c>
    </row>
    <row r="3734" spans="2:11" x14ac:dyDescent="0.25">
      <c r="B3734" s="32">
        <v>41578</v>
      </c>
      <c r="C3734">
        <v>77.41</v>
      </c>
      <c r="E3734">
        <v>0.38</v>
      </c>
      <c r="F3734">
        <v>4</v>
      </c>
      <c r="G3734">
        <v>1.52</v>
      </c>
      <c r="H3734">
        <v>1.9635705981139302E-2</v>
      </c>
      <c r="I3734">
        <v>2.7E-2</v>
      </c>
      <c r="J3734">
        <v>0.03</v>
      </c>
      <c r="K3734">
        <v>3.4000000000000002E-2</v>
      </c>
    </row>
    <row r="3735" spans="2:11" x14ac:dyDescent="0.25">
      <c r="B3735" s="32">
        <v>41579</v>
      </c>
      <c r="C3735">
        <v>77.63</v>
      </c>
      <c r="E3735">
        <v>0.38</v>
      </c>
      <c r="F3735">
        <v>4</v>
      </c>
      <c r="G3735">
        <v>1.52</v>
      </c>
      <c r="H3735">
        <v>1.95800592554424E-2</v>
      </c>
      <c r="I3735">
        <v>2.7E-2</v>
      </c>
      <c r="J3735">
        <v>0.03</v>
      </c>
      <c r="K3735">
        <v>3.4000000000000002E-2</v>
      </c>
    </row>
    <row r="3736" spans="2:11" x14ac:dyDescent="0.25">
      <c r="B3736" s="32">
        <v>41582</v>
      </c>
      <c r="C3736">
        <v>77.48</v>
      </c>
      <c r="E3736">
        <v>0.38</v>
      </c>
      <c r="F3736">
        <v>4</v>
      </c>
      <c r="G3736">
        <v>1.52</v>
      </c>
      <c r="H3736">
        <v>1.9617965926690701E-2</v>
      </c>
      <c r="I3736">
        <v>2.7E-2</v>
      </c>
      <c r="J3736">
        <v>0.03</v>
      </c>
      <c r="K3736">
        <v>3.4000000000000002E-2</v>
      </c>
    </row>
    <row r="3737" spans="2:11" x14ac:dyDescent="0.25">
      <c r="B3737" s="32">
        <v>41583</v>
      </c>
      <c r="C3737">
        <v>76.959999999999994</v>
      </c>
      <c r="E3737">
        <v>0.38</v>
      </c>
      <c r="F3737">
        <v>4</v>
      </c>
      <c r="G3737">
        <v>1.52</v>
      </c>
      <c r="H3737">
        <v>1.97505197505197E-2</v>
      </c>
      <c r="I3737">
        <v>2.7E-2</v>
      </c>
      <c r="J3737">
        <v>0.03</v>
      </c>
      <c r="K3737">
        <v>3.4000000000000002E-2</v>
      </c>
    </row>
    <row r="3738" spans="2:11" x14ac:dyDescent="0.25">
      <c r="B3738" s="32">
        <v>41584</v>
      </c>
      <c r="C3738">
        <v>77.61</v>
      </c>
      <c r="E3738">
        <v>0.38</v>
      </c>
      <c r="F3738">
        <v>4</v>
      </c>
      <c r="G3738">
        <v>1.52</v>
      </c>
      <c r="H3738">
        <v>1.9585105012240599E-2</v>
      </c>
      <c r="I3738">
        <v>2.7E-2</v>
      </c>
      <c r="J3738">
        <v>0.03</v>
      </c>
      <c r="K3738">
        <v>3.4000000000000002E-2</v>
      </c>
    </row>
    <row r="3739" spans="2:11" x14ac:dyDescent="0.25">
      <c r="B3739" s="32">
        <v>41585</v>
      </c>
      <c r="C3739">
        <v>76.62</v>
      </c>
      <c r="E3739">
        <v>0.38</v>
      </c>
      <c r="F3739">
        <v>4</v>
      </c>
      <c r="G3739">
        <v>1.52</v>
      </c>
      <c r="H3739">
        <v>1.9838162359697199E-2</v>
      </c>
      <c r="I3739">
        <v>2.7E-2</v>
      </c>
      <c r="J3739">
        <v>0.03</v>
      </c>
      <c r="K3739">
        <v>3.4000000000000002E-2</v>
      </c>
    </row>
    <row r="3740" spans="2:11" x14ac:dyDescent="0.25">
      <c r="B3740" s="32">
        <v>41586</v>
      </c>
      <c r="C3740">
        <v>78.8</v>
      </c>
      <c r="E3740">
        <v>0.38</v>
      </c>
      <c r="F3740">
        <v>4</v>
      </c>
      <c r="G3740">
        <v>1.52</v>
      </c>
      <c r="H3740">
        <v>1.9289340101522799E-2</v>
      </c>
      <c r="I3740">
        <v>2.7E-2</v>
      </c>
      <c r="J3740">
        <v>0.03</v>
      </c>
      <c r="K3740">
        <v>3.4000000000000002E-2</v>
      </c>
    </row>
    <row r="3741" spans="2:11" x14ac:dyDescent="0.25">
      <c r="B3741" s="32">
        <v>41589</v>
      </c>
      <c r="C3741">
        <v>78.790000000000006</v>
      </c>
      <c r="E3741">
        <v>0.38</v>
      </c>
      <c r="F3741">
        <v>4</v>
      </c>
      <c r="G3741">
        <v>1.52</v>
      </c>
      <c r="H3741">
        <v>1.92917882980073E-2</v>
      </c>
      <c r="I3741">
        <v>2.7E-2</v>
      </c>
      <c r="J3741">
        <v>0.03</v>
      </c>
      <c r="K3741">
        <v>3.4000000000000002E-2</v>
      </c>
    </row>
    <row r="3742" spans="2:11" x14ac:dyDescent="0.25">
      <c r="B3742" s="32">
        <v>41590</v>
      </c>
      <c r="C3742">
        <v>78.42</v>
      </c>
      <c r="E3742">
        <v>0.38</v>
      </c>
      <c r="F3742">
        <v>4</v>
      </c>
      <c r="G3742">
        <v>1.52</v>
      </c>
      <c r="H3742">
        <v>1.9382810507523499E-2</v>
      </c>
      <c r="I3742">
        <v>2.7E-2</v>
      </c>
      <c r="J3742">
        <v>0.03</v>
      </c>
      <c r="K3742">
        <v>3.4000000000000002E-2</v>
      </c>
    </row>
    <row r="3743" spans="2:11" x14ac:dyDescent="0.25">
      <c r="B3743" s="32">
        <v>41591</v>
      </c>
      <c r="C3743">
        <v>78.83</v>
      </c>
      <c r="E3743">
        <v>0.38</v>
      </c>
      <c r="F3743">
        <v>4</v>
      </c>
      <c r="G3743">
        <v>1.52</v>
      </c>
      <c r="H3743">
        <v>1.9281999238868398E-2</v>
      </c>
      <c r="I3743">
        <v>2.7E-2</v>
      </c>
      <c r="J3743">
        <v>0.03</v>
      </c>
      <c r="K3743">
        <v>3.4000000000000002E-2</v>
      </c>
    </row>
    <row r="3744" spans="2:11" x14ac:dyDescent="0.25">
      <c r="B3744" s="32">
        <v>41592</v>
      </c>
      <c r="C3744">
        <v>78.959999999999994</v>
      </c>
      <c r="E3744">
        <v>0.38</v>
      </c>
      <c r="F3744">
        <v>4</v>
      </c>
      <c r="G3744">
        <v>1.52</v>
      </c>
      <c r="H3744">
        <v>1.9250253292806399E-2</v>
      </c>
      <c r="I3744">
        <v>2.7E-2</v>
      </c>
      <c r="J3744">
        <v>0.03</v>
      </c>
      <c r="K3744">
        <v>3.4000000000000002E-2</v>
      </c>
    </row>
    <row r="3745" spans="2:11" x14ac:dyDescent="0.25">
      <c r="B3745" s="32">
        <v>41593</v>
      </c>
      <c r="C3745">
        <v>79.989999999999995</v>
      </c>
      <c r="E3745">
        <v>0.38</v>
      </c>
      <c r="F3745">
        <v>4</v>
      </c>
      <c r="G3745">
        <v>1.52</v>
      </c>
      <c r="H3745">
        <v>1.9002375296912101E-2</v>
      </c>
      <c r="I3745">
        <v>2.7E-2</v>
      </c>
      <c r="J3745">
        <v>0.03</v>
      </c>
      <c r="K3745">
        <v>3.4000000000000002E-2</v>
      </c>
    </row>
    <row r="3746" spans="2:11" x14ac:dyDescent="0.25">
      <c r="B3746" s="32">
        <v>41596</v>
      </c>
      <c r="C3746">
        <v>80</v>
      </c>
      <c r="E3746">
        <v>0.38</v>
      </c>
      <c r="F3746">
        <v>4</v>
      </c>
      <c r="G3746">
        <v>1.52</v>
      </c>
      <c r="H3746">
        <v>1.9E-2</v>
      </c>
      <c r="I3746">
        <v>2.7E-2</v>
      </c>
      <c r="J3746">
        <v>0.03</v>
      </c>
      <c r="K3746">
        <v>3.4000000000000002E-2</v>
      </c>
    </row>
    <row r="3747" spans="2:11" x14ac:dyDescent="0.25">
      <c r="B3747" s="32">
        <v>41597</v>
      </c>
      <c r="C3747">
        <v>80</v>
      </c>
      <c r="E3747">
        <v>0.38</v>
      </c>
      <c r="F3747">
        <v>4</v>
      </c>
      <c r="G3747">
        <v>1.52</v>
      </c>
      <c r="H3747">
        <v>1.9E-2</v>
      </c>
      <c r="I3747">
        <v>2.7E-2</v>
      </c>
      <c r="J3747">
        <v>0.03</v>
      </c>
      <c r="K3747">
        <v>3.4000000000000002E-2</v>
      </c>
    </row>
    <row r="3748" spans="2:11" x14ac:dyDescent="0.25">
      <c r="B3748" s="32">
        <v>41598</v>
      </c>
      <c r="C3748">
        <v>79.989999999999995</v>
      </c>
      <c r="E3748">
        <v>0.38</v>
      </c>
      <c r="F3748">
        <v>4</v>
      </c>
      <c r="G3748">
        <v>1.52</v>
      </c>
      <c r="H3748">
        <v>1.9002375296912101E-2</v>
      </c>
      <c r="I3748">
        <v>2.7E-2</v>
      </c>
      <c r="J3748">
        <v>0.03</v>
      </c>
      <c r="K3748">
        <v>3.4000000000000002E-2</v>
      </c>
    </row>
    <row r="3749" spans="2:11" x14ac:dyDescent="0.25">
      <c r="B3749" s="32">
        <v>41599</v>
      </c>
      <c r="C3749">
        <v>80.45</v>
      </c>
      <c r="E3749">
        <v>0.38</v>
      </c>
      <c r="F3749">
        <v>4</v>
      </c>
      <c r="G3749">
        <v>1.52</v>
      </c>
      <c r="H3749">
        <v>1.88937228091982E-2</v>
      </c>
      <c r="I3749">
        <v>2.7E-2</v>
      </c>
      <c r="J3749">
        <v>0.03</v>
      </c>
      <c r="K3749">
        <v>3.4000000000000002E-2</v>
      </c>
    </row>
    <row r="3750" spans="2:11" x14ac:dyDescent="0.25">
      <c r="B3750" s="32">
        <v>41600</v>
      </c>
      <c r="C3750">
        <v>81.13</v>
      </c>
      <c r="E3750">
        <v>0.38</v>
      </c>
      <c r="F3750">
        <v>4</v>
      </c>
      <c r="G3750">
        <v>1.52</v>
      </c>
      <c r="H3750">
        <v>1.8735362997658E-2</v>
      </c>
      <c r="I3750">
        <v>2.7E-2</v>
      </c>
      <c r="J3750">
        <v>0.03</v>
      </c>
      <c r="K3750">
        <v>3.4000000000000002E-2</v>
      </c>
    </row>
    <row r="3751" spans="2:11" x14ac:dyDescent="0.25">
      <c r="B3751" s="32">
        <v>41603</v>
      </c>
      <c r="C3751">
        <v>80.75</v>
      </c>
      <c r="E3751">
        <v>0.38</v>
      </c>
      <c r="F3751">
        <v>4</v>
      </c>
      <c r="G3751">
        <v>1.52</v>
      </c>
      <c r="H3751">
        <v>1.8823529411764701E-2</v>
      </c>
      <c r="I3751">
        <v>2.7E-2</v>
      </c>
      <c r="J3751">
        <v>0.03</v>
      </c>
      <c r="K3751">
        <v>3.4000000000000002E-2</v>
      </c>
    </row>
    <row r="3752" spans="2:11" x14ac:dyDescent="0.25">
      <c r="B3752" s="32">
        <v>41604</v>
      </c>
      <c r="C3752">
        <v>80.42</v>
      </c>
      <c r="E3752">
        <v>0.38</v>
      </c>
      <c r="F3752">
        <v>4</v>
      </c>
      <c r="G3752">
        <v>1.52</v>
      </c>
      <c r="H3752">
        <v>1.8900770952499299E-2</v>
      </c>
      <c r="I3752">
        <v>2.7E-2</v>
      </c>
      <c r="J3752">
        <v>0.03</v>
      </c>
      <c r="K3752">
        <v>3.4000000000000002E-2</v>
      </c>
    </row>
    <row r="3753" spans="2:11" x14ac:dyDescent="0.25">
      <c r="B3753" s="32">
        <v>41605</v>
      </c>
      <c r="C3753">
        <v>80.81</v>
      </c>
      <c r="E3753">
        <v>0.38</v>
      </c>
      <c r="F3753">
        <v>4</v>
      </c>
      <c r="G3753">
        <v>1.52</v>
      </c>
      <c r="H3753">
        <v>1.8809553273109701E-2</v>
      </c>
      <c r="I3753">
        <v>2.7E-2</v>
      </c>
      <c r="J3753">
        <v>0.03</v>
      </c>
      <c r="K3753">
        <v>3.4000000000000002E-2</v>
      </c>
    </row>
    <row r="3754" spans="2:11" x14ac:dyDescent="0.25">
      <c r="B3754" s="32">
        <v>41607</v>
      </c>
      <c r="C3754">
        <v>80.459999999999994</v>
      </c>
      <c r="E3754">
        <v>0.38</v>
      </c>
      <c r="F3754">
        <v>4</v>
      </c>
      <c r="G3754">
        <v>1.52</v>
      </c>
      <c r="H3754">
        <v>1.8891374596072499E-2</v>
      </c>
      <c r="I3754">
        <v>2.7E-2</v>
      </c>
      <c r="J3754">
        <v>0.03</v>
      </c>
      <c r="K3754">
        <v>3.4000000000000002E-2</v>
      </c>
    </row>
    <row r="3755" spans="2:11" x14ac:dyDescent="0.25">
      <c r="B3755" s="32">
        <v>41610</v>
      </c>
      <c r="C3755">
        <v>80.69</v>
      </c>
      <c r="E3755">
        <v>0.38</v>
      </c>
      <c r="F3755">
        <v>4</v>
      </c>
      <c r="G3755">
        <v>1.52</v>
      </c>
      <c r="H3755">
        <v>1.8837526335357499E-2</v>
      </c>
      <c r="I3755">
        <v>2.7E-2</v>
      </c>
      <c r="J3755">
        <v>0.03</v>
      </c>
      <c r="K3755">
        <v>3.4000000000000002E-2</v>
      </c>
    </row>
    <row r="3756" spans="2:11" x14ac:dyDescent="0.25">
      <c r="B3756" s="32">
        <v>41611</v>
      </c>
      <c r="C3756">
        <v>79.67</v>
      </c>
      <c r="E3756">
        <v>0.38</v>
      </c>
      <c r="F3756">
        <v>4</v>
      </c>
      <c r="G3756">
        <v>1.52</v>
      </c>
      <c r="H3756">
        <v>1.9078699635998401E-2</v>
      </c>
      <c r="I3756">
        <v>2.7E-2</v>
      </c>
      <c r="J3756">
        <v>0.03</v>
      </c>
      <c r="K3756">
        <v>3.4000000000000002E-2</v>
      </c>
    </row>
    <row r="3757" spans="2:11" x14ac:dyDescent="0.25">
      <c r="B3757" s="32">
        <v>41612</v>
      </c>
      <c r="C3757">
        <v>79.55</v>
      </c>
      <c r="E3757">
        <v>0.38</v>
      </c>
      <c r="F3757">
        <v>4</v>
      </c>
      <c r="G3757">
        <v>1.52</v>
      </c>
      <c r="H3757">
        <v>1.9107479572595801E-2</v>
      </c>
      <c r="I3757">
        <v>2.7E-2</v>
      </c>
      <c r="J3757">
        <v>0.03</v>
      </c>
      <c r="K3757">
        <v>3.4000000000000002E-2</v>
      </c>
    </row>
    <row r="3758" spans="2:11" x14ac:dyDescent="0.25">
      <c r="B3758" s="32">
        <v>41613</v>
      </c>
      <c r="C3758">
        <v>78.540000000000006</v>
      </c>
      <c r="E3758">
        <v>0.38</v>
      </c>
      <c r="F3758">
        <v>4</v>
      </c>
      <c r="G3758">
        <v>1.52</v>
      </c>
      <c r="H3758">
        <v>1.9353195823783999E-2</v>
      </c>
      <c r="I3758">
        <v>2.7E-2</v>
      </c>
      <c r="J3758">
        <v>0.03</v>
      </c>
      <c r="K3758">
        <v>3.4000000000000002E-2</v>
      </c>
    </row>
    <row r="3759" spans="2:11" x14ac:dyDescent="0.25">
      <c r="B3759" s="32">
        <v>41614</v>
      </c>
      <c r="C3759">
        <v>79.819999999999993</v>
      </c>
      <c r="E3759">
        <v>0.38</v>
      </c>
      <c r="F3759">
        <v>4</v>
      </c>
      <c r="G3759">
        <v>1.52</v>
      </c>
      <c r="H3759">
        <v>1.90428464044099E-2</v>
      </c>
      <c r="I3759">
        <v>2.7E-2</v>
      </c>
      <c r="J3759">
        <v>0.03</v>
      </c>
      <c r="K3759">
        <v>3.4000000000000002E-2</v>
      </c>
    </row>
    <row r="3760" spans="2:11" x14ac:dyDescent="0.25">
      <c r="B3760" s="32">
        <v>41617</v>
      </c>
      <c r="C3760">
        <v>80.06</v>
      </c>
      <c r="E3760">
        <v>0.38</v>
      </c>
      <c r="F3760">
        <v>4</v>
      </c>
      <c r="G3760">
        <v>1.52</v>
      </c>
      <c r="H3760">
        <v>1.8985760679490302E-2</v>
      </c>
      <c r="I3760">
        <v>2.7E-2</v>
      </c>
      <c r="J3760">
        <v>0.03</v>
      </c>
      <c r="K3760">
        <v>3.4000000000000002E-2</v>
      </c>
    </row>
    <row r="3761" spans="2:11" x14ac:dyDescent="0.25">
      <c r="B3761" s="32">
        <v>41618</v>
      </c>
      <c r="C3761">
        <v>79.52</v>
      </c>
      <c r="E3761">
        <v>0.38</v>
      </c>
      <c r="F3761">
        <v>4</v>
      </c>
      <c r="G3761">
        <v>1.52</v>
      </c>
      <c r="H3761">
        <v>1.9114688128772601E-2</v>
      </c>
      <c r="I3761">
        <v>2.7E-2</v>
      </c>
      <c r="J3761">
        <v>0.03</v>
      </c>
      <c r="K3761">
        <v>3.4000000000000002E-2</v>
      </c>
    </row>
    <row r="3762" spans="2:11" x14ac:dyDescent="0.25">
      <c r="B3762" s="32">
        <v>41619</v>
      </c>
      <c r="C3762">
        <v>78.61</v>
      </c>
      <c r="E3762">
        <v>0.38</v>
      </c>
      <c r="F3762">
        <v>4</v>
      </c>
      <c r="G3762">
        <v>1.52</v>
      </c>
      <c r="H3762">
        <v>1.9335962345757501E-2</v>
      </c>
      <c r="I3762">
        <v>2.7E-2</v>
      </c>
      <c r="J3762">
        <v>0.03</v>
      </c>
      <c r="K3762">
        <v>3.4000000000000002E-2</v>
      </c>
    </row>
    <row r="3763" spans="2:11" x14ac:dyDescent="0.25">
      <c r="B3763" s="32">
        <v>41620</v>
      </c>
      <c r="C3763">
        <v>78.02</v>
      </c>
      <c r="D3763">
        <v>0.38</v>
      </c>
      <c r="E3763">
        <v>0.38</v>
      </c>
      <c r="F3763">
        <v>4</v>
      </c>
      <c r="G3763">
        <v>1.52</v>
      </c>
      <c r="H3763">
        <v>1.9482184055370399E-2</v>
      </c>
      <c r="I3763">
        <v>2.7E-2</v>
      </c>
      <c r="J3763">
        <v>0.03</v>
      </c>
      <c r="K3763">
        <v>3.4000000000000002E-2</v>
      </c>
    </row>
    <row r="3764" spans="2:11" x14ac:dyDescent="0.25">
      <c r="B3764" s="32">
        <v>41621</v>
      </c>
      <c r="C3764">
        <v>78.37</v>
      </c>
      <c r="E3764">
        <v>0.38</v>
      </c>
      <c r="F3764">
        <v>4</v>
      </c>
      <c r="G3764">
        <v>1.52</v>
      </c>
      <c r="H3764">
        <v>1.9395176725787899E-2</v>
      </c>
      <c r="I3764">
        <v>2.7E-2</v>
      </c>
      <c r="J3764">
        <v>0.03</v>
      </c>
      <c r="K3764">
        <v>3.4000000000000002E-2</v>
      </c>
    </row>
    <row r="3765" spans="2:11" x14ac:dyDescent="0.25">
      <c r="B3765" s="32">
        <v>41624</v>
      </c>
      <c r="C3765">
        <v>80.16</v>
      </c>
      <c r="E3765">
        <v>0.38</v>
      </c>
      <c r="F3765">
        <v>4</v>
      </c>
      <c r="G3765">
        <v>1.52</v>
      </c>
      <c r="H3765">
        <v>1.8962075848303301E-2</v>
      </c>
      <c r="I3765">
        <v>2.7E-2</v>
      </c>
      <c r="J3765">
        <v>0.03</v>
      </c>
      <c r="K3765">
        <v>3.4000000000000002E-2</v>
      </c>
    </row>
    <row r="3766" spans="2:11" x14ac:dyDescent="0.25">
      <c r="B3766" s="32">
        <v>41625</v>
      </c>
      <c r="C3766">
        <v>79.81</v>
      </c>
      <c r="E3766">
        <v>0.38</v>
      </c>
      <c r="F3766">
        <v>4</v>
      </c>
      <c r="G3766">
        <v>1.52</v>
      </c>
      <c r="H3766">
        <v>1.90452324270141E-2</v>
      </c>
      <c r="I3766">
        <v>2.7E-2</v>
      </c>
      <c r="J3766">
        <v>0.03</v>
      </c>
      <c r="K3766">
        <v>3.4000000000000002E-2</v>
      </c>
    </row>
    <row r="3767" spans="2:11" x14ac:dyDescent="0.25">
      <c r="B3767" s="32">
        <v>41626</v>
      </c>
      <c r="C3767">
        <v>82.86</v>
      </c>
      <c r="E3767">
        <v>0.38</v>
      </c>
      <c r="F3767">
        <v>4</v>
      </c>
      <c r="G3767">
        <v>1.52</v>
      </c>
      <c r="H3767">
        <v>1.8344195027757599E-2</v>
      </c>
      <c r="I3767">
        <v>2.7E-2</v>
      </c>
      <c r="J3767">
        <v>0.03</v>
      </c>
      <c r="K3767">
        <v>3.4000000000000002E-2</v>
      </c>
    </row>
    <row r="3768" spans="2:11" x14ac:dyDescent="0.25">
      <c r="B3768" s="32">
        <v>41627</v>
      </c>
      <c r="C3768">
        <v>82.13</v>
      </c>
      <c r="E3768">
        <v>0.38</v>
      </c>
      <c r="F3768">
        <v>4</v>
      </c>
      <c r="G3768">
        <v>1.52</v>
      </c>
      <c r="H3768">
        <v>1.8507244612200099E-2</v>
      </c>
      <c r="I3768">
        <v>2.7E-2</v>
      </c>
      <c r="J3768">
        <v>0.03</v>
      </c>
      <c r="K3768">
        <v>3.4000000000000002E-2</v>
      </c>
    </row>
    <row r="3769" spans="2:11" x14ac:dyDescent="0.25">
      <c r="B3769" s="32">
        <v>41628</v>
      </c>
      <c r="C3769">
        <v>82.88</v>
      </c>
      <c r="E3769">
        <v>0.38</v>
      </c>
      <c r="F3769">
        <v>4</v>
      </c>
      <c r="G3769">
        <v>1.52</v>
      </c>
      <c r="H3769">
        <v>1.83397683397683E-2</v>
      </c>
      <c r="I3769">
        <v>2.7E-2</v>
      </c>
      <c r="J3769">
        <v>0.03</v>
      </c>
      <c r="K3769">
        <v>3.4000000000000002E-2</v>
      </c>
    </row>
    <row r="3770" spans="2:11" x14ac:dyDescent="0.25">
      <c r="B3770" s="32">
        <v>41631</v>
      </c>
      <c r="C3770">
        <v>83.38</v>
      </c>
      <c r="E3770">
        <v>0.38</v>
      </c>
      <c r="F3770">
        <v>4</v>
      </c>
      <c r="G3770">
        <v>1.52</v>
      </c>
      <c r="H3770">
        <v>1.82297913168625E-2</v>
      </c>
      <c r="I3770">
        <v>2.7E-2</v>
      </c>
      <c r="J3770">
        <v>0.03</v>
      </c>
      <c r="K3770">
        <v>3.4000000000000002E-2</v>
      </c>
    </row>
    <row r="3771" spans="2:11" x14ac:dyDescent="0.25">
      <c r="B3771" s="32">
        <v>41632</v>
      </c>
      <c r="C3771">
        <v>83.37</v>
      </c>
      <c r="E3771">
        <v>0.38</v>
      </c>
      <c r="F3771">
        <v>4</v>
      </c>
      <c r="G3771">
        <v>1.52</v>
      </c>
      <c r="H3771">
        <v>1.8231977929710898E-2</v>
      </c>
      <c r="I3771">
        <v>2.7E-2</v>
      </c>
      <c r="J3771">
        <v>0.03</v>
      </c>
      <c r="K3771">
        <v>3.4000000000000002E-2</v>
      </c>
    </row>
    <row r="3772" spans="2:11" x14ac:dyDescent="0.25">
      <c r="B3772" s="32">
        <v>41634</v>
      </c>
      <c r="C3772">
        <v>83.59</v>
      </c>
      <c r="E3772">
        <v>0.38</v>
      </c>
      <c r="F3772">
        <v>4</v>
      </c>
      <c r="G3772">
        <v>1.52</v>
      </c>
      <c r="H3772">
        <v>1.8183993300633999E-2</v>
      </c>
      <c r="I3772">
        <v>2.7E-2</v>
      </c>
      <c r="J3772">
        <v>0.03</v>
      </c>
      <c r="K3772">
        <v>3.4000000000000002E-2</v>
      </c>
    </row>
    <row r="3773" spans="2:11" x14ac:dyDescent="0.25">
      <c r="B3773" s="32">
        <v>41635</v>
      </c>
      <c r="C3773">
        <v>83.43</v>
      </c>
      <c r="E3773">
        <v>0.38</v>
      </c>
      <c r="F3773">
        <v>4</v>
      </c>
      <c r="G3773">
        <v>1.52</v>
      </c>
      <c r="H3773">
        <v>1.8218866115306199E-2</v>
      </c>
      <c r="I3773">
        <v>2.7E-2</v>
      </c>
      <c r="J3773">
        <v>0.03</v>
      </c>
      <c r="K3773">
        <v>3.4000000000000002E-2</v>
      </c>
    </row>
    <row r="3774" spans="2:11" x14ac:dyDescent="0.25">
      <c r="B3774" s="32">
        <v>41638</v>
      </c>
      <c r="C3774">
        <v>83.36</v>
      </c>
      <c r="E3774">
        <v>0.38</v>
      </c>
      <c r="F3774">
        <v>4</v>
      </c>
      <c r="G3774">
        <v>1.52</v>
      </c>
      <c r="H3774">
        <v>1.8234165067178499E-2</v>
      </c>
      <c r="I3774">
        <v>2.7E-2</v>
      </c>
      <c r="J3774">
        <v>0.03</v>
      </c>
      <c r="K3774">
        <v>3.4000000000000002E-2</v>
      </c>
    </row>
    <row r="3775" spans="2:11" x14ac:dyDescent="0.25">
      <c r="B3775" s="32">
        <v>41639</v>
      </c>
      <c r="C3775">
        <v>83.77</v>
      </c>
      <c r="E3775">
        <v>0.38</v>
      </c>
      <c r="F3775">
        <v>4</v>
      </c>
      <c r="G3775">
        <v>1.52</v>
      </c>
      <c r="H3775">
        <v>1.8144920615972299E-2</v>
      </c>
      <c r="I3775">
        <v>2.7E-2</v>
      </c>
      <c r="J3775">
        <v>0.03</v>
      </c>
      <c r="K3775">
        <v>3.4000000000000002E-2</v>
      </c>
    </row>
    <row r="3776" spans="2:11" x14ac:dyDescent="0.25">
      <c r="B3776" s="32">
        <v>41641</v>
      </c>
      <c r="C3776">
        <v>82.56</v>
      </c>
      <c r="E3776">
        <v>0.38</v>
      </c>
      <c r="F3776">
        <v>4</v>
      </c>
      <c r="G3776">
        <v>1.52</v>
      </c>
      <c r="H3776">
        <v>1.8410852713178199E-2</v>
      </c>
      <c r="I3776">
        <v>2.7E-2</v>
      </c>
      <c r="J3776">
        <v>0.03</v>
      </c>
      <c r="K3776">
        <v>3.4000000000000002E-2</v>
      </c>
    </row>
    <row r="3777" spans="2:11" x14ac:dyDescent="0.25">
      <c r="B3777" s="32">
        <v>41642</v>
      </c>
      <c r="C3777">
        <v>83.3</v>
      </c>
      <c r="E3777">
        <v>0.38</v>
      </c>
      <c r="F3777">
        <v>4</v>
      </c>
      <c r="G3777">
        <v>1.52</v>
      </c>
      <c r="H3777">
        <v>1.8247298919567799E-2</v>
      </c>
      <c r="I3777">
        <v>2.7E-2</v>
      </c>
      <c r="J3777">
        <v>0.03</v>
      </c>
      <c r="K3777">
        <v>3.4000000000000002E-2</v>
      </c>
    </row>
    <row r="3778" spans="2:11" x14ac:dyDescent="0.25">
      <c r="B3778" s="32">
        <v>41645</v>
      </c>
      <c r="C3778">
        <v>83.17</v>
      </c>
      <c r="E3778">
        <v>0.38</v>
      </c>
      <c r="F3778">
        <v>4</v>
      </c>
      <c r="G3778">
        <v>1.52</v>
      </c>
      <c r="H3778">
        <v>1.8275820608392401E-2</v>
      </c>
      <c r="I3778">
        <v>2.7E-2</v>
      </c>
      <c r="J3778">
        <v>0.03</v>
      </c>
      <c r="K3778">
        <v>3.4000000000000002E-2</v>
      </c>
    </row>
    <row r="3779" spans="2:11" x14ac:dyDescent="0.25">
      <c r="B3779" s="32">
        <v>41646</v>
      </c>
      <c r="C3779">
        <v>83.87</v>
      </c>
      <c r="E3779">
        <v>0.38</v>
      </c>
      <c r="F3779">
        <v>4</v>
      </c>
      <c r="G3779">
        <v>1.52</v>
      </c>
      <c r="H3779">
        <v>1.8123286037915801E-2</v>
      </c>
      <c r="I3779">
        <v>2.7E-2</v>
      </c>
      <c r="J3779">
        <v>0.03</v>
      </c>
      <c r="K3779">
        <v>3.4000000000000002E-2</v>
      </c>
    </row>
    <row r="3780" spans="2:11" x14ac:dyDescent="0.25">
      <c r="B3780" s="32">
        <v>41647</v>
      </c>
      <c r="C3780">
        <v>83.92</v>
      </c>
      <c r="E3780">
        <v>0.38</v>
      </c>
      <c r="F3780">
        <v>4</v>
      </c>
      <c r="G3780">
        <v>1.52</v>
      </c>
      <c r="H3780">
        <v>1.8112488083889398E-2</v>
      </c>
      <c r="I3780">
        <v>2.7E-2</v>
      </c>
      <c r="J3780">
        <v>0.03</v>
      </c>
      <c r="K3780">
        <v>3.4000000000000002E-2</v>
      </c>
    </row>
    <row r="3781" spans="2:11" x14ac:dyDescent="0.25">
      <c r="B3781" s="32">
        <v>41648</v>
      </c>
      <c r="C3781">
        <v>83.29</v>
      </c>
      <c r="E3781">
        <v>0.38</v>
      </c>
      <c r="F3781">
        <v>4</v>
      </c>
      <c r="G3781">
        <v>1.52</v>
      </c>
      <c r="H3781">
        <v>1.8249489734661999E-2</v>
      </c>
      <c r="I3781">
        <v>2.7E-2</v>
      </c>
      <c r="J3781">
        <v>0.03</v>
      </c>
      <c r="K3781">
        <v>3.4000000000000002E-2</v>
      </c>
    </row>
    <row r="3782" spans="2:11" x14ac:dyDescent="0.25">
      <c r="B3782" s="32">
        <v>41649</v>
      </c>
      <c r="C3782">
        <v>83.43</v>
      </c>
      <c r="E3782">
        <v>0.38</v>
      </c>
      <c r="F3782">
        <v>4</v>
      </c>
      <c r="G3782">
        <v>1.52</v>
      </c>
      <c r="H3782">
        <v>1.8218866115306199E-2</v>
      </c>
      <c r="I3782">
        <v>2.7E-2</v>
      </c>
      <c r="J3782">
        <v>0.03</v>
      </c>
      <c r="K3782">
        <v>3.4000000000000002E-2</v>
      </c>
    </row>
    <row r="3783" spans="2:11" x14ac:dyDescent="0.25">
      <c r="B3783" s="32">
        <v>41652</v>
      </c>
      <c r="C3783">
        <v>82.35</v>
      </c>
      <c r="E3783">
        <v>0.38</v>
      </c>
      <c r="F3783">
        <v>4</v>
      </c>
      <c r="G3783">
        <v>1.52</v>
      </c>
      <c r="H3783">
        <v>1.8457802064359399E-2</v>
      </c>
      <c r="I3783">
        <v>2.7E-2</v>
      </c>
      <c r="J3783">
        <v>0.03</v>
      </c>
      <c r="K3783">
        <v>3.4000000000000002E-2</v>
      </c>
    </row>
    <row r="3784" spans="2:11" x14ac:dyDescent="0.25">
      <c r="B3784" s="32">
        <v>41653</v>
      </c>
      <c r="C3784">
        <v>83.19</v>
      </c>
      <c r="E3784">
        <v>0.38</v>
      </c>
      <c r="F3784">
        <v>4</v>
      </c>
      <c r="G3784">
        <v>1.52</v>
      </c>
      <c r="H3784">
        <v>1.8271426854189199E-2</v>
      </c>
      <c r="I3784">
        <v>2.7E-2</v>
      </c>
      <c r="J3784">
        <v>0.03</v>
      </c>
      <c r="K3784">
        <v>3.4000000000000002E-2</v>
      </c>
    </row>
    <row r="3785" spans="2:11" x14ac:dyDescent="0.25">
      <c r="B3785" s="32">
        <v>41654</v>
      </c>
      <c r="C3785">
        <v>83.92</v>
      </c>
      <c r="E3785">
        <v>0.38</v>
      </c>
      <c r="F3785">
        <v>4</v>
      </c>
      <c r="G3785">
        <v>1.52</v>
      </c>
      <c r="H3785">
        <v>1.8112488083889398E-2</v>
      </c>
      <c r="I3785">
        <v>2.7E-2</v>
      </c>
      <c r="J3785">
        <v>0.03</v>
      </c>
      <c r="K3785">
        <v>3.4000000000000002E-2</v>
      </c>
    </row>
    <row r="3786" spans="2:11" x14ac:dyDescent="0.25">
      <c r="B3786" s="32">
        <v>41655</v>
      </c>
      <c r="C3786">
        <v>83.81</v>
      </c>
      <c r="E3786">
        <v>0.38</v>
      </c>
      <c r="F3786">
        <v>4</v>
      </c>
      <c r="G3786">
        <v>1.52</v>
      </c>
      <c r="H3786">
        <v>1.81362605894284E-2</v>
      </c>
      <c r="I3786">
        <v>2.7E-2</v>
      </c>
      <c r="J3786">
        <v>0.03</v>
      </c>
      <c r="K3786">
        <v>3.4000000000000002E-2</v>
      </c>
    </row>
    <row r="3787" spans="2:11" x14ac:dyDescent="0.25">
      <c r="B3787" s="32">
        <v>41656</v>
      </c>
      <c r="C3787">
        <v>82.28</v>
      </c>
      <c r="E3787">
        <v>0.38</v>
      </c>
      <c r="F3787">
        <v>4</v>
      </c>
      <c r="G3787">
        <v>1.52</v>
      </c>
      <c r="H3787">
        <v>1.8473505104521101E-2</v>
      </c>
      <c r="I3787">
        <v>2.7E-2</v>
      </c>
      <c r="J3787">
        <v>0.03</v>
      </c>
      <c r="K3787">
        <v>3.4000000000000002E-2</v>
      </c>
    </row>
    <row r="3788" spans="2:11" x14ac:dyDescent="0.25">
      <c r="B3788" s="32">
        <v>41660</v>
      </c>
      <c r="C3788">
        <v>81.78</v>
      </c>
      <c r="E3788">
        <v>0.38</v>
      </c>
      <c r="F3788">
        <v>4</v>
      </c>
      <c r="G3788">
        <v>1.52</v>
      </c>
      <c r="H3788">
        <v>1.8586451455123498E-2</v>
      </c>
      <c r="I3788">
        <v>2.7E-2</v>
      </c>
      <c r="J3788">
        <v>0.03</v>
      </c>
      <c r="K3788">
        <v>3.4000000000000002E-2</v>
      </c>
    </row>
    <row r="3789" spans="2:11" x14ac:dyDescent="0.25">
      <c r="B3789" s="32">
        <v>41661</v>
      </c>
      <c r="C3789">
        <v>81.52</v>
      </c>
      <c r="E3789">
        <v>0.38</v>
      </c>
      <c r="F3789">
        <v>4</v>
      </c>
      <c r="G3789">
        <v>1.52</v>
      </c>
      <c r="H3789">
        <v>1.8645731108930301E-2</v>
      </c>
      <c r="I3789">
        <v>2.7E-2</v>
      </c>
      <c r="J3789">
        <v>0.03</v>
      </c>
      <c r="K3789">
        <v>3.4000000000000002E-2</v>
      </c>
    </row>
    <row r="3790" spans="2:11" x14ac:dyDescent="0.25">
      <c r="B3790" s="32">
        <v>41662</v>
      </c>
      <c r="C3790">
        <v>79.92</v>
      </c>
      <c r="E3790">
        <v>0.38</v>
      </c>
      <c r="F3790">
        <v>4</v>
      </c>
      <c r="G3790">
        <v>1.52</v>
      </c>
      <c r="H3790">
        <v>1.9019019019019E-2</v>
      </c>
      <c r="I3790">
        <v>2.7E-2</v>
      </c>
      <c r="J3790">
        <v>0.03</v>
      </c>
      <c r="K3790">
        <v>3.4000000000000002E-2</v>
      </c>
    </row>
    <row r="3791" spans="2:11" x14ac:dyDescent="0.25">
      <c r="B3791" s="32">
        <v>41663</v>
      </c>
      <c r="C3791">
        <v>77.38</v>
      </c>
      <c r="E3791">
        <v>0.38</v>
      </c>
      <c r="F3791">
        <v>4</v>
      </c>
      <c r="G3791">
        <v>1.52</v>
      </c>
      <c r="H3791">
        <v>1.96433186869992E-2</v>
      </c>
      <c r="I3791">
        <v>2.7E-2</v>
      </c>
      <c r="J3791">
        <v>0.03</v>
      </c>
      <c r="K3791">
        <v>3.4000000000000002E-2</v>
      </c>
    </row>
    <row r="3792" spans="2:11" x14ac:dyDescent="0.25">
      <c r="B3792" s="32">
        <v>41666</v>
      </c>
      <c r="C3792">
        <v>76.510000000000005</v>
      </c>
      <c r="E3792">
        <v>0.38</v>
      </c>
      <c r="F3792">
        <v>4</v>
      </c>
      <c r="G3792">
        <v>1.52</v>
      </c>
      <c r="H3792">
        <v>1.9866684093582498E-2</v>
      </c>
      <c r="I3792">
        <v>2.7E-2</v>
      </c>
      <c r="J3792">
        <v>0.03</v>
      </c>
      <c r="K3792">
        <v>3.4000000000000002E-2</v>
      </c>
    </row>
    <row r="3793" spans="2:11" x14ac:dyDescent="0.25">
      <c r="B3793" s="32">
        <v>41667</v>
      </c>
      <c r="C3793">
        <v>80.7</v>
      </c>
      <c r="E3793">
        <v>0.38</v>
      </c>
      <c r="F3793">
        <v>4</v>
      </c>
      <c r="G3793">
        <v>1.52</v>
      </c>
      <c r="H3793">
        <v>1.8835192069392801E-2</v>
      </c>
      <c r="I3793">
        <v>2.7E-2</v>
      </c>
      <c r="J3793">
        <v>0.03</v>
      </c>
      <c r="K3793">
        <v>3.4000000000000002E-2</v>
      </c>
    </row>
    <row r="3794" spans="2:11" x14ac:dyDescent="0.25">
      <c r="B3794" s="32">
        <v>41668</v>
      </c>
      <c r="C3794">
        <v>78.959999999999994</v>
      </c>
      <c r="E3794">
        <v>0.38</v>
      </c>
      <c r="F3794">
        <v>4</v>
      </c>
      <c r="G3794">
        <v>1.52</v>
      </c>
      <c r="H3794">
        <v>1.9250253292806399E-2</v>
      </c>
      <c r="I3794">
        <v>2.7E-2</v>
      </c>
      <c r="J3794">
        <v>0.03</v>
      </c>
      <c r="K3794">
        <v>3.4000000000000002E-2</v>
      </c>
    </row>
    <row r="3795" spans="2:11" x14ac:dyDescent="0.25">
      <c r="B3795" s="32">
        <v>41669</v>
      </c>
      <c r="C3795">
        <v>79.55</v>
      </c>
      <c r="E3795">
        <v>0.38</v>
      </c>
      <c r="F3795">
        <v>4</v>
      </c>
      <c r="G3795">
        <v>1.52</v>
      </c>
      <c r="H3795">
        <v>1.9107479572595801E-2</v>
      </c>
      <c r="I3795">
        <v>2.7E-2</v>
      </c>
      <c r="J3795">
        <v>0.03</v>
      </c>
      <c r="K3795">
        <v>3.4000000000000002E-2</v>
      </c>
    </row>
    <row r="3796" spans="2:11" x14ac:dyDescent="0.25">
      <c r="B3796" s="32">
        <v>41670</v>
      </c>
      <c r="C3796">
        <v>78.44</v>
      </c>
      <c r="E3796">
        <v>0.38</v>
      </c>
      <c r="F3796">
        <v>4</v>
      </c>
      <c r="G3796">
        <v>1.52</v>
      </c>
      <c r="H3796">
        <v>1.9377868434472201E-2</v>
      </c>
      <c r="I3796">
        <v>2.7E-2</v>
      </c>
      <c r="J3796">
        <v>0.03</v>
      </c>
      <c r="K3796">
        <v>3.4000000000000002E-2</v>
      </c>
    </row>
    <row r="3797" spans="2:11" x14ac:dyDescent="0.25">
      <c r="B3797" s="32">
        <v>41673</v>
      </c>
      <c r="C3797">
        <v>75.67</v>
      </c>
      <c r="E3797">
        <v>0.38</v>
      </c>
      <c r="F3797">
        <v>4</v>
      </c>
      <c r="G3797">
        <v>1.52</v>
      </c>
      <c r="H3797">
        <v>2.0087220827276299E-2</v>
      </c>
      <c r="I3797">
        <v>2.7E-2</v>
      </c>
      <c r="J3797">
        <v>0.03</v>
      </c>
      <c r="K3797">
        <v>3.4000000000000002E-2</v>
      </c>
    </row>
    <row r="3798" spans="2:11" x14ac:dyDescent="0.25">
      <c r="B3798" s="32">
        <v>41674</v>
      </c>
      <c r="C3798">
        <v>77.680000000000007</v>
      </c>
      <c r="E3798">
        <v>0.38</v>
      </c>
      <c r="F3798">
        <v>4</v>
      </c>
      <c r="G3798">
        <v>1.52</v>
      </c>
      <c r="H3798">
        <v>1.9567456230689999E-2</v>
      </c>
      <c r="I3798">
        <v>2.7E-2</v>
      </c>
      <c r="J3798">
        <v>0.03</v>
      </c>
      <c r="K3798">
        <v>3.4000000000000002E-2</v>
      </c>
    </row>
    <row r="3799" spans="2:11" x14ac:dyDescent="0.25">
      <c r="B3799" s="32">
        <v>41675</v>
      </c>
      <c r="C3799">
        <v>76.8</v>
      </c>
      <c r="E3799">
        <v>0.38</v>
      </c>
      <c r="F3799">
        <v>4</v>
      </c>
      <c r="G3799">
        <v>1.52</v>
      </c>
      <c r="H3799">
        <v>1.97916666666666E-2</v>
      </c>
      <c r="I3799">
        <v>2.7E-2</v>
      </c>
      <c r="J3799">
        <v>0.03</v>
      </c>
      <c r="K3799">
        <v>3.4000000000000002E-2</v>
      </c>
    </row>
    <row r="3800" spans="2:11" x14ac:dyDescent="0.25">
      <c r="B3800" s="32">
        <v>41676</v>
      </c>
      <c r="C3800">
        <v>77.42</v>
      </c>
      <c r="E3800">
        <v>0.38</v>
      </c>
      <c r="F3800">
        <v>4</v>
      </c>
      <c r="G3800">
        <v>1.52</v>
      </c>
      <c r="H3800">
        <v>1.96331697235856E-2</v>
      </c>
      <c r="I3800">
        <v>2.7E-2</v>
      </c>
      <c r="J3800">
        <v>0.03</v>
      </c>
      <c r="K3800">
        <v>3.4000000000000002E-2</v>
      </c>
    </row>
    <row r="3801" spans="2:11" x14ac:dyDescent="0.25">
      <c r="B3801" s="32">
        <v>41677</v>
      </c>
      <c r="C3801">
        <v>79.34</v>
      </c>
      <c r="E3801">
        <v>0.38</v>
      </c>
      <c r="F3801">
        <v>4</v>
      </c>
      <c r="G3801">
        <v>1.52</v>
      </c>
      <c r="H3801">
        <v>1.9158053945046601E-2</v>
      </c>
      <c r="I3801">
        <v>2.7E-2</v>
      </c>
      <c r="J3801">
        <v>0.03</v>
      </c>
      <c r="K3801">
        <v>3.4000000000000002E-2</v>
      </c>
    </row>
    <row r="3802" spans="2:11" x14ac:dyDescent="0.25">
      <c r="B3802" s="32">
        <v>41680</v>
      </c>
      <c r="C3802">
        <v>79.45</v>
      </c>
      <c r="E3802">
        <v>0.38</v>
      </c>
      <c r="F3802">
        <v>4</v>
      </c>
      <c r="G3802">
        <v>1.52</v>
      </c>
      <c r="H3802">
        <v>1.9131529263687799E-2</v>
      </c>
      <c r="I3802">
        <v>2.7E-2</v>
      </c>
      <c r="J3802">
        <v>0.03</v>
      </c>
      <c r="K3802">
        <v>3.4000000000000002E-2</v>
      </c>
    </row>
    <row r="3803" spans="2:11" x14ac:dyDescent="0.25">
      <c r="B3803" s="32">
        <v>41681</v>
      </c>
      <c r="C3803">
        <v>80.180000000000007</v>
      </c>
      <c r="E3803">
        <v>0.38</v>
      </c>
      <c r="F3803">
        <v>4</v>
      </c>
      <c r="G3803">
        <v>1.52</v>
      </c>
      <c r="H3803">
        <v>1.8957345971563899E-2</v>
      </c>
      <c r="I3803">
        <v>2.7E-2</v>
      </c>
      <c r="J3803">
        <v>0.03</v>
      </c>
      <c r="K3803">
        <v>3.4000000000000002E-2</v>
      </c>
    </row>
    <row r="3804" spans="2:11" x14ac:dyDescent="0.25">
      <c r="B3804" s="32">
        <v>41682</v>
      </c>
      <c r="C3804">
        <v>80.709999999999994</v>
      </c>
      <c r="E3804">
        <v>0.38</v>
      </c>
      <c r="F3804">
        <v>4</v>
      </c>
      <c r="G3804">
        <v>1.52</v>
      </c>
      <c r="H3804">
        <v>1.8832858381860901E-2</v>
      </c>
      <c r="I3804">
        <v>2.7E-2</v>
      </c>
      <c r="J3804">
        <v>0.03</v>
      </c>
      <c r="K3804">
        <v>3.4000000000000002E-2</v>
      </c>
    </row>
    <row r="3805" spans="2:11" x14ac:dyDescent="0.25">
      <c r="B3805" s="32">
        <v>41683</v>
      </c>
      <c r="C3805">
        <v>80.62</v>
      </c>
      <c r="E3805">
        <v>0.38</v>
      </c>
      <c r="F3805">
        <v>4</v>
      </c>
      <c r="G3805">
        <v>1.52</v>
      </c>
      <c r="H3805">
        <v>1.8853882411312299E-2</v>
      </c>
      <c r="I3805">
        <v>2.7E-2</v>
      </c>
      <c r="J3805">
        <v>0.03</v>
      </c>
      <c r="K3805">
        <v>3.4000000000000002E-2</v>
      </c>
    </row>
    <row r="3806" spans="2:11" x14ac:dyDescent="0.25">
      <c r="B3806" s="32">
        <v>41684</v>
      </c>
      <c r="C3806">
        <v>80.83</v>
      </c>
      <c r="E3806">
        <v>0.38</v>
      </c>
      <c r="F3806">
        <v>4</v>
      </c>
      <c r="G3806">
        <v>1.52</v>
      </c>
      <c r="H3806">
        <v>1.8804899171099801E-2</v>
      </c>
      <c r="I3806">
        <v>2.7E-2</v>
      </c>
      <c r="J3806">
        <v>0.03</v>
      </c>
      <c r="K3806">
        <v>3.4000000000000002E-2</v>
      </c>
    </row>
    <row r="3807" spans="2:11" x14ac:dyDescent="0.25">
      <c r="B3807" s="32">
        <v>41688</v>
      </c>
      <c r="C3807">
        <v>80.66</v>
      </c>
      <c r="E3807">
        <v>0.38</v>
      </c>
      <c r="F3807">
        <v>4</v>
      </c>
      <c r="G3807">
        <v>1.52</v>
      </c>
      <c r="H3807">
        <v>1.88445326060004E-2</v>
      </c>
      <c r="I3807">
        <v>2.7E-2</v>
      </c>
      <c r="J3807">
        <v>0.03</v>
      </c>
      <c r="K3807">
        <v>3.4000000000000002E-2</v>
      </c>
    </row>
    <row r="3808" spans="2:11" x14ac:dyDescent="0.25">
      <c r="B3808" s="32">
        <v>41689</v>
      </c>
      <c r="C3808">
        <v>79.89</v>
      </c>
      <c r="E3808">
        <v>0.38</v>
      </c>
      <c r="F3808">
        <v>4</v>
      </c>
      <c r="G3808">
        <v>1.52</v>
      </c>
      <c r="H3808">
        <v>1.9026160971335498E-2</v>
      </c>
      <c r="I3808">
        <v>2.7E-2</v>
      </c>
      <c r="J3808">
        <v>0.03</v>
      </c>
      <c r="K3808">
        <v>3.4000000000000002E-2</v>
      </c>
    </row>
    <row r="3809" spans="2:11" x14ac:dyDescent="0.25">
      <c r="B3809" s="32">
        <v>41690</v>
      </c>
      <c r="C3809">
        <v>80.099999999999994</v>
      </c>
      <c r="E3809">
        <v>0.38</v>
      </c>
      <c r="F3809">
        <v>4</v>
      </c>
      <c r="G3809">
        <v>1.52</v>
      </c>
      <c r="H3809">
        <v>1.8976279650436901E-2</v>
      </c>
      <c r="I3809">
        <v>2.7E-2</v>
      </c>
      <c r="J3809">
        <v>0.03</v>
      </c>
      <c r="K3809">
        <v>3.4000000000000002E-2</v>
      </c>
    </row>
    <row r="3810" spans="2:11" x14ac:dyDescent="0.25">
      <c r="B3810" s="32">
        <v>41691</v>
      </c>
      <c r="C3810">
        <v>80</v>
      </c>
      <c r="E3810">
        <v>0.38</v>
      </c>
      <c r="F3810">
        <v>4</v>
      </c>
      <c r="G3810">
        <v>1.52</v>
      </c>
      <c r="H3810">
        <v>1.9E-2</v>
      </c>
      <c r="I3810">
        <v>2.7E-2</v>
      </c>
      <c r="J3810">
        <v>0.03</v>
      </c>
      <c r="K3810">
        <v>3.4000000000000002E-2</v>
      </c>
    </row>
    <row r="3811" spans="2:11" x14ac:dyDescent="0.25">
      <c r="B3811" s="32">
        <v>41694</v>
      </c>
      <c r="C3811">
        <v>80.86</v>
      </c>
      <c r="E3811">
        <v>0.38</v>
      </c>
      <c r="F3811">
        <v>4</v>
      </c>
      <c r="G3811">
        <v>1.52</v>
      </c>
      <c r="H3811">
        <v>1.87979223348998E-2</v>
      </c>
      <c r="I3811">
        <v>2.7E-2</v>
      </c>
      <c r="J3811">
        <v>0.03</v>
      </c>
      <c r="K3811">
        <v>3.4000000000000002E-2</v>
      </c>
    </row>
    <row r="3812" spans="2:11" x14ac:dyDescent="0.25">
      <c r="B3812" s="32">
        <v>41695</v>
      </c>
      <c r="C3812">
        <v>80.099999999999994</v>
      </c>
      <c r="E3812">
        <v>0.38</v>
      </c>
      <c r="F3812">
        <v>4</v>
      </c>
      <c r="G3812">
        <v>1.52</v>
      </c>
      <c r="H3812">
        <v>1.8976279650436901E-2</v>
      </c>
      <c r="I3812">
        <v>2.7E-2</v>
      </c>
      <c r="J3812">
        <v>0.03</v>
      </c>
      <c r="K3812">
        <v>3.4000000000000002E-2</v>
      </c>
    </row>
    <row r="3813" spans="2:11" x14ac:dyDescent="0.25">
      <c r="B3813" s="32">
        <v>41696</v>
      </c>
      <c r="C3813">
        <v>79.52</v>
      </c>
      <c r="E3813">
        <v>0.38</v>
      </c>
      <c r="F3813">
        <v>4</v>
      </c>
      <c r="G3813">
        <v>1.52</v>
      </c>
      <c r="H3813">
        <v>1.9114688128772601E-2</v>
      </c>
      <c r="I3813">
        <v>2.7E-2</v>
      </c>
      <c r="J3813">
        <v>0.03</v>
      </c>
      <c r="K3813">
        <v>3.4000000000000002E-2</v>
      </c>
    </row>
    <row r="3814" spans="2:11" x14ac:dyDescent="0.25">
      <c r="B3814" s="32">
        <v>41697</v>
      </c>
      <c r="C3814">
        <v>80.42</v>
      </c>
      <c r="E3814">
        <v>0.38</v>
      </c>
      <c r="F3814">
        <v>4</v>
      </c>
      <c r="G3814">
        <v>1.52</v>
      </c>
      <c r="H3814">
        <v>1.8900770952499299E-2</v>
      </c>
      <c r="I3814">
        <v>2.7E-2</v>
      </c>
      <c r="J3814">
        <v>0.03</v>
      </c>
      <c r="K3814">
        <v>3.4000000000000002E-2</v>
      </c>
    </row>
    <row r="3815" spans="2:11" x14ac:dyDescent="0.25">
      <c r="B3815" s="32">
        <v>41698</v>
      </c>
      <c r="C3815">
        <v>81.17</v>
      </c>
      <c r="E3815">
        <v>0.38</v>
      </c>
      <c r="F3815">
        <v>4</v>
      </c>
      <c r="G3815">
        <v>1.52</v>
      </c>
      <c r="H3815">
        <v>1.8726130343722999E-2</v>
      </c>
      <c r="I3815">
        <v>2.7E-2</v>
      </c>
      <c r="J3815">
        <v>0.03</v>
      </c>
      <c r="K3815">
        <v>3.4000000000000002E-2</v>
      </c>
    </row>
    <row r="3816" spans="2:11" x14ac:dyDescent="0.25">
      <c r="B3816" s="32">
        <v>41701</v>
      </c>
      <c r="C3816">
        <v>79.83</v>
      </c>
      <c r="E3816">
        <v>0.38</v>
      </c>
      <c r="F3816">
        <v>4</v>
      </c>
      <c r="G3816">
        <v>1.52</v>
      </c>
      <c r="H3816">
        <v>1.9040460979581598E-2</v>
      </c>
      <c r="I3816">
        <v>2.7E-2</v>
      </c>
      <c r="J3816">
        <v>0.03</v>
      </c>
      <c r="K3816">
        <v>3.4000000000000002E-2</v>
      </c>
    </row>
    <row r="3817" spans="2:11" x14ac:dyDescent="0.25">
      <c r="B3817" s="32">
        <v>41702</v>
      </c>
      <c r="C3817">
        <v>81.680000000000007</v>
      </c>
      <c r="E3817">
        <v>0.38</v>
      </c>
      <c r="F3817">
        <v>4</v>
      </c>
      <c r="G3817">
        <v>1.52</v>
      </c>
      <c r="H3817">
        <v>1.8609206660137101E-2</v>
      </c>
      <c r="I3817">
        <v>2.7E-2</v>
      </c>
      <c r="J3817">
        <v>0.03</v>
      </c>
      <c r="K3817">
        <v>3.4000000000000002E-2</v>
      </c>
    </row>
    <row r="3818" spans="2:11" x14ac:dyDescent="0.25">
      <c r="B3818" s="32">
        <v>41703</v>
      </c>
      <c r="C3818">
        <v>81.540000000000006</v>
      </c>
      <c r="E3818">
        <v>0.38</v>
      </c>
      <c r="F3818">
        <v>4</v>
      </c>
      <c r="G3818">
        <v>1.52</v>
      </c>
      <c r="H3818">
        <v>1.8641157714005301E-2</v>
      </c>
      <c r="I3818">
        <v>2.7E-2</v>
      </c>
      <c r="J3818">
        <v>0.03</v>
      </c>
      <c r="K3818">
        <v>3.4000000000000002E-2</v>
      </c>
    </row>
    <row r="3819" spans="2:11" x14ac:dyDescent="0.25">
      <c r="B3819" s="32">
        <v>41704</v>
      </c>
      <c r="C3819">
        <v>82.37</v>
      </c>
      <c r="E3819">
        <v>0.38</v>
      </c>
      <c r="F3819">
        <v>4</v>
      </c>
      <c r="G3819">
        <v>1.52</v>
      </c>
      <c r="H3819">
        <v>1.84533203836348E-2</v>
      </c>
      <c r="I3819">
        <v>2.7E-2</v>
      </c>
      <c r="J3819">
        <v>0.03</v>
      </c>
      <c r="K3819">
        <v>3.4000000000000002E-2</v>
      </c>
    </row>
    <row r="3820" spans="2:11" x14ac:dyDescent="0.25">
      <c r="B3820" s="32">
        <v>41705</v>
      </c>
      <c r="C3820">
        <v>83</v>
      </c>
      <c r="E3820">
        <v>0.38</v>
      </c>
      <c r="F3820">
        <v>4</v>
      </c>
      <c r="G3820">
        <v>1.52</v>
      </c>
      <c r="H3820">
        <v>1.83132530120481E-2</v>
      </c>
      <c r="I3820">
        <v>2.7E-2</v>
      </c>
      <c r="J3820">
        <v>0.03</v>
      </c>
      <c r="K3820">
        <v>3.4000000000000002E-2</v>
      </c>
    </row>
    <row r="3821" spans="2:11" x14ac:dyDescent="0.25">
      <c r="B3821" s="32">
        <v>41708</v>
      </c>
      <c r="C3821">
        <v>83.71</v>
      </c>
      <c r="E3821">
        <v>0.38</v>
      </c>
      <c r="F3821">
        <v>4</v>
      </c>
      <c r="G3821">
        <v>1.52</v>
      </c>
      <c r="H3821">
        <v>1.81579261736949E-2</v>
      </c>
      <c r="I3821">
        <v>2.7E-2</v>
      </c>
      <c r="J3821">
        <v>0.03</v>
      </c>
      <c r="K3821">
        <v>3.4000000000000002E-2</v>
      </c>
    </row>
    <row r="3822" spans="2:11" x14ac:dyDescent="0.25">
      <c r="B3822" s="32">
        <v>41709</v>
      </c>
      <c r="C3822">
        <v>82.7</v>
      </c>
      <c r="E3822">
        <v>0.38</v>
      </c>
      <c r="F3822">
        <v>4</v>
      </c>
      <c r="G3822">
        <v>1.52</v>
      </c>
      <c r="H3822">
        <v>1.8379685610640802E-2</v>
      </c>
      <c r="I3822">
        <v>2.7E-2</v>
      </c>
      <c r="J3822">
        <v>0.03</v>
      </c>
      <c r="K3822">
        <v>3.4000000000000002E-2</v>
      </c>
    </row>
    <row r="3823" spans="2:11" x14ac:dyDescent="0.25">
      <c r="B3823" s="32">
        <v>41710</v>
      </c>
      <c r="C3823">
        <v>81.83</v>
      </c>
      <c r="D3823">
        <v>0.44</v>
      </c>
      <c r="E3823">
        <v>0.44</v>
      </c>
      <c r="F3823">
        <v>4</v>
      </c>
      <c r="G3823">
        <v>1.76</v>
      </c>
      <c r="H3823">
        <v>2.1508004399364501E-2</v>
      </c>
      <c r="I3823">
        <v>2.7E-2</v>
      </c>
      <c r="J3823">
        <v>0.03</v>
      </c>
      <c r="K3823">
        <v>3.4000000000000002E-2</v>
      </c>
    </row>
    <row r="3824" spans="2:11" x14ac:dyDescent="0.25">
      <c r="B3824" s="32">
        <v>41711</v>
      </c>
      <c r="C3824">
        <v>80.760000000000005</v>
      </c>
      <c r="E3824">
        <v>0.44</v>
      </c>
      <c r="F3824">
        <v>4</v>
      </c>
      <c r="G3824">
        <v>1.76</v>
      </c>
      <c r="H3824">
        <v>2.1792966815254999E-2</v>
      </c>
      <c r="I3824">
        <v>2.7E-2</v>
      </c>
      <c r="J3824">
        <v>0.03</v>
      </c>
      <c r="K3824">
        <v>3.4000000000000002E-2</v>
      </c>
    </row>
    <row r="3825" spans="2:11" x14ac:dyDescent="0.25">
      <c r="B3825" s="32">
        <v>41712</v>
      </c>
      <c r="C3825">
        <v>80.28</v>
      </c>
      <c r="E3825">
        <v>0.44</v>
      </c>
      <c r="F3825">
        <v>4</v>
      </c>
      <c r="G3825">
        <v>1.76</v>
      </c>
      <c r="H3825">
        <v>2.1923268560039798E-2</v>
      </c>
      <c r="I3825">
        <v>2.7E-2</v>
      </c>
      <c r="J3825">
        <v>0.03</v>
      </c>
      <c r="K3825">
        <v>3.4000000000000002E-2</v>
      </c>
    </row>
    <row r="3826" spans="2:11" x14ac:dyDescent="0.25">
      <c r="B3826" s="32">
        <v>41715</v>
      </c>
      <c r="C3826">
        <v>81.58</v>
      </c>
      <c r="E3826">
        <v>0.44</v>
      </c>
      <c r="F3826">
        <v>4</v>
      </c>
      <c r="G3826">
        <v>1.76</v>
      </c>
      <c r="H3826">
        <v>2.1573915175287998E-2</v>
      </c>
      <c r="I3826">
        <v>2.7E-2</v>
      </c>
      <c r="J3826">
        <v>0.03</v>
      </c>
      <c r="K3826">
        <v>3.4000000000000002E-2</v>
      </c>
    </row>
    <row r="3827" spans="2:11" x14ac:dyDescent="0.25">
      <c r="B3827" s="32">
        <v>41716</v>
      </c>
      <c r="C3827">
        <v>81.73</v>
      </c>
      <c r="E3827">
        <v>0.44</v>
      </c>
      <c r="F3827">
        <v>4</v>
      </c>
      <c r="G3827">
        <v>1.76</v>
      </c>
      <c r="H3827">
        <v>2.1534320323014802E-2</v>
      </c>
      <c r="I3827">
        <v>2.7E-2</v>
      </c>
      <c r="J3827">
        <v>0.03</v>
      </c>
      <c r="K3827">
        <v>3.4000000000000002E-2</v>
      </c>
    </row>
    <row r="3828" spans="2:11" x14ac:dyDescent="0.25">
      <c r="B3828" s="32">
        <v>41717</v>
      </c>
      <c r="C3828">
        <v>80.930000000000007</v>
      </c>
      <c r="E3828">
        <v>0.44</v>
      </c>
      <c r="F3828">
        <v>4</v>
      </c>
      <c r="G3828">
        <v>1.76</v>
      </c>
      <c r="H3828">
        <v>2.1747188928703799E-2</v>
      </c>
      <c r="I3828">
        <v>2.7E-2</v>
      </c>
      <c r="J3828">
        <v>0.03</v>
      </c>
      <c r="K3828">
        <v>3.4000000000000002E-2</v>
      </c>
    </row>
    <row r="3829" spans="2:11" x14ac:dyDescent="0.25">
      <c r="B3829" s="32">
        <v>41718</v>
      </c>
      <c r="C3829">
        <v>82.52</v>
      </c>
      <c r="E3829">
        <v>0.44</v>
      </c>
      <c r="F3829">
        <v>4</v>
      </c>
      <c r="G3829">
        <v>1.76</v>
      </c>
      <c r="H3829">
        <v>2.1328162869607301E-2</v>
      </c>
      <c r="I3829">
        <v>2.7E-2</v>
      </c>
      <c r="J3829">
        <v>0.03</v>
      </c>
      <c r="K3829">
        <v>3.4000000000000002E-2</v>
      </c>
    </row>
    <row r="3830" spans="2:11" x14ac:dyDescent="0.25">
      <c r="B3830" s="32">
        <v>41719</v>
      </c>
      <c r="C3830">
        <v>82.92</v>
      </c>
      <c r="E3830">
        <v>0.44</v>
      </c>
      <c r="F3830">
        <v>4</v>
      </c>
      <c r="G3830">
        <v>1.76</v>
      </c>
      <c r="H3830">
        <v>2.1225277375783801E-2</v>
      </c>
      <c r="I3830">
        <v>2.7E-2</v>
      </c>
      <c r="J3830">
        <v>0.03</v>
      </c>
      <c r="K3830">
        <v>3.4000000000000002E-2</v>
      </c>
    </row>
    <row r="3831" spans="2:11" x14ac:dyDescent="0.25">
      <c r="B3831" s="32">
        <v>41722</v>
      </c>
      <c r="C3831">
        <v>82.31</v>
      </c>
      <c r="E3831">
        <v>0.44</v>
      </c>
      <c r="F3831">
        <v>4</v>
      </c>
      <c r="G3831">
        <v>1.76</v>
      </c>
      <c r="H3831">
        <v>2.1382578058559101E-2</v>
      </c>
      <c r="I3831">
        <v>2.7E-2</v>
      </c>
      <c r="J3831">
        <v>0.03</v>
      </c>
      <c r="K3831">
        <v>3.4000000000000002E-2</v>
      </c>
    </row>
    <row r="3832" spans="2:11" x14ac:dyDescent="0.25">
      <c r="B3832" s="32">
        <v>41723</v>
      </c>
      <c r="C3832">
        <v>82.4</v>
      </c>
      <c r="E3832">
        <v>0.44</v>
      </c>
      <c r="F3832">
        <v>4</v>
      </c>
      <c r="G3832">
        <v>1.76</v>
      </c>
      <c r="H3832">
        <v>2.13592233009708E-2</v>
      </c>
      <c r="I3832">
        <v>2.7E-2</v>
      </c>
      <c r="J3832">
        <v>0.03</v>
      </c>
      <c r="K3832">
        <v>3.4000000000000002E-2</v>
      </c>
    </row>
    <row r="3833" spans="2:11" x14ac:dyDescent="0.25">
      <c r="B3833" s="32">
        <v>41724</v>
      </c>
      <c r="C3833">
        <v>81.5</v>
      </c>
      <c r="E3833">
        <v>0.44</v>
      </c>
      <c r="F3833">
        <v>4</v>
      </c>
      <c r="G3833">
        <v>1.76</v>
      </c>
      <c r="H3833">
        <v>2.1595092024539801E-2</v>
      </c>
      <c r="I3833">
        <v>2.7E-2</v>
      </c>
      <c r="J3833">
        <v>0.03</v>
      </c>
      <c r="K3833">
        <v>3.4000000000000002E-2</v>
      </c>
    </row>
    <row r="3834" spans="2:11" x14ac:dyDescent="0.25">
      <c r="B3834" s="32">
        <v>41725</v>
      </c>
      <c r="C3834">
        <v>81</v>
      </c>
      <c r="E3834">
        <v>0.44</v>
      </c>
      <c r="F3834">
        <v>4</v>
      </c>
      <c r="G3834">
        <v>1.76</v>
      </c>
      <c r="H3834">
        <v>2.1728395061728301E-2</v>
      </c>
      <c r="I3834">
        <v>2.7E-2</v>
      </c>
      <c r="J3834">
        <v>0.03</v>
      </c>
      <c r="K3834">
        <v>3.4000000000000002E-2</v>
      </c>
    </row>
    <row r="3835" spans="2:11" x14ac:dyDescent="0.25">
      <c r="B3835" s="32">
        <v>41726</v>
      </c>
      <c r="C3835">
        <v>81.67</v>
      </c>
      <c r="E3835">
        <v>0.44</v>
      </c>
      <c r="F3835">
        <v>4</v>
      </c>
      <c r="G3835">
        <v>1.76</v>
      </c>
      <c r="H3835">
        <v>2.1550140810579099E-2</v>
      </c>
      <c r="I3835">
        <v>2.7E-2</v>
      </c>
      <c r="J3835">
        <v>0.03</v>
      </c>
      <c r="K3835">
        <v>3.4000000000000002E-2</v>
      </c>
    </row>
    <row r="3836" spans="2:11" x14ac:dyDescent="0.25">
      <c r="B3836" s="32">
        <v>41729</v>
      </c>
      <c r="C3836">
        <v>82.35</v>
      </c>
      <c r="E3836">
        <v>0.44</v>
      </c>
      <c r="F3836">
        <v>4</v>
      </c>
      <c r="G3836">
        <v>1.76</v>
      </c>
      <c r="H3836">
        <v>2.13721918639951E-2</v>
      </c>
      <c r="I3836">
        <v>2.7E-2</v>
      </c>
      <c r="J3836">
        <v>0.03</v>
      </c>
      <c r="K3836">
        <v>3.4000000000000002E-2</v>
      </c>
    </row>
    <row r="3837" spans="2:11" x14ac:dyDescent="0.25">
      <c r="B3837" s="32">
        <v>41730</v>
      </c>
      <c r="C3837">
        <v>83.19</v>
      </c>
      <c r="E3837">
        <v>0.44</v>
      </c>
      <c r="F3837">
        <v>4</v>
      </c>
      <c r="G3837">
        <v>1.76</v>
      </c>
      <c r="H3837">
        <v>2.1156388989061099E-2</v>
      </c>
      <c r="I3837">
        <v>2.7E-2</v>
      </c>
      <c r="J3837">
        <v>0.03</v>
      </c>
      <c r="K3837">
        <v>3.4000000000000002E-2</v>
      </c>
    </row>
    <row r="3838" spans="2:11" x14ac:dyDescent="0.25">
      <c r="B3838" s="32">
        <v>41731</v>
      </c>
      <c r="C3838">
        <v>83.95</v>
      </c>
      <c r="E3838">
        <v>0.44</v>
      </c>
      <c r="F3838">
        <v>4</v>
      </c>
      <c r="G3838">
        <v>1.76</v>
      </c>
      <c r="H3838">
        <v>2.09648600357355E-2</v>
      </c>
      <c r="I3838">
        <v>2.7E-2</v>
      </c>
      <c r="J3838">
        <v>0.03</v>
      </c>
      <c r="K3838">
        <v>3.4000000000000002E-2</v>
      </c>
    </row>
    <row r="3839" spans="2:11" x14ac:dyDescent="0.25">
      <c r="B3839" s="32">
        <v>41732</v>
      </c>
      <c r="C3839">
        <v>83.5</v>
      </c>
      <c r="E3839">
        <v>0.44</v>
      </c>
      <c r="F3839">
        <v>4</v>
      </c>
      <c r="G3839">
        <v>1.76</v>
      </c>
      <c r="H3839">
        <v>2.10778443113772E-2</v>
      </c>
      <c r="I3839">
        <v>2.7E-2</v>
      </c>
      <c r="J3839">
        <v>0.03</v>
      </c>
      <c r="K3839">
        <v>3.4000000000000002E-2</v>
      </c>
    </row>
    <row r="3840" spans="2:11" x14ac:dyDescent="0.25">
      <c r="B3840" s="32">
        <v>41733</v>
      </c>
      <c r="C3840">
        <v>81.58</v>
      </c>
      <c r="E3840">
        <v>0.44</v>
      </c>
      <c r="F3840">
        <v>4</v>
      </c>
      <c r="G3840">
        <v>1.76</v>
      </c>
      <c r="H3840">
        <v>2.1573915175287998E-2</v>
      </c>
      <c r="I3840">
        <v>2.7E-2</v>
      </c>
      <c r="J3840">
        <v>0.03</v>
      </c>
      <c r="K3840">
        <v>3.4000000000000002E-2</v>
      </c>
    </row>
    <row r="3841" spans="2:11" x14ac:dyDescent="0.25">
      <c r="B3841" s="32">
        <v>41736</v>
      </c>
      <c r="C3841">
        <v>79.5</v>
      </c>
      <c r="E3841">
        <v>0.44</v>
      </c>
      <c r="F3841">
        <v>4</v>
      </c>
      <c r="G3841">
        <v>1.76</v>
      </c>
      <c r="H3841">
        <v>2.2138364779874201E-2</v>
      </c>
      <c r="I3841">
        <v>2.7E-2</v>
      </c>
      <c r="J3841">
        <v>0.03</v>
      </c>
      <c r="K3841">
        <v>3.4000000000000002E-2</v>
      </c>
    </row>
    <row r="3842" spans="2:11" x14ac:dyDescent="0.25">
      <c r="B3842" s="32">
        <v>41737</v>
      </c>
      <c r="C3842">
        <v>79.59</v>
      </c>
      <c r="E3842">
        <v>0.44</v>
      </c>
      <c r="F3842">
        <v>4</v>
      </c>
      <c r="G3842">
        <v>1.76</v>
      </c>
      <c r="H3842">
        <v>2.2113330820454798E-2</v>
      </c>
      <c r="I3842">
        <v>2.7E-2</v>
      </c>
      <c r="J3842">
        <v>0.03</v>
      </c>
      <c r="K3842">
        <v>3.4000000000000002E-2</v>
      </c>
    </row>
    <row r="3843" spans="2:11" x14ac:dyDescent="0.25">
      <c r="B3843" s="32">
        <v>41738</v>
      </c>
      <c r="C3843">
        <v>79.87</v>
      </c>
      <c r="E3843">
        <v>0.44</v>
      </c>
      <c r="F3843">
        <v>4</v>
      </c>
      <c r="G3843">
        <v>1.76</v>
      </c>
      <c r="H3843">
        <v>2.2035808188305899E-2</v>
      </c>
      <c r="I3843">
        <v>2.7E-2</v>
      </c>
      <c r="J3843">
        <v>0.03</v>
      </c>
      <c r="K3843">
        <v>3.4000000000000002E-2</v>
      </c>
    </row>
    <row r="3844" spans="2:11" x14ac:dyDescent="0.25">
      <c r="B3844" s="32">
        <v>41739</v>
      </c>
      <c r="C3844">
        <v>78.12</v>
      </c>
      <c r="E3844">
        <v>0.44</v>
      </c>
      <c r="F3844">
        <v>4</v>
      </c>
      <c r="G3844">
        <v>1.76</v>
      </c>
      <c r="H3844">
        <v>2.25294418842805E-2</v>
      </c>
      <c r="I3844">
        <v>2.7E-2</v>
      </c>
      <c r="J3844">
        <v>0.03</v>
      </c>
      <c r="K3844">
        <v>3.4000000000000002E-2</v>
      </c>
    </row>
    <row r="3845" spans="2:11" x14ac:dyDescent="0.25">
      <c r="B3845" s="32">
        <v>41740</v>
      </c>
      <c r="C3845">
        <v>77.25</v>
      </c>
      <c r="E3845">
        <v>0.44</v>
      </c>
      <c r="F3845">
        <v>4</v>
      </c>
      <c r="G3845">
        <v>1.76</v>
      </c>
      <c r="H3845">
        <v>2.2783171521035501E-2</v>
      </c>
      <c r="I3845">
        <v>2.7E-2</v>
      </c>
      <c r="J3845">
        <v>0.03</v>
      </c>
      <c r="K3845">
        <v>3.4000000000000002E-2</v>
      </c>
    </row>
    <row r="3846" spans="2:11" x14ac:dyDescent="0.25">
      <c r="B3846" s="32">
        <v>41743</v>
      </c>
      <c r="C3846">
        <v>77.989999999999995</v>
      </c>
      <c r="E3846">
        <v>0.44</v>
      </c>
      <c r="F3846">
        <v>4</v>
      </c>
      <c r="G3846">
        <v>1.76</v>
      </c>
      <c r="H3846">
        <v>2.2566995768688199E-2</v>
      </c>
      <c r="I3846">
        <v>2.7E-2</v>
      </c>
      <c r="J3846">
        <v>0.03</v>
      </c>
      <c r="K3846">
        <v>3.4000000000000002E-2</v>
      </c>
    </row>
    <row r="3847" spans="2:11" x14ac:dyDescent="0.25">
      <c r="B3847" s="32">
        <v>41744</v>
      </c>
      <c r="C3847">
        <v>79.25</v>
      </c>
      <c r="E3847">
        <v>0.44</v>
      </c>
      <c r="F3847">
        <v>4</v>
      </c>
      <c r="G3847">
        <v>1.76</v>
      </c>
      <c r="H3847">
        <v>2.22082018927444E-2</v>
      </c>
      <c r="I3847">
        <v>2.7E-2</v>
      </c>
      <c r="J3847">
        <v>0.03</v>
      </c>
      <c r="K3847">
        <v>3.4000000000000002E-2</v>
      </c>
    </row>
    <row r="3848" spans="2:11" x14ac:dyDescent="0.25">
      <c r="B3848" s="32">
        <v>41745</v>
      </c>
      <c r="C3848">
        <v>80.34</v>
      </c>
      <c r="E3848">
        <v>0.44</v>
      </c>
      <c r="F3848">
        <v>4</v>
      </c>
      <c r="G3848">
        <v>1.76</v>
      </c>
      <c r="H3848">
        <v>2.19068956933034E-2</v>
      </c>
      <c r="I3848">
        <v>2.7E-2</v>
      </c>
      <c r="J3848">
        <v>0.03</v>
      </c>
      <c r="K3848">
        <v>3.4000000000000002E-2</v>
      </c>
    </row>
    <row r="3849" spans="2:11" x14ac:dyDescent="0.25">
      <c r="B3849" s="32">
        <v>41746</v>
      </c>
      <c r="C3849">
        <v>80.63</v>
      </c>
      <c r="E3849">
        <v>0.44</v>
      </c>
      <c r="F3849">
        <v>4</v>
      </c>
      <c r="G3849">
        <v>1.76</v>
      </c>
      <c r="H3849">
        <v>2.18281036834924E-2</v>
      </c>
      <c r="I3849">
        <v>2.7E-2</v>
      </c>
      <c r="J3849">
        <v>0.03</v>
      </c>
      <c r="K3849">
        <v>3.4000000000000002E-2</v>
      </c>
    </row>
    <row r="3850" spans="2:11" x14ac:dyDescent="0.25">
      <c r="B3850" s="32">
        <v>41750</v>
      </c>
      <c r="C3850">
        <v>80.61</v>
      </c>
      <c r="E3850">
        <v>0.44</v>
      </c>
      <c r="F3850">
        <v>4</v>
      </c>
      <c r="G3850">
        <v>1.76</v>
      </c>
      <c r="H3850">
        <v>2.1833519414464701E-2</v>
      </c>
      <c r="I3850">
        <v>2.7E-2</v>
      </c>
      <c r="J3850">
        <v>0.03</v>
      </c>
      <c r="K3850">
        <v>3.4000000000000002E-2</v>
      </c>
    </row>
    <row r="3851" spans="2:11" x14ac:dyDescent="0.25">
      <c r="B3851" s="32">
        <v>41751</v>
      </c>
      <c r="C3851">
        <v>81.22</v>
      </c>
      <c r="E3851">
        <v>0.44</v>
      </c>
      <c r="F3851">
        <v>4</v>
      </c>
      <c r="G3851">
        <v>1.76</v>
      </c>
      <c r="H3851">
        <v>2.1669539522285099E-2</v>
      </c>
      <c r="I3851">
        <v>2.7E-2</v>
      </c>
      <c r="J3851">
        <v>0.03</v>
      </c>
      <c r="K3851">
        <v>3.4000000000000002E-2</v>
      </c>
    </row>
    <row r="3852" spans="2:11" x14ac:dyDescent="0.25">
      <c r="B3852" s="32">
        <v>41752</v>
      </c>
      <c r="C3852">
        <v>81.180000000000007</v>
      </c>
      <c r="E3852">
        <v>0.44</v>
      </c>
      <c r="F3852">
        <v>4</v>
      </c>
      <c r="G3852">
        <v>1.76</v>
      </c>
      <c r="H3852">
        <v>2.1680216802168001E-2</v>
      </c>
      <c r="I3852">
        <v>2.7E-2</v>
      </c>
      <c r="J3852">
        <v>0.03</v>
      </c>
      <c r="K3852">
        <v>3.4000000000000002E-2</v>
      </c>
    </row>
    <row r="3853" spans="2:11" x14ac:dyDescent="0.25">
      <c r="B3853" s="32">
        <v>41753</v>
      </c>
      <c r="C3853">
        <v>81.819999999999993</v>
      </c>
      <c r="E3853">
        <v>0.44</v>
      </c>
      <c r="F3853">
        <v>4</v>
      </c>
      <c r="G3853">
        <v>1.76</v>
      </c>
      <c r="H3853">
        <v>2.1510633097042198E-2</v>
      </c>
      <c r="I3853">
        <v>2.7E-2</v>
      </c>
      <c r="J3853">
        <v>0.03</v>
      </c>
      <c r="K3853">
        <v>3.4000000000000002E-2</v>
      </c>
    </row>
    <row r="3854" spans="2:11" x14ac:dyDescent="0.25">
      <c r="B3854" s="32">
        <v>41754</v>
      </c>
      <c r="C3854">
        <v>81.349999999999994</v>
      </c>
      <c r="E3854">
        <v>0.44</v>
      </c>
      <c r="F3854">
        <v>4</v>
      </c>
      <c r="G3854">
        <v>1.76</v>
      </c>
      <c r="H3854">
        <v>2.1634910878918199E-2</v>
      </c>
      <c r="I3854">
        <v>2.7E-2</v>
      </c>
      <c r="J3854">
        <v>0.03</v>
      </c>
      <c r="K3854">
        <v>3.4000000000000002E-2</v>
      </c>
    </row>
    <row r="3855" spans="2:11" x14ac:dyDescent="0.25">
      <c r="B3855" s="32">
        <v>41757</v>
      </c>
      <c r="C3855">
        <v>80.989999999999995</v>
      </c>
      <c r="E3855">
        <v>0.44</v>
      </c>
      <c r="F3855">
        <v>4</v>
      </c>
      <c r="G3855">
        <v>1.76</v>
      </c>
      <c r="H3855">
        <v>2.1731077910853099E-2</v>
      </c>
      <c r="I3855">
        <v>2.7E-2</v>
      </c>
      <c r="J3855">
        <v>0.03</v>
      </c>
      <c r="K3855">
        <v>3.4000000000000002E-2</v>
      </c>
    </row>
    <row r="3856" spans="2:11" x14ac:dyDescent="0.25">
      <c r="B3856" s="32">
        <v>41758</v>
      </c>
      <c r="C3856">
        <v>81.8</v>
      </c>
      <c r="E3856">
        <v>0.44</v>
      </c>
      <c r="F3856">
        <v>4</v>
      </c>
      <c r="G3856">
        <v>1.76</v>
      </c>
      <c r="H3856">
        <v>2.1515892420537801E-2</v>
      </c>
      <c r="I3856">
        <v>2.7E-2</v>
      </c>
      <c r="J3856">
        <v>0.03</v>
      </c>
      <c r="K3856">
        <v>3.4000000000000002E-2</v>
      </c>
    </row>
    <row r="3857" spans="2:11" x14ac:dyDescent="0.25">
      <c r="B3857" s="32">
        <v>41759</v>
      </c>
      <c r="C3857">
        <v>82.13</v>
      </c>
      <c r="E3857">
        <v>0.44</v>
      </c>
      <c r="F3857">
        <v>4</v>
      </c>
      <c r="G3857">
        <v>1.76</v>
      </c>
      <c r="H3857">
        <v>2.1429441129915901E-2</v>
      </c>
      <c r="I3857">
        <v>2.7E-2</v>
      </c>
      <c r="J3857">
        <v>0.03</v>
      </c>
      <c r="K3857">
        <v>3.4000000000000002E-2</v>
      </c>
    </row>
    <row r="3858" spans="2:11" x14ac:dyDescent="0.25">
      <c r="B3858" s="32">
        <v>41760</v>
      </c>
      <c r="C3858">
        <v>81.36</v>
      </c>
      <c r="E3858">
        <v>0.44</v>
      </c>
      <c r="F3858">
        <v>4</v>
      </c>
      <c r="G3858">
        <v>1.76</v>
      </c>
      <c r="H3858">
        <v>2.16322517207472E-2</v>
      </c>
      <c r="I3858">
        <v>2.7E-2</v>
      </c>
      <c r="J3858">
        <v>0.03</v>
      </c>
      <c r="K3858">
        <v>3.4000000000000002E-2</v>
      </c>
    </row>
    <row r="3859" spans="2:11" x14ac:dyDescent="0.25">
      <c r="B3859" s="32">
        <v>41761</v>
      </c>
      <c r="C3859">
        <v>81.739999999999995</v>
      </c>
      <c r="E3859">
        <v>0.44</v>
      </c>
      <c r="F3859">
        <v>4</v>
      </c>
      <c r="G3859">
        <v>1.76</v>
      </c>
      <c r="H3859">
        <v>2.1531685833129401E-2</v>
      </c>
      <c r="I3859">
        <v>2.7E-2</v>
      </c>
      <c r="J3859">
        <v>0.03</v>
      </c>
      <c r="K3859">
        <v>3.4000000000000002E-2</v>
      </c>
    </row>
    <row r="3860" spans="2:11" x14ac:dyDescent="0.25">
      <c r="B3860" s="32">
        <v>41764</v>
      </c>
      <c r="C3860">
        <v>81.400000000000006</v>
      </c>
      <c r="E3860">
        <v>0.44</v>
      </c>
      <c r="F3860">
        <v>4</v>
      </c>
      <c r="G3860">
        <v>1.76</v>
      </c>
      <c r="H3860">
        <v>2.1621621621621599E-2</v>
      </c>
      <c r="I3860">
        <v>2.7E-2</v>
      </c>
      <c r="J3860">
        <v>0.03</v>
      </c>
      <c r="K3860">
        <v>3.4000000000000002E-2</v>
      </c>
    </row>
    <row r="3861" spans="2:11" x14ac:dyDescent="0.25">
      <c r="B3861" s="32">
        <v>41765</v>
      </c>
      <c r="C3861">
        <v>80.31</v>
      </c>
      <c r="E3861">
        <v>0.44</v>
      </c>
      <c r="F3861">
        <v>4</v>
      </c>
      <c r="G3861">
        <v>1.76</v>
      </c>
      <c r="H3861">
        <v>2.1915079068609102E-2</v>
      </c>
      <c r="I3861">
        <v>2.7E-2</v>
      </c>
      <c r="J3861">
        <v>0.03</v>
      </c>
      <c r="K3861">
        <v>3.4000000000000002E-2</v>
      </c>
    </row>
    <row r="3862" spans="2:11" x14ac:dyDescent="0.25">
      <c r="B3862" s="32">
        <v>41766</v>
      </c>
      <c r="C3862">
        <v>81.62</v>
      </c>
      <c r="E3862">
        <v>0.44</v>
      </c>
      <c r="F3862">
        <v>4</v>
      </c>
      <c r="G3862">
        <v>1.76</v>
      </c>
      <c r="H3862">
        <v>2.15633423180592E-2</v>
      </c>
      <c r="I3862">
        <v>2.7E-2</v>
      </c>
      <c r="J3862">
        <v>0.03</v>
      </c>
      <c r="K3862">
        <v>3.4000000000000002E-2</v>
      </c>
    </row>
    <row r="3863" spans="2:11" x14ac:dyDescent="0.25">
      <c r="B3863" s="32">
        <v>41767</v>
      </c>
      <c r="C3863">
        <v>81.349999999999994</v>
      </c>
      <c r="E3863">
        <v>0.44</v>
      </c>
      <c r="F3863">
        <v>4</v>
      </c>
      <c r="G3863">
        <v>1.76</v>
      </c>
      <c r="H3863">
        <v>2.1634910878918199E-2</v>
      </c>
      <c r="I3863">
        <v>2.7E-2</v>
      </c>
      <c r="J3863">
        <v>0.03</v>
      </c>
      <c r="K3863">
        <v>3.4000000000000002E-2</v>
      </c>
    </row>
    <row r="3864" spans="2:11" x14ac:dyDescent="0.25">
      <c r="B3864" s="32">
        <v>41768</v>
      </c>
      <c r="C3864">
        <v>81.16</v>
      </c>
      <c r="E3864">
        <v>0.44</v>
      </c>
      <c r="F3864">
        <v>4</v>
      </c>
      <c r="G3864">
        <v>1.76</v>
      </c>
      <c r="H3864">
        <v>2.1685559388861499E-2</v>
      </c>
      <c r="I3864">
        <v>2.7E-2</v>
      </c>
      <c r="J3864">
        <v>0.03</v>
      </c>
      <c r="K3864">
        <v>3.4000000000000002E-2</v>
      </c>
    </row>
    <row r="3865" spans="2:11" x14ac:dyDescent="0.25">
      <c r="B3865" s="32">
        <v>41771</v>
      </c>
      <c r="C3865">
        <v>81.819999999999993</v>
      </c>
      <c r="E3865">
        <v>0.44</v>
      </c>
      <c r="F3865">
        <v>4</v>
      </c>
      <c r="G3865">
        <v>1.76</v>
      </c>
      <c r="H3865">
        <v>2.1510633097042198E-2</v>
      </c>
      <c r="I3865">
        <v>2.7E-2</v>
      </c>
      <c r="J3865">
        <v>0.03</v>
      </c>
      <c r="K3865">
        <v>3.4000000000000002E-2</v>
      </c>
    </row>
    <row r="3866" spans="2:11" x14ac:dyDescent="0.25">
      <c r="B3866" s="32">
        <v>41772</v>
      </c>
      <c r="C3866">
        <v>81.319999999999993</v>
      </c>
      <c r="E3866">
        <v>0.44</v>
      </c>
      <c r="F3866">
        <v>4</v>
      </c>
      <c r="G3866">
        <v>1.76</v>
      </c>
      <c r="H3866">
        <v>2.1642892277422499E-2</v>
      </c>
      <c r="I3866">
        <v>2.7E-2</v>
      </c>
      <c r="J3866">
        <v>0.03</v>
      </c>
      <c r="K3866">
        <v>3.4000000000000002E-2</v>
      </c>
    </row>
    <row r="3867" spans="2:11" x14ac:dyDescent="0.25">
      <c r="B3867" s="32">
        <v>41773</v>
      </c>
      <c r="C3867">
        <v>81.03</v>
      </c>
      <c r="E3867">
        <v>0.44</v>
      </c>
      <c r="F3867">
        <v>4</v>
      </c>
      <c r="G3867">
        <v>1.76</v>
      </c>
      <c r="H3867">
        <v>2.17203504874737E-2</v>
      </c>
      <c r="I3867">
        <v>2.7E-2</v>
      </c>
      <c r="J3867">
        <v>0.03</v>
      </c>
      <c r="K3867">
        <v>3.4000000000000002E-2</v>
      </c>
    </row>
    <row r="3868" spans="2:11" x14ac:dyDescent="0.25">
      <c r="B3868" s="32">
        <v>41774</v>
      </c>
      <c r="C3868">
        <v>79.03</v>
      </c>
      <c r="E3868">
        <v>0.44</v>
      </c>
      <c r="F3868">
        <v>4</v>
      </c>
      <c r="G3868">
        <v>1.76</v>
      </c>
      <c r="H3868">
        <v>2.22700240415032E-2</v>
      </c>
      <c r="I3868">
        <v>2.7E-2</v>
      </c>
      <c r="J3868">
        <v>0.03</v>
      </c>
      <c r="K3868">
        <v>3.4000000000000002E-2</v>
      </c>
    </row>
    <row r="3869" spans="2:11" x14ac:dyDescent="0.25">
      <c r="B3869" s="32">
        <v>41775</v>
      </c>
      <c r="C3869">
        <v>79.739999999999995</v>
      </c>
      <c r="E3869">
        <v>0.44</v>
      </c>
      <c r="F3869">
        <v>4</v>
      </c>
      <c r="G3869">
        <v>1.76</v>
      </c>
      <c r="H3869">
        <v>2.2071733132681199E-2</v>
      </c>
      <c r="I3869">
        <v>2.7E-2</v>
      </c>
      <c r="J3869">
        <v>0.03</v>
      </c>
      <c r="K3869">
        <v>3.4000000000000002E-2</v>
      </c>
    </row>
    <row r="3870" spans="2:11" x14ac:dyDescent="0.25">
      <c r="B3870" s="32">
        <v>41778</v>
      </c>
      <c r="C3870">
        <v>80.209999999999994</v>
      </c>
      <c r="E3870">
        <v>0.44</v>
      </c>
      <c r="F3870">
        <v>4</v>
      </c>
      <c r="G3870">
        <v>1.76</v>
      </c>
      <c r="H3870">
        <v>2.19424011968582E-2</v>
      </c>
      <c r="I3870">
        <v>2.7E-2</v>
      </c>
      <c r="J3870">
        <v>0.03</v>
      </c>
      <c r="K3870">
        <v>3.4000000000000002E-2</v>
      </c>
    </row>
    <row r="3871" spans="2:11" x14ac:dyDescent="0.25">
      <c r="B3871" s="32">
        <v>41779</v>
      </c>
      <c r="C3871">
        <v>79.61</v>
      </c>
      <c r="E3871">
        <v>0.44</v>
      </c>
      <c r="F3871">
        <v>4</v>
      </c>
      <c r="G3871">
        <v>1.76</v>
      </c>
      <c r="H3871">
        <v>2.2107775405099801E-2</v>
      </c>
      <c r="I3871">
        <v>2.7E-2</v>
      </c>
      <c r="J3871">
        <v>0.03</v>
      </c>
      <c r="K3871">
        <v>3.4000000000000002E-2</v>
      </c>
    </row>
    <row r="3872" spans="2:11" x14ac:dyDescent="0.25">
      <c r="B3872" s="32">
        <v>41780</v>
      </c>
      <c r="C3872">
        <v>80.41</v>
      </c>
      <c r="E3872">
        <v>0.44</v>
      </c>
      <c r="F3872">
        <v>4</v>
      </c>
      <c r="G3872">
        <v>1.76</v>
      </c>
      <c r="H3872">
        <v>2.18878248974008E-2</v>
      </c>
      <c r="I3872">
        <v>2.7E-2</v>
      </c>
      <c r="J3872">
        <v>0.03</v>
      </c>
      <c r="K3872">
        <v>3.4000000000000002E-2</v>
      </c>
    </row>
    <row r="3873" spans="2:11" x14ac:dyDescent="0.25">
      <c r="B3873" s="32">
        <v>41781</v>
      </c>
      <c r="C3873">
        <v>80.84</v>
      </c>
      <c r="E3873">
        <v>0.44</v>
      </c>
      <c r="F3873">
        <v>4</v>
      </c>
      <c r="G3873">
        <v>1.76</v>
      </c>
      <c r="H3873">
        <v>2.1771400296882699E-2</v>
      </c>
      <c r="I3873">
        <v>2.7E-2</v>
      </c>
      <c r="J3873">
        <v>0.03</v>
      </c>
      <c r="K3873">
        <v>3.4000000000000002E-2</v>
      </c>
    </row>
    <row r="3874" spans="2:11" x14ac:dyDescent="0.25">
      <c r="B3874" s="32">
        <v>41782</v>
      </c>
      <c r="C3874">
        <v>80.8</v>
      </c>
      <c r="E3874">
        <v>0.44</v>
      </c>
      <c r="F3874">
        <v>4</v>
      </c>
      <c r="G3874">
        <v>1.76</v>
      </c>
      <c r="H3874">
        <v>2.1782178217821701E-2</v>
      </c>
      <c r="I3874">
        <v>2.7E-2</v>
      </c>
      <c r="J3874">
        <v>0.03</v>
      </c>
      <c r="K3874">
        <v>3.4000000000000002E-2</v>
      </c>
    </row>
    <row r="3875" spans="2:11" x14ac:dyDescent="0.25">
      <c r="B3875" s="32">
        <v>41786</v>
      </c>
      <c r="C3875">
        <v>81.010000000000005</v>
      </c>
      <c r="E3875">
        <v>0.44</v>
      </c>
      <c r="F3875">
        <v>4</v>
      </c>
      <c r="G3875">
        <v>1.76</v>
      </c>
      <c r="H3875">
        <v>2.1725712874953701E-2</v>
      </c>
      <c r="I3875">
        <v>2.7E-2</v>
      </c>
      <c r="J3875">
        <v>0.03</v>
      </c>
      <c r="K3875">
        <v>3.4000000000000002E-2</v>
      </c>
    </row>
    <row r="3876" spans="2:11" x14ac:dyDescent="0.25">
      <c r="B3876" s="32">
        <v>41787</v>
      </c>
      <c r="C3876">
        <v>81.23</v>
      </c>
      <c r="E3876">
        <v>0.44</v>
      </c>
      <c r="F3876">
        <v>4</v>
      </c>
      <c r="G3876">
        <v>1.76</v>
      </c>
      <c r="H3876">
        <v>2.16668718453773E-2</v>
      </c>
      <c r="I3876">
        <v>2.7E-2</v>
      </c>
      <c r="J3876">
        <v>0.03</v>
      </c>
      <c r="K3876">
        <v>3.4000000000000002E-2</v>
      </c>
    </row>
    <row r="3877" spans="2:11" x14ac:dyDescent="0.25">
      <c r="B3877" s="32">
        <v>41788</v>
      </c>
      <c r="C3877">
        <v>81.64</v>
      </c>
      <c r="E3877">
        <v>0.44</v>
      </c>
      <c r="F3877">
        <v>4</v>
      </c>
      <c r="G3877">
        <v>1.76</v>
      </c>
      <c r="H3877">
        <v>2.1558059774620199E-2</v>
      </c>
      <c r="I3877">
        <v>2.7E-2</v>
      </c>
      <c r="J3877">
        <v>0.03</v>
      </c>
      <c r="K3877">
        <v>3.4000000000000002E-2</v>
      </c>
    </row>
    <row r="3878" spans="2:11" x14ac:dyDescent="0.25">
      <c r="B3878" s="32">
        <v>41789</v>
      </c>
      <c r="C3878">
        <v>81.53</v>
      </c>
      <c r="E3878">
        <v>0.44</v>
      </c>
      <c r="F3878">
        <v>4</v>
      </c>
      <c r="G3878">
        <v>1.76</v>
      </c>
      <c r="H3878">
        <v>2.15871458358886E-2</v>
      </c>
      <c r="I3878">
        <v>2.7E-2</v>
      </c>
      <c r="J3878">
        <v>0.03</v>
      </c>
      <c r="K3878">
        <v>3.4000000000000002E-2</v>
      </c>
    </row>
    <row r="3879" spans="2:11" x14ac:dyDescent="0.25">
      <c r="B3879" s="32">
        <v>41792</v>
      </c>
      <c r="C3879">
        <v>81.73</v>
      </c>
      <c r="E3879">
        <v>0.44</v>
      </c>
      <c r="F3879">
        <v>4</v>
      </c>
      <c r="G3879">
        <v>1.76</v>
      </c>
      <c r="H3879">
        <v>2.1534320323014802E-2</v>
      </c>
      <c r="I3879">
        <v>2.7E-2</v>
      </c>
      <c r="J3879">
        <v>0.03</v>
      </c>
      <c r="K3879">
        <v>3.4000000000000002E-2</v>
      </c>
    </row>
    <row r="3880" spans="2:11" x14ac:dyDescent="0.25">
      <c r="B3880" s="32">
        <v>41793</v>
      </c>
      <c r="C3880">
        <v>81.99</v>
      </c>
      <c r="E3880">
        <v>0.44</v>
      </c>
      <c r="F3880">
        <v>4</v>
      </c>
      <c r="G3880">
        <v>1.76</v>
      </c>
      <c r="H3880">
        <v>2.1466032442980801E-2</v>
      </c>
      <c r="I3880">
        <v>2.7E-2</v>
      </c>
      <c r="J3880">
        <v>0.03</v>
      </c>
      <c r="K3880">
        <v>3.4000000000000002E-2</v>
      </c>
    </row>
    <row r="3881" spans="2:11" x14ac:dyDescent="0.25">
      <c r="B3881" s="32">
        <v>41794</v>
      </c>
      <c r="C3881">
        <v>82.43</v>
      </c>
      <c r="E3881">
        <v>0.44</v>
      </c>
      <c r="F3881">
        <v>4</v>
      </c>
      <c r="G3881">
        <v>1.76</v>
      </c>
      <c r="H3881">
        <v>2.1351449714909598E-2</v>
      </c>
      <c r="I3881">
        <v>2.7E-2</v>
      </c>
      <c r="J3881">
        <v>0.03</v>
      </c>
      <c r="K3881">
        <v>3.4000000000000002E-2</v>
      </c>
    </row>
    <row r="3882" spans="2:11" x14ac:dyDescent="0.25">
      <c r="B3882" s="32">
        <v>41795</v>
      </c>
      <c r="C3882">
        <v>83.83</v>
      </c>
      <c r="E3882">
        <v>0.44</v>
      </c>
      <c r="F3882">
        <v>4</v>
      </c>
      <c r="G3882">
        <v>1.76</v>
      </c>
      <c r="H3882">
        <v>2.0994870571394399E-2</v>
      </c>
      <c r="I3882">
        <v>2.7E-2</v>
      </c>
      <c r="J3882">
        <v>0.03</v>
      </c>
      <c r="K3882">
        <v>3.4000000000000002E-2</v>
      </c>
    </row>
    <row r="3883" spans="2:11" x14ac:dyDescent="0.25">
      <c r="B3883" s="32">
        <v>41796</v>
      </c>
      <c r="C3883">
        <v>84.41</v>
      </c>
      <c r="E3883">
        <v>0.44</v>
      </c>
      <c r="F3883">
        <v>4</v>
      </c>
      <c r="G3883">
        <v>1.76</v>
      </c>
      <c r="H3883">
        <v>2.0850610117284601E-2</v>
      </c>
      <c r="I3883">
        <v>2.7E-2</v>
      </c>
      <c r="J3883">
        <v>0.03</v>
      </c>
      <c r="K3883">
        <v>3.4000000000000002E-2</v>
      </c>
    </row>
    <row r="3884" spans="2:11" x14ac:dyDescent="0.25">
      <c r="B3884" s="32">
        <v>41799</v>
      </c>
      <c r="C3884">
        <v>84.49</v>
      </c>
      <c r="E3884">
        <v>0.44</v>
      </c>
      <c r="F3884">
        <v>4</v>
      </c>
      <c r="G3884">
        <v>1.76</v>
      </c>
      <c r="H3884">
        <v>2.0830867558290899E-2</v>
      </c>
      <c r="I3884">
        <v>2.7E-2</v>
      </c>
      <c r="J3884">
        <v>0.03</v>
      </c>
      <c r="K3884">
        <v>3.4000000000000002E-2</v>
      </c>
    </row>
    <row r="3885" spans="2:11" x14ac:dyDescent="0.25">
      <c r="B3885" s="32">
        <v>41800</v>
      </c>
      <c r="C3885">
        <v>83.58</v>
      </c>
      <c r="E3885">
        <v>0.44</v>
      </c>
      <c r="F3885">
        <v>4</v>
      </c>
      <c r="G3885">
        <v>1.76</v>
      </c>
      <c r="H3885">
        <v>2.1057669298875301E-2</v>
      </c>
      <c r="I3885">
        <v>2.7E-2</v>
      </c>
      <c r="J3885">
        <v>0.03</v>
      </c>
      <c r="K3885">
        <v>3.4000000000000002E-2</v>
      </c>
    </row>
    <row r="3886" spans="2:11" x14ac:dyDescent="0.25">
      <c r="B3886" s="32">
        <v>41801</v>
      </c>
      <c r="C3886">
        <v>82.54</v>
      </c>
      <c r="D3886">
        <v>0.44</v>
      </c>
      <c r="E3886">
        <v>0.44</v>
      </c>
      <c r="F3886">
        <v>4</v>
      </c>
      <c r="G3886">
        <v>1.76</v>
      </c>
      <c r="H3886">
        <v>2.1322994911558001E-2</v>
      </c>
      <c r="I3886">
        <v>2.7E-2</v>
      </c>
      <c r="J3886">
        <v>0.03</v>
      </c>
      <c r="K3886">
        <v>3.4000000000000002E-2</v>
      </c>
    </row>
    <row r="3887" spans="2:11" x14ac:dyDescent="0.25">
      <c r="B3887" s="32">
        <v>41802</v>
      </c>
      <c r="C3887">
        <v>82.1</v>
      </c>
      <c r="E3887">
        <v>0.44</v>
      </c>
      <c r="F3887">
        <v>4</v>
      </c>
      <c r="G3887">
        <v>1.76</v>
      </c>
      <c r="H3887">
        <v>2.1437271619975599E-2</v>
      </c>
      <c r="I3887">
        <v>2.7E-2</v>
      </c>
      <c r="J3887">
        <v>0.03</v>
      </c>
      <c r="K3887">
        <v>3.4000000000000002E-2</v>
      </c>
    </row>
    <row r="3888" spans="2:11" x14ac:dyDescent="0.25">
      <c r="B3888" s="32">
        <v>41803</v>
      </c>
      <c r="C3888">
        <v>81.84</v>
      </c>
      <c r="E3888">
        <v>0.44</v>
      </c>
      <c r="F3888">
        <v>4</v>
      </c>
      <c r="G3888">
        <v>1.76</v>
      </c>
      <c r="H3888">
        <v>2.1505376344085999E-2</v>
      </c>
      <c r="I3888">
        <v>2.7E-2</v>
      </c>
      <c r="J3888">
        <v>0.03</v>
      </c>
      <c r="K3888">
        <v>3.4000000000000002E-2</v>
      </c>
    </row>
    <row r="3889" spans="2:11" x14ac:dyDescent="0.25">
      <c r="B3889" s="32">
        <v>41806</v>
      </c>
      <c r="C3889">
        <v>81.59</v>
      </c>
      <c r="E3889">
        <v>0.44</v>
      </c>
      <c r="F3889">
        <v>4</v>
      </c>
      <c r="G3889">
        <v>1.76</v>
      </c>
      <c r="H3889">
        <v>2.1571270989091701E-2</v>
      </c>
      <c r="I3889">
        <v>2.7E-2</v>
      </c>
      <c r="J3889">
        <v>0.03</v>
      </c>
      <c r="K3889">
        <v>3.4000000000000002E-2</v>
      </c>
    </row>
    <row r="3890" spans="2:11" x14ac:dyDescent="0.25">
      <c r="B3890" s="32">
        <v>41807</v>
      </c>
      <c r="C3890">
        <v>82.73</v>
      </c>
      <c r="E3890">
        <v>0.44</v>
      </c>
      <c r="F3890">
        <v>4</v>
      </c>
      <c r="G3890">
        <v>1.76</v>
      </c>
      <c r="H3890">
        <v>2.12740239332769E-2</v>
      </c>
      <c r="I3890">
        <v>2.7E-2</v>
      </c>
      <c r="J3890">
        <v>0.03</v>
      </c>
      <c r="K3890">
        <v>3.4000000000000002E-2</v>
      </c>
    </row>
    <row r="3891" spans="2:11" x14ac:dyDescent="0.25">
      <c r="B3891" s="32">
        <v>41808</v>
      </c>
      <c r="C3891">
        <v>83.5</v>
      </c>
      <c r="E3891">
        <v>0.44</v>
      </c>
      <c r="F3891">
        <v>4</v>
      </c>
      <c r="G3891">
        <v>1.76</v>
      </c>
      <c r="H3891">
        <v>2.10778443113772E-2</v>
      </c>
      <c r="I3891">
        <v>2.7E-2</v>
      </c>
      <c r="J3891">
        <v>0.03</v>
      </c>
      <c r="K3891">
        <v>3.4000000000000002E-2</v>
      </c>
    </row>
    <row r="3892" spans="2:11" x14ac:dyDescent="0.25">
      <c r="B3892" s="32">
        <v>41809</v>
      </c>
      <c r="C3892">
        <v>83.51</v>
      </c>
      <c r="E3892">
        <v>0.44</v>
      </c>
      <c r="F3892">
        <v>4</v>
      </c>
      <c r="G3892">
        <v>1.76</v>
      </c>
      <c r="H3892">
        <v>2.1075320320919601E-2</v>
      </c>
      <c r="I3892">
        <v>2.7E-2</v>
      </c>
      <c r="J3892">
        <v>0.03</v>
      </c>
      <c r="K3892">
        <v>3.4000000000000002E-2</v>
      </c>
    </row>
    <row r="3893" spans="2:11" x14ac:dyDescent="0.25">
      <c r="B3893" s="32">
        <v>41810</v>
      </c>
      <c r="C3893">
        <v>83.24</v>
      </c>
      <c r="E3893">
        <v>0.44</v>
      </c>
      <c r="F3893">
        <v>4</v>
      </c>
      <c r="G3893">
        <v>1.76</v>
      </c>
      <c r="H3893">
        <v>2.1143680922633301E-2</v>
      </c>
      <c r="I3893">
        <v>2.7E-2</v>
      </c>
      <c r="J3893">
        <v>0.03</v>
      </c>
      <c r="K3893">
        <v>3.4000000000000002E-2</v>
      </c>
    </row>
    <row r="3894" spans="2:11" x14ac:dyDescent="0.25">
      <c r="B3894" s="32">
        <v>41813</v>
      </c>
      <c r="C3894">
        <v>83.47</v>
      </c>
      <c r="E3894">
        <v>0.44</v>
      </c>
      <c r="F3894">
        <v>4</v>
      </c>
      <c r="G3894">
        <v>1.76</v>
      </c>
      <c r="H3894">
        <v>2.1085419911345299E-2</v>
      </c>
      <c r="I3894">
        <v>2.7E-2</v>
      </c>
      <c r="J3894">
        <v>0.03</v>
      </c>
      <c r="K3894">
        <v>3.4000000000000002E-2</v>
      </c>
    </row>
    <row r="3895" spans="2:11" x14ac:dyDescent="0.25">
      <c r="B3895" s="32">
        <v>41814</v>
      </c>
      <c r="C3895">
        <v>82.88</v>
      </c>
      <c r="E3895">
        <v>0.44</v>
      </c>
      <c r="F3895">
        <v>4</v>
      </c>
      <c r="G3895">
        <v>1.76</v>
      </c>
      <c r="H3895">
        <v>2.12355212355212E-2</v>
      </c>
      <c r="I3895">
        <v>2.7E-2</v>
      </c>
      <c r="J3895">
        <v>0.03</v>
      </c>
      <c r="K3895">
        <v>3.4000000000000002E-2</v>
      </c>
    </row>
    <row r="3896" spans="2:11" x14ac:dyDescent="0.25">
      <c r="B3896" s="32">
        <v>41815</v>
      </c>
      <c r="C3896">
        <v>83.54</v>
      </c>
      <c r="E3896">
        <v>0.44</v>
      </c>
      <c r="F3896">
        <v>4</v>
      </c>
      <c r="G3896">
        <v>1.76</v>
      </c>
      <c r="H3896">
        <v>2.10677519751017E-2</v>
      </c>
      <c r="I3896">
        <v>2.7E-2</v>
      </c>
      <c r="J3896">
        <v>0.03</v>
      </c>
      <c r="K3896">
        <v>3.4000000000000002E-2</v>
      </c>
    </row>
    <row r="3897" spans="2:11" x14ac:dyDescent="0.25">
      <c r="B3897" s="32">
        <v>41816</v>
      </c>
      <c r="C3897">
        <v>83.38</v>
      </c>
      <c r="E3897">
        <v>0.44</v>
      </c>
      <c r="F3897">
        <v>4</v>
      </c>
      <c r="G3897">
        <v>1.76</v>
      </c>
      <c r="H3897">
        <v>2.1108179419524999E-2</v>
      </c>
      <c r="I3897">
        <v>2.7E-2</v>
      </c>
      <c r="J3897">
        <v>0.03</v>
      </c>
      <c r="K3897">
        <v>3.4000000000000002E-2</v>
      </c>
    </row>
    <row r="3898" spans="2:11" x14ac:dyDescent="0.25">
      <c r="B3898" s="32">
        <v>41817</v>
      </c>
      <c r="C3898">
        <v>83.78</v>
      </c>
      <c r="E3898">
        <v>0.44</v>
      </c>
      <c r="F3898">
        <v>4</v>
      </c>
      <c r="G3898">
        <v>1.76</v>
      </c>
      <c r="H3898">
        <v>2.1007400334208601E-2</v>
      </c>
      <c r="I3898">
        <v>2.7E-2</v>
      </c>
      <c r="J3898">
        <v>0.03</v>
      </c>
      <c r="K3898">
        <v>3.4000000000000002E-2</v>
      </c>
    </row>
    <row r="3899" spans="2:11" x14ac:dyDescent="0.25">
      <c r="B3899" s="32">
        <v>41820</v>
      </c>
      <c r="C3899">
        <v>84.41</v>
      </c>
      <c r="E3899">
        <v>0.44</v>
      </c>
      <c r="F3899">
        <v>4</v>
      </c>
      <c r="G3899">
        <v>1.76</v>
      </c>
      <c r="H3899">
        <v>2.0850610117284601E-2</v>
      </c>
      <c r="I3899">
        <v>2.7E-2</v>
      </c>
      <c r="J3899">
        <v>0.03</v>
      </c>
      <c r="K3899">
        <v>3.4000000000000002E-2</v>
      </c>
    </row>
    <row r="3900" spans="2:11" x14ac:dyDescent="0.25">
      <c r="B3900" s="32">
        <v>41821</v>
      </c>
      <c r="C3900">
        <v>85.06</v>
      </c>
      <c r="E3900">
        <v>0.44</v>
      </c>
      <c r="F3900">
        <v>4</v>
      </c>
      <c r="G3900">
        <v>1.76</v>
      </c>
      <c r="H3900">
        <v>2.0691276745826399E-2</v>
      </c>
      <c r="I3900">
        <v>2.7E-2</v>
      </c>
      <c r="J3900">
        <v>0.03</v>
      </c>
      <c r="K3900">
        <v>3.4000000000000002E-2</v>
      </c>
    </row>
    <row r="3901" spans="2:11" x14ac:dyDescent="0.25">
      <c r="B3901" s="32">
        <v>41822</v>
      </c>
      <c r="C3901">
        <v>84.86</v>
      </c>
      <c r="E3901">
        <v>0.44</v>
      </c>
      <c r="F3901">
        <v>4</v>
      </c>
      <c r="G3901">
        <v>1.76</v>
      </c>
      <c r="H3901">
        <v>2.0740042422813999E-2</v>
      </c>
      <c r="I3901">
        <v>2.7E-2</v>
      </c>
      <c r="J3901">
        <v>0.03</v>
      </c>
      <c r="K3901">
        <v>3.4000000000000002E-2</v>
      </c>
    </row>
    <row r="3902" spans="2:11" x14ac:dyDescent="0.25">
      <c r="B3902" s="32">
        <v>41823</v>
      </c>
      <c r="C3902">
        <v>85.63</v>
      </c>
      <c r="E3902">
        <v>0.44</v>
      </c>
      <c r="F3902">
        <v>4</v>
      </c>
      <c r="G3902">
        <v>1.76</v>
      </c>
      <c r="H3902">
        <v>2.0553544318579899E-2</v>
      </c>
      <c r="I3902">
        <v>2.7E-2</v>
      </c>
      <c r="J3902">
        <v>0.03</v>
      </c>
      <c r="K3902">
        <v>3.4000000000000002E-2</v>
      </c>
    </row>
    <row r="3903" spans="2:11" x14ac:dyDescent="0.25">
      <c r="B3903" s="32">
        <v>41827</v>
      </c>
      <c r="C3903">
        <v>85.17</v>
      </c>
      <c r="E3903">
        <v>0.44</v>
      </c>
      <c r="F3903">
        <v>4</v>
      </c>
      <c r="G3903">
        <v>1.76</v>
      </c>
      <c r="H3903">
        <v>2.0664553246448201E-2</v>
      </c>
      <c r="I3903">
        <v>2.7E-2</v>
      </c>
      <c r="J3903">
        <v>0.03</v>
      </c>
      <c r="K3903">
        <v>3.4000000000000002E-2</v>
      </c>
    </row>
    <row r="3904" spans="2:11" x14ac:dyDescent="0.25">
      <c r="B3904" s="32">
        <v>41828</v>
      </c>
      <c r="C3904">
        <v>84.52</v>
      </c>
      <c r="E3904">
        <v>0.44</v>
      </c>
      <c r="F3904">
        <v>4</v>
      </c>
      <c r="G3904">
        <v>1.76</v>
      </c>
      <c r="H3904">
        <v>2.08234737340274E-2</v>
      </c>
      <c r="I3904">
        <v>2.7E-2</v>
      </c>
      <c r="J3904">
        <v>0.03</v>
      </c>
      <c r="K3904">
        <v>3.4000000000000002E-2</v>
      </c>
    </row>
    <row r="3905" spans="2:11" x14ac:dyDescent="0.25">
      <c r="B3905" s="32">
        <v>41829</v>
      </c>
      <c r="C3905">
        <v>84.01</v>
      </c>
      <c r="E3905">
        <v>0.44</v>
      </c>
      <c r="F3905">
        <v>4</v>
      </c>
      <c r="G3905">
        <v>1.76</v>
      </c>
      <c r="H3905">
        <v>2.0949886918224001E-2</v>
      </c>
      <c r="I3905">
        <v>2.7E-2</v>
      </c>
      <c r="J3905">
        <v>0.03</v>
      </c>
      <c r="K3905">
        <v>3.4000000000000002E-2</v>
      </c>
    </row>
    <row r="3906" spans="2:11" x14ac:dyDescent="0.25">
      <c r="B3906" s="32">
        <v>41830</v>
      </c>
      <c r="C3906">
        <v>81.59</v>
      </c>
      <c r="E3906">
        <v>0.44</v>
      </c>
      <c r="F3906">
        <v>4</v>
      </c>
      <c r="G3906">
        <v>1.76</v>
      </c>
      <c r="H3906">
        <v>2.1571270989091701E-2</v>
      </c>
      <c r="I3906">
        <v>2.7E-2</v>
      </c>
      <c r="J3906">
        <v>0.03</v>
      </c>
      <c r="K3906">
        <v>3.4000000000000002E-2</v>
      </c>
    </row>
    <row r="3907" spans="2:11" x14ac:dyDescent="0.25">
      <c r="B3907" s="32">
        <v>41831</v>
      </c>
      <c r="C3907">
        <v>81.58</v>
      </c>
      <c r="E3907">
        <v>0.44</v>
      </c>
      <c r="F3907">
        <v>4</v>
      </c>
      <c r="G3907">
        <v>1.76</v>
      </c>
      <c r="H3907">
        <v>2.1573915175287998E-2</v>
      </c>
      <c r="I3907">
        <v>2.7E-2</v>
      </c>
      <c r="J3907">
        <v>0.03</v>
      </c>
      <c r="K3907">
        <v>3.4000000000000002E-2</v>
      </c>
    </row>
    <row r="3908" spans="2:11" x14ac:dyDescent="0.25">
      <c r="B3908" s="32">
        <v>41834</v>
      </c>
      <c r="C3908">
        <v>82.42</v>
      </c>
      <c r="E3908">
        <v>0.44</v>
      </c>
      <c r="F3908">
        <v>4</v>
      </c>
      <c r="G3908">
        <v>1.76</v>
      </c>
      <c r="H3908">
        <v>2.1354040281485E-2</v>
      </c>
      <c r="I3908">
        <v>2.7E-2</v>
      </c>
      <c r="J3908">
        <v>0.03</v>
      </c>
      <c r="K3908">
        <v>3.4000000000000002E-2</v>
      </c>
    </row>
    <row r="3909" spans="2:11" x14ac:dyDescent="0.25">
      <c r="B3909" s="32">
        <v>41835</v>
      </c>
      <c r="C3909">
        <v>82.18</v>
      </c>
      <c r="E3909">
        <v>0.44</v>
      </c>
      <c r="F3909">
        <v>4</v>
      </c>
      <c r="G3909">
        <v>1.76</v>
      </c>
      <c r="H3909">
        <v>2.14164030177658E-2</v>
      </c>
      <c r="I3909">
        <v>2.7E-2</v>
      </c>
      <c r="J3909">
        <v>0.03</v>
      </c>
      <c r="K3909">
        <v>3.4000000000000002E-2</v>
      </c>
    </row>
    <row r="3910" spans="2:11" x14ac:dyDescent="0.25">
      <c r="B3910" s="32">
        <v>41836</v>
      </c>
      <c r="C3910">
        <v>81.91</v>
      </c>
      <c r="E3910">
        <v>0.44</v>
      </c>
      <c r="F3910">
        <v>4</v>
      </c>
      <c r="G3910">
        <v>1.76</v>
      </c>
      <c r="H3910">
        <v>2.1486997924551301E-2</v>
      </c>
      <c r="I3910">
        <v>2.7E-2</v>
      </c>
      <c r="J3910">
        <v>0.03</v>
      </c>
      <c r="K3910">
        <v>3.4000000000000002E-2</v>
      </c>
    </row>
    <row r="3911" spans="2:11" x14ac:dyDescent="0.25">
      <c r="B3911" s="32">
        <v>41837</v>
      </c>
      <c r="C3911">
        <v>80.400000000000006</v>
      </c>
      <c r="E3911">
        <v>0.44</v>
      </c>
      <c r="F3911">
        <v>4</v>
      </c>
      <c r="G3911">
        <v>1.76</v>
      </c>
      <c r="H3911">
        <v>2.18905472636815E-2</v>
      </c>
      <c r="I3911">
        <v>2.7E-2</v>
      </c>
      <c r="J3911">
        <v>0.03</v>
      </c>
      <c r="K3911">
        <v>3.4000000000000002E-2</v>
      </c>
    </row>
    <row r="3912" spans="2:11" x14ac:dyDescent="0.25">
      <c r="B3912" s="32">
        <v>41838</v>
      </c>
      <c r="C3912">
        <v>81.239999999999995</v>
      </c>
      <c r="E3912">
        <v>0.44</v>
      </c>
      <c r="F3912">
        <v>4</v>
      </c>
      <c r="G3912">
        <v>1.76</v>
      </c>
      <c r="H3912">
        <v>2.1664204825209199E-2</v>
      </c>
      <c r="I3912">
        <v>2.7E-2</v>
      </c>
      <c r="J3912">
        <v>0.03</v>
      </c>
      <c r="K3912">
        <v>3.4000000000000002E-2</v>
      </c>
    </row>
    <row r="3913" spans="2:11" x14ac:dyDescent="0.25">
      <c r="B3913" s="32">
        <v>41841</v>
      </c>
      <c r="C3913">
        <v>81.260000000000005</v>
      </c>
      <c r="E3913">
        <v>0.44</v>
      </c>
      <c r="F3913">
        <v>4</v>
      </c>
      <c r="G3913">
        <v>1.76</v>
      </c>
      <c r="H3913">
        <v>2.16588727541225E-2</v>
      </c>
      <c r="I3913">
        <v>2.7E-2</v>
      </c>
      <c r="J3913">
        <v>0.03</v>
      </c>
      <c r="K3913">
        <v>3.4000000000000002E-2</v>
      </c>
    </row>
    <row r="3914" spans="2:11" x14ac:dyDescent="0.25">
      <c r="B3914" s="32">
        <v>41842</v>
      </c>
      <c r="C3914">
        <v>81.97</v>
      </c>
      <c r="E3914">
        <v>0.44</v>
      </c>
      <c r="F3914">
        <v>4</v>
      </c>
      <c r="G3914">
        <v>1.76</v>
      </c>
      <c r="H3914">
        <v>2.1471269976820698E-2</v>
      </c>
      <c r="I3914">
        <v>2.7E-2</v>
      </c>
      <c r="J3914">
        <v>0.03</v>
      </c>
      <c r="K3914">
        <v>3.4000000000000002E-2</v>
      </c>
    </row>
    <row r="3915" spans="2:11" x14ac:dyDescent="0.25">
      <c r="B3915" s="32">
        <v>41843</v>
      </c>
      <c r="C3915">
        <v>82.25</v>
      </c>
      <c r="E3915">
        <v>0.44</v>
      </c>
      <c r="F3915">
        <v>4</v>
      </c>
      <c r="G3915">
        <v>1.76</v>
      </c>
      <c r="H3915">
        <v>2.1398176291793299E-2</v>
      </c>
      <c r="I3915">
        <v>2.7E-2</v>
      </c>
      <c r="J3915">
        <v>0.03</v>
      </c>
      <c r="K3915">
        <v>3.4000000000000002E-2</v>
      </c>
    </row>
    <row r="3916" spans="2:11" x14ac:dyDescent="0.25">
      <c r="B3916" s="32">
        <v>41844</v>
      </c>
      <c r="C3916">
        <v>80.33</v>
      </c>
      <c r="E3916">
        <v>0.44</v>
      </c>
      <c r="F3916">
        <v>4</v>
      </c>
      <c r="G3916">
        <v>1.76</v>
      </c>
      <c r="H3916">
        <v>2.19096228059255E-2</v>
      </c>
      <c r="I3916">
        <v>2.7E-2</v>
      </c>
      <c r="J3916">
        <v>0.03</v>
      </c>
      <c r="K3916">
        <v>3.4000000000000002E-2</v>
      </c>
    </row>
    <row r="3917" spans="2:11" x14ac:dyDescent="0.25">
      <c r="B3917" s="32">
        <v>41845</v>
      </c>
      <c r="C3917">
        <v>80.290000000000006</v>
      </c>
      <c r="E3917">
        <v>0.44</v>
      </c>
      <c r="F3917">
        <v>4</v>
      </c>
      <c r="G3917">
        <v>1.76</v>
      </c>
      <c r="H3917">
        <v>2.1920538049570299E-2</v>
      </c>
      <c r="I3917">
        <v>2.7E-2</v>
      </c>
      <c r="J3917">
        <v>0.03</v>
      </c>
      <c r="K3917">
        <v>3.4000000000000002E-2</v>
      </c>
    </row>
    <row r="3918" spans="2:11" x14ac:dyDescent="0.25">
      <c r="B3918" s="32">
        <v>41848</v>
      </c>
      <c r="C3918">
        <v>80.25</v>
      </c>
      <c r="E3918">
        <v>0.44</v>
      </c>
      <c r="F3918">
        <v>4</v>
      </c>
      <c r="G3918">
        <v>1.76</v>
      </c>
      <c r="H3918">
        <v>2.1931464174454799E-2</v>
      </c>
      <c r="I3918">
        <v>2.7E-2</v>
      </c>
      <c r="J3918">
        <v>0.03</v>
      </c>
      <c r="K3918">
        <v>3.4000000000000002E-2</v>
      </c>
    </row>
    <row r="3919" spans="2:11" x14ac:dyDescent="0.25">
      <c r="B3919" s="32">
        <v>41849</v>
      </c>
      <c r="C3919">
        <v>79.36</v>
      </c>
      <c r="E3919">
        <v>0.44</v>
      </c>
      <c r="F3919">
        <v>4</v>
      </c>
      <c r="G3919">
        <v>1.76</v>
      </c>
      <c r="H3919">
        <v>2.21774193548387E-2</v>
      </c>
      <c r="I3919">
        <v>2.7E-2</v>
      </c>
      <c r="J3919">
        <v>0.03</v>
      </c>
      <c r="K3919">
        <v>3.4000000000000002E-2</v>
      </c>
    </row>
    <row r="3920" spans="2:11" x14ac:dyDescent="0.25">
      <c r="B3920" s="32">
        <v>41850</v>
      </c>
      <c r="C3920">
        <v>79.73</v>
      </c>
      <c r="E3920">
        <v>0.44</v>
      </c>
      <c r="F3920">
        <v>4</v>
      </c>
      <c r="G3920">
        <v>1.76</v>
      </c>
      <c r="H3920">
        <v>2.2074501442367899E-2</v>
      </c>
      <c r="I3920">
        <v>2.7E-2</v>
      </c>
      <c r="J3920">
        <v>0.03</v>
      </c>
      <c r="K3920">
        <v>3.4000000000000002E-2</v>
      </c>
    </row>
    <row r="3921" spans="2:11" x14ac:dyDescent="0.25">
      <c r="B3921" s="32">
        <v>41851</v>
      </c>
      <c r="C3921">
        <v>77.66</v>
      </c>
      <c r="E3921">
        <v>0.44</v>
      </c>
      <c r="F3921">
        <v>4</v>
      </c>
      <c r="G3921">
        <v>1.76</v>
      </c>
      <c r="H3921">
        <v>2.2662889518413599E-2</v>
      </c>
      <c r="I3921">
        <v>2.7E-2</v>
      </c>
      <c r="J3921">
        <v>0.03</v>
      </c>
      <c r="K3921">
        <v>3.4000000000000002E-2</v>
      </c>
    </row>
    <row r="3922" spans="2:11" x14ac:dyDescent="0.25">
      <c r="B3922" s="32">
        <v>41852</v>
      </c>
      <c r="C3922">
        <v>77.66</v>
      </c>
      <c r="E3922">
        <v>0.44</v>
      </c>
      <c r="F3922">
        <v>4</v>
      </c>
      <c r="G3922">
        <v>1.76</v>
      </c>
      <c r="H3922">
        <v>2.2662889518413599E-2</v>
      </c>
      <c r="I3922">
        <v>2.7E-2</v>
      </c>
      <c r="J3922">
        <v>0.03</v>
      </c>
      <c r="K3922">
        <v>3.4000000000000002E-2</v>
      </c>
    </row>
    <row r="3923" spans="2:11" x14ac:dyDescent="0.25">
      <c r="B3923" s="32">
        <v>41855</v>
      </c>
      <c r="C3923">
        <v>77.569999999999993</v>
      </c>
      <c r="E3923">
        <v>0.44</v>
      </c>
      <c r="F3923">
        <v>4</v>
      </c>
      <c r="G3923">
        <v>1.76</v>
      </c>
      <c r="H3923">
        <v>2.26891839628722E-2</v>
      </c>
      <c r="I3923">
        <v>2.7E-2</v>
      </c>
      <c r="J3923">
        <v>0.03</v>
      </c>
      <c r="K3923">
        <v>3.4000000000000002E-2</v>
      </c>
    </row>
    <row r="3924" spans="2:11" x14ac:dyDescent="0.25">
      <c r="B3924" s="32">
        <v>41856</v>
      </c>
      <c r="C3924">
        <v>77.099999999999994</v>
      </c>
      <c r="E3924">
        <v>0.44</v>
      </c>
      <c r="F3924">
        <v>4</v>
      </c>
      <c r="G3924">
        <v>1.76</v>
      </c>
      <c r="H3924">
        <v>2.2827496757457801E-2</v>
      </c>
      <c r="I3924">
        <v>2.7E-2</v>
      </c>
      <c r="J3924">
        <v>0.03</v>
      </c>
      <c r="K3924">
        <v>3.4000000000000002E-2</v>
      </c>
    </row>
    <row r="3925" spans="2:11" x14ac:dyDescent="0.25">
      <c r="B3925" s="32">
        <v>41857</v>
      </c>
      <c r="C3925">
        <v>77.7</v>
      </c>
      <c r="E3925">
        <v>0.44</v>
      </c>
      <c r="F3925">
        <v>4</v>
      </c>
      <c r="G3925">
        <v>1.76</v>
      </c>
      <c r="H3925">
        <v>2.2651222651222599E-2</v>
      </c>
      <c r="I3925">
        <v>2.7E-2</v>
      </c>
      <c r="J3925">
        <v>0.03</v>
      </c>
      <c r="K3925">
        <v>3.4000000000000002E-2</v>
      </c>
    </row>
    <row r="3926" spans="2:11" x14ac:dyDescent="0.25">
      <c r="B3926" s="32">
        <v>41858</v>
      </c>
      <c r="C3926">
        <v>76.81</v>
      </c>
      <c r="E3926">
        <v>0.44</v>
      </c>
      <c r="F3926">
        <v>4</v>
      </c>
      <c r="G3926">
        <v>1.76</v>
      </c>
      <c r="H3926">
        <v>2.29136831141778E-2</v>
      </c>
      <c r="I3926">
        <v>2.7E-2</v>
      </c>
      <c r="J3926">
        <v>0.03</v>
      </c>
      <c r="K3926">
        <v>3.4000000000000002E-2</v>
      </c>
    </row>
    <row r="3927" spans="2:11" x14ac:dyDescent="0.25">
      <c r="B3927" s="32">
        <v>41859</v>
      </c>
      <c r="C3927">
        <v>78.11</v>
      </c>
      <c r="E3927">
        <v>0.44</v>
      </c>
      <c r="F3927">
        <v>4</v>
      </c>
      <c r="G3927">
        <v>1.76</v>
      </c>
      <c r="H3927">
        <v>2.2532326206631599E-2</v>
      </c>
      <c r="I3927">
        <v>2.7E-2</v>
      </c>
      <c r="J3927">
        <v>0.03</v>
      </c>
      <c r="K3927">
        <v>3.4000000000000002E-2</v>
      </c>
    </row>
    <row r="3928" spans="2:11" x14ac:dyDescent="0.25">
      <c r="B3928" s="32">
        <v>41862</v>
      </c>
      <c r="C3928">
        <v>78.39</v>
      </c>
      <c r="E3928">
        <v>0.44</v>
      </c>
      <c r="F3928">
        <v>4</v>
      </c>
      <c r="G3928">
        <v>1.76</v>
      </c>
      <c r="H3928">
        <v>2.2451843347365701E-2</v>
      </c>
      <c r="I3928">
        <v>2.7E-2</v>
      </c>
      <c r="J3928">
        <v>0.03</v>
      </c>
      <c r="K3928">
        <v>3.4000000000000002E-2</v>
      </c>
    </row>
    <row r="3929" spans="2:11" x14ac:dyDescent="0.25">
      <c r="B3929" s="32">
        <v>41863</v>
      </c>
      <c r="C3929">
        <v>78.349999999999994</v>
      </c>
      <c r="E3929">
        <v>0.44</v>
      </c>
      <c r="F3929">
        <v>4</v>
      </c>
      <c r="G3929">
        <v>1.76</v>
      </c>
      <c r="H3929">
        <v>2.2463305679642599E-2</v>
      </c>
      <c r="I3929">
        <v>2.7E-2</v>
      </c>
      <c r="J3929">
        <v>0.03</v>
      </c>
      <c r="K3929">
        <v>3.4000000000000002E-2</v>
      </c>
    </row>
    <row r="3930" spans="2:11" x14ac:dyDescent="0.25">
      <c r="B3930" s="32">
        <v>41864</v>
      </c>
      <c r="C3930">
        <v>78.56</v>
      </c>
      <c r="E3930">
        <v>0.44</v>
      </c>
      <c r="F3930">
        <v>4</v>
      </c>
      <c r="G3930">
        <v>1.76</v>
      </c>
      <c r="H3930">
        <v>2.2403258655804399E-2</v>
      </c>
      <c r="I3930">
        <v>2.7E-2</v>
      </c>
      <c r="J3930">
        <v>0.03</v>
      </c>
      <c r="K3930">
        <v>3.4000000000000002E-2</v>
      </c>
    </row>
    <row r="3931" spans="2:11" x14ac:dyDescent="0.25">
      <c r="B3931" s="32">
        <v>41865</v>
      </c>
      <c r="C3931">
        <v>78.55</v>
      </c>
      <c r="E3931">
        <v>0.44</v>
      </c>
      <c r="F3931">
        <v>4</v>
      </c>
      <c r="G3931">
        <v>1.76</v>
      </c>
      <c r="H3931">
        <v>2.2406110757479301E-2</v>
      </c>
      <c r="I3931">
        <v>2.7E-2</v>
      </c>
      <c r="J3931">
        <v>0.03</v>
      </c>
      <c r="K3931">
        <v>3.4000000000000002E-2</v>
      </c>
    </row>
    <row r="3932" spans="2:11" x14ac:dyDescent="0.25">
      <c r="B3932" s="32">
        <v>41866</v>
      </c>
      <c r="C3932">
        <v>77.75</v>
      </c>
      <c r="E3932">
        <v>0.44</v>
      </c>
      <c r="F3932">
        <v>4</v>
      </c>
      <c r="G3932">
        <v>1.76</v>
      </c>
      <c r="H3932">
        <v>2.2636655948552999E-2</v>
      </c>
      <c r="I3932">
        <v>2.7E-2</v>
      </c>
      <c r="J3932">
        <v>0.03</v>
      </c>
      <c r="K3932">
        <v>3.4000000000000002E-2</v>
      </c>
    </row>
    <row r="3933" spans="2:11" x14ac:dyDescent="0.25">
      <c r="B3933" s="32">
        <v>41869</v>
      </c>
      <c r="C3933">
        <v>78.819999999999993</v>
      </c>
      <c r="E3933">
        <v>0.44</v>
      </c>
      <c r="F3933">
        <v>4</v>
      </c>
      <c r="G3933">
        <v>1.76</v>
      </c>
      <c r="H3933">
        <v>2.2329358030956599E-2</v>
      </c>
      <c r="I3933">
        <v>2.7E-2</v>
      </c>
      <c r="J3933">
        <v>0.03</v>
      </c>
      <c r="K3933">
        <v>3.4000000000000002E-2</v>
      </c>
    </row>
    <row r="3934" spans="2:11" x14ac:dyDescent="0.25">
      <c r="B3934" s="32">
        <v>41870</v>
      </c>
      <c r="C3934">
        <v>78.69</v>
      </c>
      <c r="E3934">
        <v>0.44</v>
      </c>
      <c r="F3934">
        <v>4</v>
      </c>
      <c r="G3934">
        <v>1.76</v>
      </c>
      <c r="H3934">
        <v>2.2366247299529799E-2</v>
      </c>
      <c r="I3934">
        <v>2.7E-2</v>
      </c>
      <c r="J3934">
        <v>0.03</v>
      </c>
      <c r="K3934">
        <v>3.4000000000000002E-2</v>
      </c>
    </row>
    <row r="3935" spans="2:11" x14ac:dyDescent="0.25">
      <c r="B3935" s="32">
        <v>41871</v>
      </c>
      <c r="C3935">
        <v>79.489999999999995</v>
      </c>
      <c r="E3935">
        <v>0.44</v>
      </c>
      <c r="F3935">
        <v>4</v>
      </c>
      <c r="G3935">
        <v>1.76</v>
      </c>
      <c r="H3935">
        <v>2.2141149830167298E-2</v>
      </c>
      <c r="I3935">
        <v>2.7E-2</v>
      </c>
      <c r="J3935">
        <v>0.03</v>
      </c>
      <c r="K3935">
        <v>3.4000000000000002E-2</v>
      </c>
    </row>
    <row r="3936" spans="2:11" x14ac:dyDescent="0.25">
      <c r="B3936" s="32">
        <v>41872</v>
      </c>
      <c r="C3936">
        <v>79.78</v>
      </c>
      <c r="E3936">
        <v>0.44</v>
      </c>
      <c r="F3936">
        <v>4</v>
      </c>
      <c r="G3936">
        <v>1.76</v>
      </c>
      <c r="H3936">
        <v>2.2060666833792899E-2</v>
      </c>
      <c r="I3936">
        <v>2.7E-2</v>
      </c>
      <c r="J3936">
        <v>0.03</v>
      </c>
      <c r="K3936">
        <v>3.4000000000000002E-2</v>
      </c>
    </row>
    <row r="3937" spans="2:11" x14ac:dyDescent="0.25">
      <c r="B3937" s="32">
        <v>41873</v>
      </c>
      <c r="C3937">
        <v>79.69</v>
      </c>
      <c r="E3937">
        <v>0.44</v>
      </c>
      <c r="F3937">
        <v>4</v>
      </c>
      <c r="G3937">
        <v>1.76</v>
      </c>
      <c r="H3937">
        <v>2.20855816288116E-2</v>
      </c>
      <c r="I3937">
        <v>2.7E-2</v>
      </c>
      <c r="J3937">
        <v>0.03</v>
      </c>
      <c r="K3937">
        <v>3.4000000000000002E-2</v>
      </c>
    </row>
    <row r="3938" spans="2:11" x14ac:dyDescent="0.25">
      <c r="B3938" s="32">
        <v>41876</v>
      </c>
      <c r="C3938">
        <v>80.72</v>
      </c>
      <c r="E3938">
        <v>0.44</v>
      </c>
      <c r="F3938">
        <v>4</v>
      </c>
      <c r="G3938">
        <v>1.76</v>
      </c>
      <c r="H3938">
        <v>2.1803766105054499E-2</v>
      </c>
      <c r="I3938">
        <v>2.7E-2</v>
      </c>
      <c r="J3938">
        <v>0.03</v>
      </c>
      <c r="K3938">
        <v>3.4000000000000002E-2</v>
      </c>
    </row>
    <row r="3939" spans="2:11" x14ac:dyDescent="0.25">
      <c r="B3939" s="32">
        <v>41877</v>
      </c>
      <c r="C3939">
        <v>80.91</v>
      </c>
      <c r="E3939">
        <v>0.44</v>
      </c>
      <c r="F3939">
        <v>4</v>
      </c>
      <c r="G3939">
        <v>1.76</v>
      </c>
      <c r="H3939">
        <v>2.1752564577926001E-2</v>
      </c>
      <c r="I3939">
        <v>2.7E-2</v>
      </c>
      <c r="J3939">
        <v>0.03</v>
      </c>
      <c r="K3939">
        <v>3.4000000000000002E-2</v>
      </c>
    </row>
    <row r="3940" spans="2:11" x14ac:dyDescent="0.25">
      <c r="B3940" s="32">
        <v>41878</v>
      </c>
      <c r="C3940">
        <v>80.66</v>
      </c>
      <c r="E3940">
        <v>0.44</v>
      </c>
      <c r="F3940">
        <v>4</v>
      </c>
      <c r="G3940">
        <v>1.76</v>
      </c>
      <c r="H3940">
        <v>2.18199851227374E-2</v>
      </c>
      <c r="I3940">
        <v>2.7E-2</v>
      </c>
      <c r="J3940">
        <v>0.03</v>
      </c>
      <c r="K3940">
        <v>3.4000000000000002E-2</v>
      </c>
    </row>
    <row r="3941" spans="2:11" x14ac:dyDescent="0.25">
      <c r="B3941" s="32">
        <v>41879</v>
      </c>
      <c r="C3941">
        <v>80.8</v>
      </c>
      <c r="E3941">
        <v>0.44</v>
      </c>
      <c r="F3941">
        <v>4</v>
      </c>
      <c r="G3941">
        <v>1.76</v>
      </c>
      <c r="H3941">
        <v>2.1782178217821701E-2</v>
      </c>
      <c r="I3941">
        <v>2.7E-2</v>
      </c>
      <c r="J3941">
        <v>0.03</v>
      </c>
      <c r="K3941">
        <v>3.4000000000000002E-2</v>
      </c>
    </row>
    <row r="3942" spans="2:11" x14ac:dyDescent="0.25">
      <c r="B3942" s="32">
        <v>41880</v>
      </c>
      <c r="C3942">
        <v>81</v>
      </c>
      <c r="E3942">
        <v>0.44</v>
      </c>
      <c r="F3942">
        <v>4</v>
      </c>
      <c r="G3942">
        <v>1.76</v>
      </c>
      <c r="H3942">
        <v>2.1728395061728301E-2</v>
      </c>
      <c r="I3942">
        <v>2.7E-2</v>
      </c>
      <c r="J3942">
        <v>0.03</v>
      </c>
      <c r="K3942">
        <v>3.4000000000000002E-2</v>
      </c>
    </row>
    <row r="3943" spans="2:11" x14ac:dyDescent="0.25">
      <c r="B3943" s="32">
        <v>41884</v>
      </c>
      <c r="C3943">
        <v>80.709999999999994</v>
      </c>
      <c r="E3943">
        <v>0.44</v>
      </c>
      <c r="F3943">
        <v>4</v>
      </c>
      <c r="G3943">
        <v>1.76</v>
      </c>
      <c r="H3943">
        <v>2.1806467600049499E-2</v>
      </c>
      <c r="I3943">
        <v>2.7E-2</v>
      </c>
      <c r="J3943">
        <v>0.03</v>
      </c>
      <c r="K3943">
        <v>3.4000000000000002E-2</v>
      </c>
    </row>
    <row r="3944" spans="2:11" x14ac:dyDescent="0.25">
      <c r="B3944" s="32">
        <v>41885</v>
      </c>
      <c r="C3944">
        <v>80.650000000000006</v>
      </c>
      <c r="E3944">
        <v>0.44</v>
      </c>
      <c r="F3944">
        <v>4</v>
      </c>
      <c r="G3944">
        <v>1.76</v>
      </c>
      <c r="H3944">
        <v>2.1822690638561602E-2</v>
      </c>
      <c r="I3944">
        <v>2.7E-2</v>
      </c>
      <c r="J3944">
        <v>0.03</v>
      </c>
      <c r="K3944">
        <v>3.4000000000000002E-2</v>
      </c>
    </row>
    <row r="3945" spans="2:11" x14ac:dyDescent="0.25">
      <c r="B3945" s="32">
        <v>41886</v>
      </c>
      <c r="C3945">
        <v>80.97</v>
      </c>
      <c r="E3945">
        <v>0.44</v>
      </c>
      <c r="F3945">
        <v>4</v>
      </c>
      <c r="G3945">
        <v>1.76</v>
      </c>
      <c r="H3945">
        <v>2.1736445597134699E-2</v>
      </c>
      <c r="I3945">
        <v>2.7E-2</v>
      </c>
      <c r="J3945">
        <v>0.03</v>
      </c>
      <c r="K3945">
        <v>3.4000000000000002E-2</v>
      </c>
    </row>
    <row r="3946" spans="2:11" x14ac:dyDescent="0.25">
      <c r="B3946" s="32">
        <v>41887</v>
      </c>
      <c r="C3946">
        <v>81.17</v>
      </c>
      <c r="E3946">
        <v>0.44</v>
      </c>
      <c r="F3946">
        <v>4</v>
      </c>
      <c r="G3946">
        <v>1.76</v>
      </c>
      <c r="H3946">
        <v>2.1682887766416099E-2</v>
      </c>
      <c r="I3946">
        <v>2.7E-2</v>
      </c>
      <c r="J3946">
        <v>0.03</v>
      </c>
      <c r="K3946">
        <v>3.4000000000000002E-2</v>
      </c>
    </row>
    <row r="3947" spans="2:11" x14ac:dyDescent="0.25">
      <c r="B3947" s="32">
        <v>41890</v>
      </c>
      <c r="C3947">
        <v>81.010000000000005</v>
      </c>
      <c r="E3947">
        <v>0.44</v>
      </c>
      <c r="F3947">
        <v>4</v>
      </c>
      <c r="G3947">
        <v>1.76</v>
      </c>
      <c r="H3947">
        <v>2.1725712874953701E-2</v>
      </c>
      <c r="I3947">
        <v>2.7E-2</v>
      </c>
      <c r="J3947">
        <v>0.03</v>
      </c>
      <c r="K3947">
        <v>3.4000000000000002E-2</v>
      </c>
    </row>
    <row r="3948" spans="2:11" x14ac:dyDescent="0.25">
      <c r="B3948" s="32">
        <v>41891</v>
      </c>
      <c r="C3948">
        <v>80.400000000000006</v>
      </c>
      <c r="E3948">
        <v>0.44</v>
      </c>
      <c r="F3948">
        <v>4</v>
      </c>
      <c r="G3948">
        <v>1.76</v>
      </c>
      <c r="H3948">
        <v>2.18905472636815E-2</v>
      </c>
      <c r="I3948">
        <v>2.7E-2</v>
      </c>
      <c r="J3948">
        <v>0.03</v>
      </c>
      <c r="K3948">
        <v>3.4000000000000002E-2</v>
      </c>
    </row>
    <row r="3949" spans="2:11" x14ac:dyDescent="0.25">
      <c r="B3949" s="32">
        <v>41892</v>
      </c>
      <c r="C3949">
        <v>80.17</v>
      </c>
      <c r="E3949">
        <v>0.44</v>
      </c>
      <c r="F3949">
        <v>4</v>
      </c>
      <c r="G3949">
        <v>1.76</v>
      </c>
      <c r="H3949">
        <v>2.19533491330921E-2</v>
      </c>
      <c r="I3949">
        <v>2.7E-2</v>
      </c>
      <c r="J3949">
        <v>0.03</v>
      </c>
      <c r="K3949">
        <v>3.4000000000000002E-2</v>
      </c>
    </row>
    <row r="3950" spans="2:11" x14ac:dyDescent="0.25">
      <c r="B3950" s="32">
        <v>41893</v>
      </c>
      <c r="C3950">
        <v>79.739999999999995</v>
      </c>
      <c r="D3950">
        <v>0.44</v>
      </c>
      <c r="E3950">
        <v>0.44</v>
      </c>
      <c r="F3950">
        <v>4</v>
      </c>
      <c r="G3950">
        <v>1.76</v>
      </c>
      <c r="H3950">
        <v>2.2071733132681199E-2</v>
      </c>
      <c r="I3950">
        <v>2.7E-2</v>
      </c>
      <c r="J3950">
        <v>0.03</v>
      </c>
      <c r="K3950">
        <v>3.4000000000000002E-2</v>
      </c>
    </row>
    <row r="3951" spans="2:11" x14ac:dyDescent="0.25">
      <c r="B3951" s="32">
        <v>41894</v>
      </c>
      <c r="C3951">
        <v>79.52</v>
      </c>
      <c r="E3951">
        <v>0.44</v>
      </c>
      <c r="F3951">
        <v>4</v>
      </c>
      <c r="G3951">
        <v>1.76</v>
      </c>
      <c r="H3951">
        <v>2.21327967806841E-2</v>
      </c>
      <c r="I3951">
        <v>2.7E-2</v>
      </c>
      <c r="J3951">
        <v>0.03</v>
      </c>
      <c r="K3951">
        <v>3.4000000000000002E-2</v>
      </c>
    </row>
    <row r="3952" spans="2:11" x14ac:dyDescent="0.25">
      <c r="B3952" s="32">
        <v>41897</v>
      </c>
      <c r="C3952">
        <v>78.98</v>
      </c>
      <c r="E3952">
        <v>0.44</v>
      </c>
      <c r="F3952">
        <v>4</v>
      </c>
      <c r="G3952">
        <v>1.76</v>
      </c>
      <c r="H3952">
        <v>2.2284122562674001E-2</v>
      </c>
      <c r="I3952">
        <v>2.7E-2</v>
      </c>
      <c r="J3952">
        <v>0.03</v>
      </c>
      <c r="K3952">
        <v>3.4000000000000002E-2</v>
      </c>
    </row>
    <row r="3953" spans="2:11" x14ac:dyDescent="0.25">
      <c r="B3953" s="32">
        <v>41898</v>
      </c>
      <c r="C3953">
        <v>79.08</v>
      </c>
      <c r="E3953">
        <v>0.44</v>
      </c>
      <c r="F3953">
        <v>4</v>
      </c>
      <c r="G3953">
        <v>1.76</v>
      </c>
      <c r="H3953">
        <v>2.2255943348507799E-2</v>
      </c>
      <c r="I3953">
        <v>2.7E-2</v>
      </c>
      <c r="J3953">
        <v>0.03</v>
      </c>
      <c r="K3953">
        <v>3.4000000000000002E-2</v>
      </c>
    </row>
    <row r="3954" spans="2:11" x14ac:dyDescent="0.25">
      <c r="B3954" s="32">
        <v>41899</v>
      </c>
      <c r="C3954">
        <v>79.3</v>
      </c>
      <c r="E3954">
        <v>0.44</v>
      </c>
      <c r="F3954">
        <v>4</v>
      </c>
      <c r="G3954">
        <v>1.76</v>
      </c>
      <c r="H3954">
        <v>2.2194199243379498E-2</v>
      </c>
      <c r="I3954">
        <v>2.7E-2</v>
      </c>
      <c r="J3954">
        <v>0.03</v>
      </c>
      <c r="K3954">
        <v>3.4000000000000002E-2</v>
      </c>
    </row>
    <row r="3955" spans="2:11" x14ac:dyDescent="0.25">
      <c r="B3955" s="32">
        <v>41900</v>
      </c>
      <c r="C3955">
        <v>80.209999999999994</v>
      </c>
      <c r="E3955">
        <v>0.44</v>
      </c>
      <c r="F3955">
        <v>4</v>
      </c>
      <c r="G3955">
        <v>1.76</v>
      </c>
      <c r="H3955">
        <v>2.19424011968582E-2</v>
      </c>
      <c r="I3955">
        <v>2.7E-2</v>
      </c>
      <c r="J3955">
        <v>0.03</v>
      </c>
      <c r="K3955">
        <v>3.4000000000000002E-2</v>
      </c>
    </row>
    <row r="3956" spans="2:11" x14ac:dyDescent="0.25">
      <c r="B3956" s="32">
        <v>41901</v>
      </c>
      <c r="C3956">
        <v>80.069999999999993</v>
      </c>
      <c r="E3956">
        <v>0.44</v>
      </c>
      <c r="F3956">
        <v>4</v>
      </c>
      <c r="G3956">
        <v>1.76</v>
      </c>
      <c r="H3956">
        <v>2.1980766829024601E-2</v>
      </c>
      <c r="I3956">
        <v>2.7E-2</v>
      </c>
      <c r="J3956">
        <v>0.03</v>
      </c>
      <c r="K3956">
        <v>3.4000000000000002E-2</v>
      </c>
    </row>
    <row r="3957" spans="2:11" x14ac:dyDescent="0.25">
      <c r="B3957" s="32">
        <v>41904</v>
      </c>
      <c r="C3957">
        <v>79.19</v>
      </c>
      <c r="E3957">
        <v>0.44</v>
      </c>
      <c r="F3957">
        <v>4</v>
      </c>
      <c r="G3957">
        <v>1.76</v>
      </c>
      <c r="H3957">
        <v>2.2225028412678299E-2</v>
      </c>
      <c r="I3957">
        <v>2.7E-2</v>
      </c>
      <c r="J3957">
        <v>0.03</v>
      </c>
      <c r="K3957">
        <v>3.4000000000000002E-2</v>
      </c>
    </row>
    <row r="3958" spans="2:11" x14ac:dyDescent="0.25">
      <c r="B3958" s="32">
        <v>41905</v>
      </c>
      <c r="C3958">
        <v>79.040000000000006</v>
      </c>
      <c r="E3958">
        <v>0.44</v>
      </c>
      <c r="F3958">
        <v>4</v>
      </c>
      <c r="G3958">
        <v>1.76</v>
      </c>
      <c r="H3958">
        <v>2.2267206477732698E-2</v>
      </c>
      <c r="I3958">
        <v>2.7E-2</v>
      </c>
      <c r="J3958">
        <v>0.03</v>
      </c>
      <c r="K3958">
        <v>3.4000000000000002E-2</v>
      </c>
    </row>
    <row r="3959" spans="2:11" x14ac:dyDescent="0.25">
      <c r="B3959" s="32">
        <v>41906</v>
      </c>
      <c r="C3959">
        <v>79.69</v>
      </c>
      <c r="E3959">
        <v>0.44</v>
      </c>
      <c r="F3959">
        <v>4</v>
      </c>
      <c r="G3959">
        <v>1.76</v>
      </c>
      <c r="H3959">
        <v>2.20855816288116E-2</v>
      </c>
      <c r="I3959">
        <v>2.7E-2</v>
      </c>
      <c r="J3959">
        <v>0.03</v>
      </c>
      <c r="K3959">
        <v>3.4000000000000002E-2</v>
      </c>
    </row>
    <row r="3960" spans="2:11" x14ac:dyDescent="0.25">
      <c r="B3960" s="32">
        <v>41907</v>
      </c>
      <c r="C3960">
        <v>78.72</v>
      </c>
      <c r="E3960">
        <v>0.44</v>
      </c>
      <c r="F3960">
        <v>4</v>
      </c>
      <c r="G3960">
        <v>1.76</v>
      </c>
      <c r="H3960">
        <v>2.23577235772357E-2</v>
      </c>
      <c r="I3960">
        <v>2.7E-2</v>
      </c>
      <c r="J3960">
        <v>0.03</v>
      </c>
      <c r="K3960">
        <v>3.4000000000000002E-2</v>
      </c>
    </row>
    <row r="3961" spans="2:11" x14ac:dyDescent="0.25">
      <c r="B3961" s="32">
        <v>41908</v>
      </c>
      <c r="C3961">
        <v>79.2</v>
      </c>
      <c r="E3961">
        <v>0.44</v>
      </c>
      <c r="F3961">
        <v>4</v>
      </c>
      <c r="G3961">
        <v>1.76</v>
      </c>
      <c r="H3961">
        <v>2.2222222222222199E-2</v>
      </c>
      <c r="I3961">
        <v>2.7E-2</v>
      </c>
      <c r="J3961">
        <v>0.03</v>
      </c>
      <c r="K3961">
        <v>3.4000000000000002E-2</v>
      </c>
    </row>
    <row r="3962" spans="2:11" x14ac:dyDescent="0.25">
      <c r="B3962" s="32">
        <v>41911</v>
      </c>
      <c r="C3962">
        <v>78.52</v>
      </c>
      <c r="E3962">
        <v>0.44</v>
      </c>
      <c r="F3962">
        <v>4</v>
      </c>
      <c r="G3962">
        <v>1.76</v>
      </c>
      <c r="H3962">
        <v>2.24146714212939E-2</v>
      </c>
      <c r="I3962">
        <v>2.7E-2</v>
      </c>
      <c r="J3962">
        <v>0.03</v>
      </c>
      <c r="K3962">
        <v>3.4000000000000002E-2</v>
      </c>
    </row>
    <row r="3963" spans="2:11" x14ac:dyDescent="0.25">
      <c r="B3963" s="32">
        <v>41912</v>
      </c>
      <c r="C3963">
        <v>78.400000000000006</v>
      </c>
      <c r="E3963">
        <v>0.44</v>
      </c>
      <c r="F3963">
        <v>4</v>
      </c>
      <c r="G3963">
        <v>1.76</v>
      </c>
      <c r="H3963">
        <v>2.2448979591836699E-2</v>
      </c>
      <c r="I3963">
        <v>2.7E-2</v>
      </c>
      <c r="J3963">
        <v>0.03</v>
      </c>
      <c r="K3963">
        <v>3.4000000000000002E-2</v>
      </c>
    </row>
    <row r="3964" spans="2:11" x14ac:dyDescent="0.25">
      <c r="B3964" s="32">
        <v>41913</v>
      </c>
      <c r="C3964">
        <v>77.08</v>
      </c>
      <c r="E3964">
        <v>0.44</v>
      </c>
      <c r="F3964">
        <v>4</v>
      </c>
      <c r="G3964">
        <v>1.76</v>
      </c>
      <c r="H3964">
        <v>2.2833419823559901E-2</v>
      </c>
      <c r="I3964">
        <v>2.7E-2</v>
      </c>
      <c r="J3964">
        <v>0.03</v>
      </c>
      <c r="K3964">
        <v>3.4000000000000002E-2</v>
      </c>
    </row>
    <row r="3965" spans="2:11" x14ac:dyDescent="0.25">
      <c r="B3965" s="32">
        <v>41914</v>
      </c>
      <c r="C3965">
        <v>77.44</v>
      </c>
      <c r="E3965">
        <v>0.44</v>
      </c>
      <c r="F3965">
        <v>4</v>
      </c>
      <c r="G3965">
        <v>1.76</v>
      </c>
      <c r="H3965">
        <v>2.27272727272727E-2</v>
      </c>
      <c r="I3965">
        <v>2.7E-2</v>
      </c>
      <c r="J3965">
        <v>0.03</v>
      </c>
      <c r="K3965">
        <v>3.4000000000000002E-2</v>
      </c>
    </row>
    <row r="3966" spans="2:11" x14ac:dyDescent="0.25">
      <c r="B3966" s="32">
        <v>41915</v>
      </c>
      <c r="C3966">
        <v>77.89</v>
      </c>
      <c r="E3966">
        <v>0.44</v>
      </c>
      <c r="F3966">
        <v>4</v>
      </c>
      <c r="G3966">
        <v>1.76</v>
      </c>
      <c r="H3966">
        <v>2.25959686737707E-2</v>
      </c>
      <c r="I3966">
        <v>2.7E-2</v>
      </c>
      <c r="J3966">
        <v>0.03</v>
      </c>
      <c r="K3966">
        <v>3.4000000000000002E-2</v>
      </c>
    </row>
    <row r="3967" spans="2:11" x14ac:dyDescent="0.25">
      <c r="B3967" s="32">
        <v>41918</v>
      </c>
      <c r="C3967">
        <v>78.14</v>
      </c>
      <c r="E3967">
        <v>0.44</v>
      </c>
      <c r="F3967">
        <v>4</v>
      </c>
      <c r="G3967">
        <v>1.76</v>
      </c>
      <c r="H3967">
        <v>2.2523675454312699E-2</v>
      </c>
      <c r="I3967">
        <v>2.7E-2</v>
      </c>
      <c r="J3967">
        <v>0.03</v>
      </c>
      <c r="K3967">
        <v>3.4000000000000002E-2</v>
      </c>
    </row>
    <row r="3968" spans="2:11" x14ac:dyDescent="0.25">
      <c r="B3968" s="32">
        <v>41919</v>
      </c>
      <c r="C3968">
        <v>76.39</v>
      </c>
      <c r="E3968">
        <v>0.44</v>
      </c>
      <c r="F3968">
        <v>4</v>
      </c>
      <c r="G3968">
        <v>1.76</v>
      </c>
      <c r="H3968">
        <v>2.3039664877601701E-2</v>
      </c>
      <c r="I3968">
        <v>2.7E-2</v>
      </c>
      <c r="J3968">
        <v>0.03</v>
      </c>
      <c r="K3968">
        <v>3.4000000000000002E-2</v>
      </c>
    </row>
    <row r="3969" spans="2:11" x14ac:dyDescent="0.25">
      <c r="B3969" s="32">
        <v>41920</v>
      </c>
      <c r="C3969">
        <v>77.55</v>
      </c>
      <c r="E3969">
        <v>0.44</v>
      </c>
      <c r="F3969">
        <v>4</v>
      </c>
      <c r="G3969">
        <v>1.76</v>
      </c>
      <c r="H3969">
        <v>2.2695035460992899E-2</v>
      </c>
      <c r="I3969">
        <v>2.7E-2</v>
      </c>
      <c r="J3969">
        <v>0.03</v>
      </c>
      <c r="K3969">
        <v>3.4000000000000002E-2</v>
      </c>
    </row>
    <row r="3970" spans="2:11" x14ac:dyDescent="0.25">
      <c r="B3970" s="32">
        <v>41921</v>
      </c>
      <c r="C3970">
        <v>75.97</v>
      </c>
      <c r="E3970">
        <v>0.44</v>
      </c>
      <c r="F3970">
        <v>4</v>
      </c>
      <c r="G3970">
        <v>1.76</v>
      </c>
      <c r="H3970">
        <v>2.3167039620902899E-2</v>
      </c>
      <c r="I3970">
        <v>2.7E-2</v>
      </c>
      <c r="J3970">
        <v>0.03</v>
      </c>
      <c r="K3970">
        <v>3.4000000000000002E-2</v>
      </c>
    </row>
    <row r="3971" spans="2:11" x14ac:dyDescent="0.25">
      <c r="B3971" s="32">
        <v>41922</v>
      </c>
      <c r="C3971">
        <v>75.349999999999994</v>
      </c>
      <c r="E3971">
        <v>0.44</v>
      </c>
      <c r="F3971">
        <v>4</v>
      </c>
      <c r="G3971">
        <v>1.76</v>
      </c>
      <c r="H3971">
        <v>2.3357664233576599E-2</v>
      </c>
      <c r="I3971">
        <v>2.7E-2</v>
      </c>
      <c r="J3971">
        <v>0.03</v>
      </c>
      <c r="K3971">
        <v>3.4000000000000002E-2</v>
      </c>
    </row>
    <row r="3972" spans="2:11" x14ac:dyDescent="0.25">
      <c r="B3972" s="32">
        <v>41925</v>
      </c>
      <c r="C3972">
        <v>73.94</v>
      </c>
      <c r="E3972">
        <v>0.44</v>
      </c>
      <c r="F3972">
        <v>4</v>
      </c>
      <c r="G3972">
        <v>1.76</v>
      </c>
      <c r="H3972">
        <v>2.3803083581282101E-2</v>
      </c>
      <c r="I3972">
        <v>2.7E-2</v>
      </c>
      <c r="J3972">
        <v>0.03</v>
      </c>
      <c r="K3972">
        <v>3.4000000000000002E-2</v>
      </c>
    </row>
    <row r="3973" spans="2:11" x14ac:dyDescent="0.25">
      <c r="B3973" s="32">
        <v>41926</v>
      </c>
      <c r="C3973">
        <v>74.23</v>
      </c>
      <c r="E3973">
        <v>0.44</v>
      </c>
      <c r="F3973">
        <v>4</v>
      </c>
      <c r="G3973">
        <v>1.76</v>
      </c>
      <c r="H3973">
        <v>2.3710090260002599E-2</v>
      </c>
      <c r="I3973">
        <v>2.7E-2</v>
      </c>
      <c r="J3973">
        <v>0.03</v>
      </c>
      <c r="K3973">
        <v>3.4000000000000002E-2</v>
      </c>
    </row>
    <row r="3974" spans="2:11" x14ac:dyDescent="0.25">
      <c r="B3974" s="32">
        <v>41927</v>
      </c>
      <c r="C3974">
        <v>74.489999999999995</v>
      </c>
      <c r="E3974">
        <v>0.44</v>
      </c>
      <c r="F3974">
        <v>4</v>
      </c>
      <c r="G3974">
        <v>1.76</v>
      </c>
      <c r="H3974">
        <v>2.3627332527855999E-2</v>
      </c>
      <c r="I3974">
        <v>2.7E-2</v>
      </c>
      <c r="J3974">
        <v>0.03</v>
      </c>
      <c r="K3974">
        <v>3.4000000000000002E-2</v>
      </c>
    </row>
    <row r="3975" spans="2:11" x14ac:dyDescent="0.25">
      <c r="B3975" s="32">
        <v>41928</v>
      </c>
      <c r="C3975">
        <v>75.430000000000007</v>
      </c>
      <c r="E3975">
        <v>0.44</v>
      </c>
      <c r="F3975">
        <v>4</v>
      </c>
      <c r="G3975">
        <v>1.76</v>
      </c>
      <c r="H3975">
        <v>2.3332891422510899E-2</v>
      </c>
      <c r="I3975">
        <v>2.7E-2</v>
      </c>
      <c r="J3975">
        <v>0.03</v>
      </c>
      <c r="K3975">
        <v>3.4000000000000002E-2</v>
      </c>
    </row>
    <row r="3976" spans="2:11" x14ac:dyDescent="0.25">
      <c r="B3976" s="32">
        <v>41929</v>
      </c>
      <c r="C3976">
        <v>76.39</v>
      </c>
      <c r="E3976">
        <v>0.44</v>
      </c>
      <c r="F3976">
        <v>4</v>
      </c>
      <c r="G3976">
        <v>1.76</v>
      </c>
      <c r="H3976">
        <v>2.3039664877601701E-2</v>
      </c>
      <c r="I3976">
        <v>2.7E-2</v>
      </c>
      <c r="J3976">
        <v>0.03</v>
      </c>
      <c r="K3976">
        <v>3.4000000000000002E-2</v>
      </c>
    </row>
    <row r="3977" spans="2:11" x14ac:dyDescent="0.25">
      <c r="B3977" s="32">
        <v>41932</v>
      </c>
      <c r="C3977">
        <v>76.23</v>
      </c>
      <c r="E3977">
        <v>0.44</v>
      </c>
      <c r="F3977">
        <v>4</v>
      </c>
      <c r="G3977">
        <v>1.76</v>
      </c>
      <c r="H3977">
        <v>2.3088023088023001E-2</v>
      </c>
      <c r="I3977">
        <v>2.7E-2</v>
      </c>
      <c r="J3977">
        <v>0.03</v>
      </c>
      <c r="K3977">
        <v>3.4000000000000002E-2</v>
      </c>
    </row>
    <row r="3978" spans="2:11" x14ac:dyDescent="0.25">
      <c r="B3978" s="32">
        <v>41933</v>
      </c>
      <c r="C3978">
        <v>77.69</v>
      </c>
      <c r="E3978">
        <v>0.44</v>
      </c>
      <c r="F3978">
        <v>4</v>
      </c>
      <c r="G3978">
        <v>1.76</v>
      </c>
      <c r="H3978">
        <v>2.2654138241729901E-2</v>
      </c>
      <c r="I3978">
        <v>2.7E-2</v>
      </c>
      <c r="J3978">
        <v>0.03</v>
      </c>
      <c r="K3978">
        <v>3.4000000000000002E-2</v>
      </c>
    </row>
    <row r="3979" spans="2:11" x14ac:dyDescent="0.25">
      <c r="B3979" s="32">
        <v>41934</v>
      </c>
      <c r="C3979">
        <v>76.989999999999995</v>
      </c>
      <c r="E3979">
        <v>0.44</v>
      </c>
      <c r="F3979">
        <v>4</v>
      </c>
      <c r="G3979">
        <v>1.76</v>
      </c>
      <c r="H3979">
        <v>2.28601117028185E-2</v>
      </c>
      <c r="I3979">
        <v>2.7E-2</v>
      </c>
      <c r="J3979">
        <v>0.03</v>
      </c>
      <c r="K3979">
        <v>3.4000000000000002E-2</v>
      </c>
    </row>
    <row r="3980" spans="2:11" x14ac:dyDescent="0.25">
      <c r="B3980" s="32">
        <v>41935</v>
      </c>
      <c r="C3980">
        <v>77.319999999999993</v>
      </c>
      <c r="E3980">
        <v>0.44</v>
      </c>
      <c r="F3980">
        <v>4</v>
      </c>
      <c r="G3980">
        <v>1.76</v>
      </c>
      <c r="H3980">
        <v>2.27625452664252E-2</v>
      </c>
      <c r="I3980">
        <v>2.7E-2</v>
      </c>
      <c r="J3980">
        <v>0.03</v>
      </c>
      <c r="K3980">
        <v>3.4000000000000002E-2</v>
      </c>
    </row>
    <row r="3981" spans="2:11" x14ac:dyDescent="0.25">
      <c r="B3981" s="32">
        <v>41936</v>
      </c>
      <c r="C3981">
        <v>77.84</v>
      </c>
      <c r="E3981">
        <v>0.44</v>
      </c>
      <c r="F3981">
        <v>4</v>
      </c>
      <c r="G3981">
        <v>1.76</v>
      </c>
      <c r="H3981">
        <v>2.26104830421377E-2</v>
      </c>
      <c r="I3981">
        <v>2.7E-2</v>
      </c>
      <c r="J3981">
        <v>0.03</v>
      </c>
      <c r="K3981">
        <v>3.4000000000000002E-2</v>
      </c>
    </row>
    <row r="3982" spans="2:11" x14ac:dyDescent="0.25">
      <c r="B3982" s="32">
        <v>41939</v>
      </c>
      <c r="C3982">
        <v>78.14</v>
      </c>
      <c r="E3982">
        <v>0.44</v>
      </c>
      <c r="F3982">
        <v>4</v>
      </c>
      <c r="G3982">
        <v>1.76</v>
      </c>
      <c r="H3982">
        <v>2.2523675454312699E-2</v>
      </c>
      <c r="I3982">
        <v>2.7E-2</v>
      </c>
      <c r="J3982">
        <v>0.03</v>
      </c>
      <c r="K3982">
        <v>3.4000000000000002E-2</v>
      </c>
    </row>
    <row r="3983" spans="2:11" x14ac:dyDescent="0.25">
      <c r="B3983" s="32">
        <v>41940</v>
      </c>
      <c r="C3983">
        <v>79.819999999999993</v>
      </c>
      <c r="E3983">
        <v>0.44</v>
      </c>
      <c r="F3983">
        <v>4</v>
      </c>
      <c r="G3983">
        <v>1.76</v>
      </c>
      <c r="H3983">
        <v>2.2049611626158799E-2</v>
      </c>
      <c r="I3983">
        <v>2.7E-2</v>
      </c>
      <c r="J3983">
        <v>0.03</v>
      </c>
      <c r="K3983">
        <v>3.4000000000000002E-2</v>
      </c>
    </row>
    <row r="3984" spans="2:11" x14ac:dyDescent="0.25">
      <c r="B3984" s="32">
        <v>41941</v>
      </c>
      <c r="C3984">
        <v>80.08</v>
      </c>
      <c r="E3984">
        <v>0.44</v>
      </c>
      <c r="F3984">
        <v>4</v>
      </c>
      <c r="G3984">
        <v>1.76</v>
      </c>
      <c r="H3984">
        <v>2.19780219780219E-2</v>
      </c>
      <c r="I3984">
        <v>2.7E-2</v>
      </c>
      <c r="J3984">
        <v>0.03</v>
      </c>
      <c r="K3984">
        <v>3.4000000000000002E-2</v>
      </c>
    </row>
    <row r="3985" spans="2:11" x14ac:dyDescent="0.25">
      <c r="B3985" s="32">
        <v>41942</v>
      </c>
      <c r="C3985">
        <v>80.86</v>
      </c>
      <c r="E3985">
        <v>0.44</v>
      </c>
      <c r="F3985">
        <v>4</v>
      </c>
      <c r="G3985">
        <v>1.76</v>
      </c>
      <c r="H3985">
        <v>2.1766015335147101E-2</v>
      </c>
      <c r="I3985">
        <v>2.7E-2</v>
      </c>
      <c r="J3985">
        <v>0.03</v>
      </c>
      <c r="K3985">
        <v>3.4000000000000002E-2</v>
      </c>
    </row>
    <row r="3986" spans="2:11" x14ac:dyDescent="0.25">
      <c r="B3986" s="32">
        <v>41943</v>
      </c>
      <c r="C3986">
        <v>82.09</v>
      </c>
      <c r="E3986">
        <v>0.44</v>
      </c>
      <c r="F3986">
        <v>4</v>
      </c>
      <c r="G3986">
        <v>1.76</v>
      </c>
      <c r="H3986">
        <v>2.1439883055183299E-2</v>
      </c>
      <c r="I3986">
        <v>2.7E-2</v>
      </c>
      <c r="J3986">
        <v>0.03</v>
      </c>
      <c r="K3986">
        <v>3.4000000000000002E-2</v>
      </c>
    </row>
    <row r="3987" spans="2:11" x14ac:dyDescent="0.25">
      <c r="B3987" s="32">
        <v>41946</v>
      </c>
      <c r="C3987">
        <v>82.18</v>
      </c>
      <c r="E3987">
        <v>0.44</v>
      </c>
      <c r="F3987">
        <v>4</v>
      </c>
      <c r="G3987">
        <v>1.76</v>
      </c>
      <c r="H3987">
        <v>2.14164030177658E-2</v>
      </c>
      <c r="I3987">
        <v>2.7E-2</v>
      </c>
      <c r="J3987">
        <v>0.03</v>
      </c>
      <c r="K3987">
        <v>3.4000000000000002E-2</v>
      </c>
    </row>
    <row r="3988" spans="2:11" x14ac:dyDescent="0.25">
      <c r="B3988" s="32">
        <v>41947</v>
      </c>
      <c r="C3988">
        <v>82.9</v>
      </c>
      <c r="E3988">
        <v>0.44</v>
      </c>
      <c r="F3988">
        <v>4</v>
      </c>
      <c r="G3988">
        <v>1.76</v>
      </c>
      <c r="H3988">
        <v>2.12303980699638E-2</v>
      </c>
      <c r="I3988">
        <v>2.7E-2</v>
      </c>
      <c r="J3988">
        <v>0.03</v>
      </c>
      <c r="K3988">
        <v>3.4000000000000002E-2</v>
      </c>
    </row>
    <row r="3989" spans="2:11" x14ac:dyDescent="0.25">
      <c r="B3989" s="32">
        <v>41948</v>
      </c>
      <c r="C3989">
        <v>83.1</v>
      </c>
      <c r="E3989">
        <v>0.44</v>
      </c>
      <c r="F3989">
        <v>4</v>
      </c>
      <c r="G3989">
        <v>1.76</v>
      </c>
      <c r="H3989">
        <v>2.1179302045727998E-2</v>
      </c>
      <c r="I3989">
        <v>2.7E-2</v>
      </c>
      <c r="J3989">
        <v>0.03</v>
      </c>
      <c r="K3989">
        <v>3.4000000000000002E-2</v>
      </c>
    </row>
    <row r="3990" spans="2:11" x14ac:dyDescent="0.25">
      <c r="B3990" s="32">
        <v>41949</v>
      </c>
      <c r="C3990">
        <v>82.45</v>
      </c>
      <c r="E3990">
        <v>0.44</v>
      </c>
      <c r="F3990">
        <v>4</v>
      </c>
      <c r="G3990">
        <v>1.76</v>
      </c>
      <c r="H3990">
        <v>2.1346270466949601E-2</v>
      </c>
      <c r="I3990">
        <v>2.7E-2</v>
      </c>
      <c r="J3990">
        <v>0.03</v>
      </c>
      <c r="K3990">
        <v>3.4000000000000002E-2</v>
      </c>
    </row>
    <row r="3991" spans="2:11" x14ac:dyDescent="0.25">
      <c r="B3991" s="32">
        <v>41950</v>
      </c>
      <c r="C3991">
        <v>83.23</v>
      </c>
      <c r="E3991">
        <v>0.44</v>
      </c>
      <c r="F3991">
        <v>4</v>
      </c>
      <c r="G3991">
        <v>1.76</v>
      </c>
      <c r="H3991">
        <v>2.1146221314429801E-2</v>
      </c>
      <c r="I3991">
        <v>2.7E-2</v>
      </c>
      <c r="J3991">
        <v>0.03</v>
      </c>
      <c r="K3991">
        <v>3.4000000000000002E-2</v>
      </c>
    </row>
    <row r="3992" spans="2:11" x14ac:dyDescent="0.25">
      <c r="B3992" s="32">
        <v>41953</v>
      </c>
      <c r="C3992">
        <v>83</v>
      </c>
      <c r="E3992">
        <v>0.44</v>
      </c>
      <c r="F3992">
        <v>4</v>
      </c>
      <c r="G3992">
        <v>1.76</v>
      </c>
      <c r="H3992">
        <v>2.1204819277108398E-2</v>
      </c>
      <c r="I3992">
        <v>2.7E-2</v>
      </c>
      <c r="J3992">
        <v>0.03</v>
      </c>
      <c r="K3992">
        <v>3.4000000000000002E-2</v>
      </c>
    </row>
    <row r="3993" spans="2:11" x14ac:dyDescent="0.25">
      <c r="B3993" s="32">
        <v>41954</v>
      </c>
      <c r="C3993">
        <v>83.17</v>
      </c>
      <c r="E3993">
        <v>0.44</v>
      </c>
      <c r="F3993">
        <v>4</v>
      </c>
      <c r="G3993">
        <v>1.76</v>
      </c>
      <c r="H3993">
        <v>2.1161476493928098E-2</v>
      </c>
      <c r="I3993">
        <v>2.7E-2</v>
      </c>
      <c r="J3993">
        <v>0.03</v>
      </c>
      <c r="K3993">
        <v>3.4000000000000002E-2</v>
      </c>
    </row>
    <row r="3994" spans="2:11" x14ac:dyDescent="0.25">
      <c r="B3994" s="32">
        <v>41955</v>
      </c>
      <c r="C3994">
        <v>82.71</v>
      </c>
      <c r="E3994">
        <v>0.44</v>
      </c>
      <c r="F3994">
        <v>4</v>
      </c>
      <c r="G3994">
        <v>1.76</v>
      </c>
      <c r="H3994">
        <v>2.1279168177971201E-2</v>
      </c>
      <c r="I3994">
        <v>2.7E-2</v>
      </c>
      <c r="J3994">
        <v>0.03</v>
      </c>
      <c r="K3994">
        <v>3.4000000000000002E-2</v>
      </c>
    </row>
    <row r="3995" spans="2:11" x14ac:dyDescent="0.25">
      <c r="B3995" s="32">
        <v>41956</v>
      </c>
      <c r="C3995">
        <v>82.67</v>
      </c>
      <c r="E3995">
        <v>0.44</v>
      </c>
      <c r="F3995">
        <v>4</v>
      </c>
      <c r="G3995">
        <v>1.76</v>
      </c>
      <c r="H3995">
        <v>2.1289464134510699E-2</v>
      </c>
      <c r="I3995">
        <v>2.7E-2</v>
      </c>
      <c r="J3995">
        <v>0.03</v>
      </c>
      <c r="K3995">
        <v>3.4000000000000002E-2</v>
      </c>
    </row>
    <row r="3996" spans="2:11" x14ac:dyDescent="0.25">
      <c r="B3996" s="32">
        <v>41957</v>
      </c>
      <c r="C3996">
        <v>82.12</v>
      </c>
      <c r="E3996">
        <v>0.44</v>
      </c>
      <c r="F3996">
        <v>4</v>
      </c>
      <c r="G3996">
        <v>1.76</v>
      </c>
      <c r="H3996">
        <v>2.1432050657574201E-2</v>
      </c>
      <c r="I3996">
        <v>2.7E-2</v>
      </c>
      <c r="J3996">
        <v>0.03</v>
      </c>
      <c r="K3996">
        <v>3.4000000000000002E-2</v>
      </c>
    </row>
    <row r="3997" spans="2:11" x14ac:dyDescent="0.25">
      <c r="B3997" s="32">
        <v>41960</v>
      </c>
      <c r="C3997">
        <v>81.849999999999994</v>
      </c>
      <c r="E3997">
        <v>0.44</v>
      </c>
      <c r="F3997">
        <v>4</v>
      </c>
      <c r="G3997">
        <v>1.76</v>
      </c>
      <c r="H3997">
        <v>2.1502748930971202E-2</v>
      </c>
      <c r="I3997">
        <v>2.7E-2</v>
      </c>
      <c r="J3997">
        <v>0.03</v>
      </c>
      <c r="K3997">
        <v>3.4000000000000002E-2</v>
      </c>
    </row>
    <row r="3998" spans="2:11" x14ac:dyDescent="0.25">
      <c r="B3998" s="32">
        <v>41961</v>
      </c>
      <c r="C3998">
        <v>82.02</v>
      </c>
      <c r="E3998">
        <v>0.44</v>
      </c>
      <c r="F3998">
        <v>4</v>
      </c>
      <c r="G3998">
        <v>1.76</v>
      </c>
      <c r="H3998">
        <v>2.1458180931480102E-2</v>
      </c>
      <c r="I3998">
        <v>2.7E-2</v>
      </c>
      <c r="J3998">
        <v>0.03</v>
      </c>
      <c r="K3998">
        <v>3.4000000000000002E-2</v>
      </c>
    </row>
    <row r="3999" spans="2:11" x14ac:dyDescent="0.25">
      <c r="B3999" s="32">
        <v>41962</v>
      </c>
      <c r="C3999">
        <v>82.02</v>
      </c>
      <c r="E3999">
        <v>0.44</v>
      </c>
      <c r="F3999">
        <v>4</v>
      </c>
      <c r="G3999">
        <v>1.76</v>
      </c>
      <c r="H3999">
        <v>2.1458180931480102E-2</v>
      </c>
      <c r="I3999">
        <v>2.7E-2</v>
      </c>
      <c r="J3999">
        <v>0.03</v>
      </c>
      <c r="K3999">
        <v>3.4000000000000002E-2</v>
      </c>
    </row>
    <row r="4000" spans="2:11" x14ac:dyDescent="0.25">
      <c r="B4000" s="32">
        <v>41963</v>
      </c>
      <c r="C4000">
        <v>82.03</v>
      </c>
      <c r="E4000">
        <v>0.44</v>
      </c>
      <c r="F4000">
        <v>4</v>
      </c>
      <c r="G4000">
        <v>1.76</v>
      </c>
      <c r="H4000">
        <v>2.14555650371815E-2</v>
      </c>
      <c r="I4000">
        <v>2.7E-2</v>
      </c>
      <c r="J4000">
        <v>0.03</v>
      </c>
      <c r="K4000">
        <v>3.4000000000000002E-2</v>
      </c>
    </row>
    <row r="4001" spans="2:11" x14ac:dyDescent="0.25">
      <c r="B4001" s="32">
        <v>41964</v>
      </c>
      <c r="C4001">
        <v>82.85</v>
      </c>
      <c r="E4001">
        <v>0.44</v>
      </c>
      <c r="F4001">
        <v>4</v>
      </c>
      <c r="G4001">
        <v>1.76</v>
      </c>
      <c r="H4001">
        <v>2.12432106216053E-2</v>
      </c>
      <c r="I4001">
        <v>2.7E-2</v>
      </c>
      <c r="J4001">
        <v>0.03</v>
      </c>
      <c r="K4001">
        <v>3.4000000000000002E-2</v>
      </c>
    </row>
    <row r="4002" spans="2:11" x14ac:dyDescent="0.25">
      <c r="B4002" s="32">
        <v>41967</v>
      </c>
      <c r="C4002">
        <v>83.28</v>
      </c>
      <c r="E4002">
        <v>0.44</v>
      </c>
      <c r="F4002">
        <v>4</v>
      </c>
      <c r="G4002">
        <v>1.76</v>
      </c>
      <c r="H4002">
        <v>2.1133525456292001E-2</v>
      </c>
      <c r="I4002">
        <v>2.7E-2</v>
      </c>
      <c r="J4002">
        <v>0.03</v>
      </c>
      <c r="K4002">
        <v>3.4000000000000002E-2</v>
      </c>
    </row>
    <row r="4003" spans="2:11" x14ac:dyDescent="0.25">
      <c r="B4003" s="32">
        <v>41968</v>
      </c>
      <c r="C4003">
        <v>83.25</v>
      </c>
      <c r="E4003">
        <v>0.44</v>
      </c>
      <c r="F4003">
        <v>4</v>
      </c>
      <c r="G4003">
        <v>1.76</v>
      </c>
      <c r="H4003">
        <v>2.1141141141141101E-2</v>
      </c>
      <c r="I4003">
        <v>2.7E-2</v>
      </c>
      <c r="J4003">
        <v>0.03</v>
      </c>
      <c r="K4003">
        <v>3.4000000000000002E-2</v>
      </c>
    </row>
    <row r="4004" spans="2:11" x14ac:dyDescent="0.25">
      <c r="B4004" s="32">
        <v>41969</v>
      </c>
      <c r="C4004">
        <v>83.11</v>
      </c>
      <c r="E4004">
        <v>0.44</v>
      </c>
      <c r="F4004">
        <v>4</v>
      </c>
      <c r="G4004">
        <v>1.76</v>
      </c>
      <c r="H4004">
        <v>2.1176753699915701E-2</v>
      </c>
      <c r="I4004">
        <v>2.7E-2</v>
      </c>
      <c r="J4004">
        <v>0.03</v>
      </c>
      <c r="K4004">
        <v>3.4000000000000002E-2</v>
      </c>
    </row>
    <row r="4005" spans="2:11" x14ac:dyDescent="0.25">
      <c r="B4005" s="32">
        <v>41971</v>
      </c>
      <c r="C4005">
        <v>83.47</v>
      </c>
      <c r="E4005">
        <v>0.44</v>
      </c>
      <c r="F4005">
        <v>4</v>
      </c>
      <c r="G4005">
        <v>1.76</v>
      </c>
      <c r="H4005">
        <v>2.1085419911345299E-2</v>
      </c>
      <c r="I4005">
        <v>2.7E-2</v>
      </c>
      <c r="J4005">
        <v>0.03</v>
      </c>
      <c r="K4005">
        <v>3.4000000000000002E-2</v>
      </c>
    </row>
    <row r="4006" spans="2:11" x14ac:dyDescent="0.25">
      <c r="B4006" s="32">
        <v>41974</v>
      </c>
      <c r="C4006">
        <v>82.61</v>
      </c>
      <c r="E4006">
        <v>0.44</v>
      </c>
      <c r="F4006">
        <v>4</v>
      </c>
      <c r="G4006">
        <v>1.76</v>
      </c>
      <c r="H4006">
        <v>2.1304926764314201E-2</v>
      </c>
      <c r="I4006">
        <v>2.7E-2</v>
      </c>
      <c r="J4006">
        <v>0.03</v>
      </c>
      <c r="K4006">
        <v>3.4000000000000002E-2</v>
      </c>
    </row>
    <row r="4007" spans="2:11" x14ac:dyDescent="0.25">
      <c r="B4007" s="32">
        <v>41975</v>
      </c>
      <c r="C4007">
        <v>83.25</v>
      </c>
      <c r="E4007">
        <v>0.44</v>
      </c>
      <c r="F4007">
        <v>4</v>
      </c>
      <c r="G4007">
        <v>1.76</v>
      </c>
      <c r="H4007">
        <v>2.1141141141141101E-2</v>
      </c>
      <c r="I4007">
        <v>2.7E-2</v>
      </c>
      <c r="J4007">
        <v>0.03</v>
      </c>
      <c r="K4007">
        <v>3.4000000000000002E-2</v>
      </c>
    </row>
    <row r="4008" spans="2:11" x14ac:dyDescent="0.25">
      <c r="B4008" s="32">
        <v>41976</v>
      </c>
      <c r="C4008">
        <v>83.74</v>
      </c>
      <c r="E4008">
        <v>0.44</v>
      </c>
      <c r="F4008">
        <v>4</v>
      </c>
      <c r="G4008">
        <v>1.76</v>
      </c>
      <c r="H4008">
        <v>2.10174349176021E-2</v>
      </c>
      <c r="I4008">
        <v>2.7E-2</v>
      </c>
      <c r="J4008">
        <v>0.03</v>
      </c>
      <c r="K4008">
        <v>3.4000000000000002E-2</v>
      </c>
    </row>
    <row r="4009" spans="2:11" x14ac:dyDescent="0.25">
      <c r="B4009" s="32">
        <v>41977</v>
      </c>
      <c r="C4009">
        <v>83.65</v>
      </c>
      <c r="E4009">
        <v>0.44</v>
      </c>
      <c r="F4009">
        <v>4</v>
      </c>
      <c r="G4009">
        <v>1.76</v>
      </c>
      <c r="H4009">
        <v>2.10400478182904E-2</v>
      </c>
      <c r="I4009">
        <v>2.7E-2</v>
      </c>
      <c r="J4009">
        <v>0.03</v>
      </c>
      <c r="K4009">
        <v>3.4000000000000002E-2</v>
      </c>
    </row>
    <row r="4010" spans="2:11" x14ac:dyDescent="0.25">
      <c r="B4010" s="32">
        <v>41978</v>
      </c>
      <c r="C4010">
        <v>84.49</v>
      </c>
      <c r="E4010">
        <v>0.44</v>
      </c>
      <c r="F4010">
        <v>4</v>
      </c>
      <c r="G4010">
        <v>1.76</v>
      </c>
      <c r="H4010">
        <v>2.0830867558290899E-2</v>
      </c>
      <c r="I4010">
        <v>2.7E-2</v>
      </c>
      <c r="J4010">
        <v>0.03</v>
      </c>
      <c r="K4010">
        <v>3.4000000000000002E-2</v>
      </c>
    </row>
    <row r="4011" spans="2:11" x14ac:dyDescent="0.25">
      <c r="B4011" s="32">
        <v>41981</v>
      </c>
      <c r="C4011">
        <v>84.8</v>
      </c>
      <c r="E4011">
        <v>0.44</v>
      </c>
      <c r="F4011">
        <v>4</v>
      </c>
      <c r="G4011">
        <v>1.76</v>
      </c>
      <c r="H4011">
        <v>2.0754716981132001E-2</v>
      </c>
      <c r="I4011">
        <v>2.7E-2</v>
      </c>
      <c r="J4011">
        <v>0.03</v>
      </c>
      <c r="K4011">
        <v>3.4000000000000002E-2</v>
      </c>
    </row>
    <row r="4012" spans="2:11" x14ac:dyDescent="0.25">
      <c r="B4012" s="32">
        <v>41982</v>
      </c>
      <c r="C4012">
        <v>84.73</v>
      </c>
      <c r="E4012">
        <v>0.44</v>
      </c>
      <c r="F4012">
        <v>4</v>
      </c>
      <c r="G4012">
        <v>1.76</v>
      </c>
      <c r="H4012">
        <v>2.0771863566623298E-2</v>
      </c>
      <c r="I4012">
        <v>2.7E-2</v>
      </c>
      <c r="J4012">
        <v>0.03</v>
      </c>
      <c r="K4012">
        <v>3.4000000000000002E-2</v>
      </c>
    </row>
    <row r="4013" spans="2:11" x14ac:dyDescent="0.25">
      <c r="B4013" s="32">
        <v>41983</v>
      </c>
      <c r="C4013">
        <v>83.95</v>
      </c>
      <c r="E4013">
        <v>0.44</v>
      </c>
      <c r="F4013">
        <v>4</v>
      </c>
      <c r="G4013">
        <v>1.76</v>
      </c>
      <c r="H4013">
        <v>2.09648600357355E-2</v>
      </c>
      <c r="I4013">
        <v>2.7E-2</v>
      </c>
      <c r="J4013">
        <v>0.03</v>
      </c>
      <c r="K4013">
        <v>3.4000000000000002E-2</v>
      </c>
    </row>
    <row r="4014" spans="2:11" x14ac:dyDescent="0.25">
      <c r="B4014" s="32">
        <v>41984</v>
      </c>
      <c r="C4014">
        <v>84.21</v>
      </c>
      <c r="E4014">
        <v>0.44</v>
      </c>
      <c r="F4014">
        <v>4</v>
      </c>
      <c r="G4014">
        <v>1.76</v>
      </c>
      <c r="H4014">
        <v>2.0900130625816402E-2</v>
      </c>
      <c r="I4014">
        <v>2.7E-2</v>
      </c>
      <c r="J4014">
        <v>0.03</v>
      </c>
      <c r="K4014">
        <v>3.4000000000000002E-2</v>
      </c>
    </row>
    <row r="4015" spans="2:11" x14ac:dyDescent="0.25">
      <c r="B4015" s="32">
        <v>41985</v>
      </c>
      <c r="C4015">
        <v>82</v>
      </c>
      <c r="D4015">
        <v>0.44</v>
      </c>
      <c r="E4015">
        <v>0.44</v>
      </c>
      <c r="F4015">
        <v>4</v>
      </c>
      <c r="G4015">
        <v>1.76</v>
      </c>
      <c r="H4015">
        <v>2.1463414634146302E-2</v>
      </c>
      <c r="I4015">
        <v>2.7E-2</v>
      </c>
      <c r="J4015">
        <v>0.03</v>
      </c>
      <c r="K4015">
        <v>3.4000000000000002E-2</v>
      </c>
    </row>
    <row r="4016" spans="2:11" x14ac:dyDescent="0.25">
      <c r="B4016" s="32">
        <v>41988</v>
      </c>
      <c r="C4016">
        <v>82.42</v>
      </c>
      <c r="E4016">
        <v>0.44</v>
      </c>
      <c r="F4016">
        <v>4</v>
      </c>
      <c r="G4016">
        <v>1.76</v>
      </c>
      <c r="H4016">
        <v>2.1354040281485E-2</v>
      </c>
      <c r="I4016">
        <v>2.7E-2</v>
      </c>
      <c r="J4016">
        <v>0.03</v>
      </c>
      <c r="K4016">
        <v>3.4000000000000002E-2</v>
      </c>
    </row>
    <row r="4017" spans="2:11" x14ac:dyDescent="0.25">
      <c r="B4017" s="32">
        <v>41989</v>
      </c>
      <c r="C4017">
        <v>81.599999999999994</v>
      </c>
      <c r="E4017">
        <v>0.44</v>
      </c>
      <c r="F4017">
        <v>4</v>
      </c>
      <c r="G4017">
        <v>1.76</v>
      </c>
      <c r="H4017">
        <v>2.1568627450980302E-2</v>
      </c>
      <c r="I4017">
        <v>2.7E-2</v>
      </c>
      <c r="J4017">
        <v>0.03</v>
      </c>
      <c r="K4017">
        <v>3.4000000000000002E-2</v>
      </c>
    </row>
    <row r="4018" spans="2:11" x14ac:dyDescent="0.25">
      <c r="B4018" s="32">
        <v>41990</v>
      </c>
      <c r="C4018">
        <v>84</v>
      </c>
      <c r="E4018">
        <v>0.44</v>
      </c>
      <c r="F4018">
        <v>4</v>
      </c>
      <c r="G4018">
        <v>1.76</v>
      </c>
      <c r="H4018">
        <v>2.0952380952380899E-2</v>
      </c>
      <c r="I4018">
        <v>2.7E-2</v>
      </c>
      <c r="J4018">
        <v>0.03</v>
      </c>
      <c r="K4018">
        <v>3.4000000000000002E-2</v>
      </c>
    </row>
    <row r="4019" spans="2:11" x14ac:dyDescent="0.25">
      <c r="B4019" s="32">
        <v>41991</v>
      </c>
      <c r="C4019">
        <v>86.39</v>
      </c>
      <c r="E4019">
        <v>0.44</v>
      </c>
      <c r="F4019">
        <v>4</v>
      </c>
      <c r="G4019">
        <v>1.76</v>
      </c>
      <c r="H4019">
        <v>2.0372728325037601E-2</v>
      </c>
      <c r="I4019">
        <v>2.7E-2</v>
      </c>
      <c r="J4019">
        <v>0.03</v>
      </c>
      <c r="K4019">
        <v>3.4000000000000002E-2</v>
      </c>
    </row>
    <row r="4020" spans="2:11" x14ac:dyDescent="0.25">
      <c r="B4020" s="32">
        <v>41992</v>
      </c>
      <c r="C4020">
        <v>86.72</v>
      </c>
      <c r="E4020">
        <v>0.44</v>
      </c>
      <c r="F4020">
        <v>4</v>
      </c>
      <c r="G4020">
        <v>1.76</v>
      </c>
      <c r="H4020">
        <v>2.0295202952029499E-2</v>
      </c>
      <c r="I4020">
        <v>2.7E-2</v>
      </c>
      <c r="J4020">
        <v>0.03</v>
      </c>
      <c r="K4020">
        <v>3.4000000000000002E-2</v>
      </c>
    </row>
    <row r="4021" spans="2:11" x14ac:dyDescent="0.25">
      <c r="B4021" s="32">
        <v>41995</v>
      </c>
      <c r="C4021">
        <v>87.22</v>
      </c>
      <c r="E4021">
        <v>0.44</v>
      </c>
      <c r="F4021">
        <v>4</v>
      </c>
      <c r="G4021">
        <v>1.76</v>
      </c>
      <c r="H4021">
        <v>2.0178858060077898E-2</v>
      </c>
      <c r="I4021">
        <v>2.7E-2</v>
      </c>
      <c r="J4021">
        <v>0.03</v>
      </c>
      <c r="K4021">
        <v>3.4000000000000002E-2</v>
      </c>
    </row>
    <row r="4022" spans="2:11" x14ac:dyDescent="0.25">
      <c r="B4022" s="32">
        <v>41996</v>
      </c>
      <c r="C4022">
        <v>87.59</v>
      </c>
      <c r="E4022">
        <v>0.44</v>
      </c>
      <c r="F4022">
        <v>4</v>
      </c>
      <c r="G4022">
        <v>1.76</v>
      </c>
      <c r="H4022">
        <v>2.00936179929215E-2</v>
      </c>
      <c r="I4022">
        <v>2.7E-2</v>
      </c>
      <c r="J4022">
        <v>0.03</v>
      </c>
      <c r="K4022">
        <v>3.4000000000000002E-2</v>
      </c>
    </row>
    <row r="4023" spans="2:11" x14ac:dyDescent="0.25">
      <c r="B4023" s="32">
        <v>41997</v>
      </c>
      <c r="C4023">
        <v>87.34</v>
      </c>
      <c r="E4023">
        <v>0.44</v>
      </c>
      <c r="F4023">
        <v>4</v>
      </c>
      <c r="G4023">
        <v>1.76</v>
      </c>
      <c r="H4023">
        <v>2.01511335012594E-2</v>
      </c>
      <c r="I4023">
        <v>2.7E-2</v>
      </c>
      <c r="J4023">
        <v>0.03</v>
      </c>
      <c r="K4023">
        <v>3.4000000000000002E-2</v>
      </c>
    </row>
    <row r="4024" spans="2:11" x14ac:dyDescent="0.25">
      <c r="B4024" s="32">
        <v>41999</v>
      </c>
      <c r="C4024">
        <v>87.19</v>
      </c>
      <c r="E4024">
        <v>0.44</v>
      </c>
      <c r="F4024">
        <v>4</v>
      </c>
      <c r="G4024">
        <v>1.76</v>
      </c>
      <c r="H4024">
        <v>2.0185801123982099E-2</v>
      </c>
      <c r="I4024">
        <v>2.7E-2</v>
      </c>
      <c r="J4024">
        <v>0.03</v>
      </c>
      <c r="K4024">
        <v>3.4000000000000002E-2</v>
      </c>
    </row>
    <row r="4025" spans="2:11" x14ac:dyDescent="0.25">
      <c r="B4025" s="32">
        <v>42002</v>
      </c>
      <c r="C4025">
        <v>87.26</v>
      </c>
      <c r="E4025">
        <v>0.44</v>
      </c>
      <c r="F4025">
        <v>4</v>
      </c>
      <c r="G4025">
        <v>1.76</v>
      </c>
      <c r="H4025">
        <v>2.0169608067843198E-2</v>
      </c>
      <c r="I4025">
        <v>2.7E-2</v>
      </c>
      <c r="J4025">
        <v>0.03</v>
      </c>
      <c r="K4025">
        <v>3.4000000000000002E-2</v>
      </c>
    </row>
    <row r="4026" spans="2:11" x14ac:dyDescent="0.25">
      <c r="B4026" s="32">
        <v>42003</v>
      </c>
      <c r="C4026">
        <v>86.91</v>
      </c>
      <c r="E4026">
        <v>0.44</v>
      </c>
      <c r="F4026">
        <v>4</v>
      </c>
      <c r="G4026">
        <v>1.76</v>
      </c>
      <c r="H4026">
        <v>2.0250834196295E-2</v>
      </c>
      <c r="I4026">
        <v>2.7E-2</v>
      </c>
      <c r="J4026">
        <v>0.03</v>
      </c>
      <c r="K4026">
        <v>3.4000000000000002E-2</v>
      </c>
    </row>
    <row r="4027" spans="2:11" x14ac:dyDescent="0.25">
      <c r="B4027" s="32">
        <v>42004</v>
      </c>
      <c r="C4027">
        <v>85.86</v>
      </c>
      <c r="E4027">
        <v>0.44</v>
      </c>
      <c r="F4027">
        <v>4</v>
      </c>
      <c r="G4027">
        <v>1.76</v>
      </c>
      <c r="H4027">
        <v>2.0498485907290899E-2</v>
      </c>
      <c r="I4027">
        <v>2.7E-2</v>
      </c>
      <c r="J4027">
        <v>0.03</v>
      </c>
      <c r="K4027">
        <v>3.4000000000000002E-2</v>
      </c>
    </row>
    <row r="4028" spans="2:11" x14ac:dyDescent="0.25">
      <c r="B4028" s="32">
        <v>42006</v>
      </c>
      <c r="C4028">
        <v>85.76</v>
      </c>
      <c r="E4028">
        <v>0.44</v>
      </c>
      <c r="F4028">
        <v>4</v>
      </c>
      <c r="G4028">
        <v>1.76</v>
      </c>
      <c r="H4028">
        <v>2.0522388059701399E-2</v>
      </c>
      <c r="I4028">
        <v>2.7E-2</v>
      </c>
      <c r="J4028">
        <v>0.03</v>
      </c>
      <c r="K4028">
        <v>3.4000000000000002E-2</v>
      </c>
    </row>
    <row r="4029" spans="2:11" x14ac:dyDescent="0.25">
      <c r="B4029" s="32">
        <v>42009</v>
      </c>
      <c r="C4029">
        <v>83.79</v>
      </c>
      <c r="E4029">
        <v>0.44</v>
      </c>
      <c r="F4029">
        <v>4</v>
      </c>
      <c r="G4029">
        <v>1.76</v>
      </c>
      <c r="H4029">
        <v>2.1004893185344299E-2</v>
      </c>
      <c r="I4029">
        <v>2.7E-2</v>
      </c>
      <c r="J4029">
        <v>0.03</v>
      </c>
      <c r="K4029">
        <v>3.4000000000000002E-2</v>
      </c>
    </row>
    <row r="4030" spans="2:11" x14ac:dyDescent="0.25">
      <c r="B4030" s="32">
        <v>42010</v>
      </c>
      <c r="C4030">
        <v>82.31</v>
      </c>
      <c r="E4030">
        <v>0.44</v>
      </c>
      <c r="F4030">
        <v>4</v>
      </c>
      <c r="G4030">
        <v>1.76</v>
      </c>
      <c r="H4030">
        <v>2.1382578058559101E-2</v>
      </c>
      <c r="I4030">
        <v>2.7E-2</v>
      </c>
      <c r="J4030">
        <v>0.03</v>
      </c>
      <c r="K4030">
        <v>3.4000000000000002E-2</v>
      </c>
    </row>
    <row r="4031" spans="2:11" x14ac:dyDescent="0.25">
      <c r="B4031" s="32">
        <v>42011</v>
      </c>
      <c r="C4031">
        <v>83.52</v>
      </c>
      <c r="E4031">
        <v>0.44</v>
      </c>
      <c r="F4031">
        <v>4</v>
      </c>
      <c r="G4031">
        <v>1.76</v>
      </c>
      <c r="H4031">
        <v>2.1072796934865901E-2</v>
      </c>
      <c r="I4031">
        <v>2.7E-2</v>
      </c>
      <c r="J4031">
        <v>0.03</v>
      </c>
      <c r="K4031">
        <v>3.4000000000000002E-2</v>
      </c>
    </row>
    <row r="4032" spans="2:11" x14ac:dyDescent="0.25">
      <c r="B4032" s="32">
        <v>42012</v>
      </c>
      <c r="C4032">
        <v>84.51</v>
      </c>
      <c r="E4032">
        <v>0.44</v>
      </c>
      <c r="F4032">
        <v>4</v>
      </c>
      <c r="G4032">
        <v>1.76</v>
      </c>
      <c r="H4032">
        <v>2.0825937758845101E-2</v>
      </c>
      <c r="I4032">
        <v>2.7E-2</v>
      </c>
      <c r="J4032">
        <v>0.03</v>
      </c>
      <c r="K4032">
        <v>3.4000000000000002E-2</v>
      </c>
    </row>
    <row r="4033" spans="2:11" x14ac:dyDescent="0.25">
      <c r="B4033" s="32">
        <v>42013</v>
      </c>
      <c r="C4033">
        <v>83.87</v>
      </c>
      <c r="E4033">
        <v>0.44</v>
      </c>
      <c r="F4033">
        <v>4</v>
      </c>
      <c r="G4033">
        <v>1.76</v>
      </c>
      <c r="H4033">
        <v>2.0984857517586698E-2</v>
      </c>
      <c r="I4033">
        <v>2.7E-2</v>
      </c>
      <c r="J4033">
        <v>0.03</v>
      </c>
      <c r="K4033">
        <v>3.4000000000000002E-2</v>
      </c>
    </row>
    <row r="4034" spans="2:11" x14ac:dyDescent="0.25">
      <c r="B4034" s="32">
        <v>42016</v>
      </c>
      <c r="C4034">
        <v>82.93</v>
      </c>
      <c r="E4034">
        <v>0.44</v>
      </c>
      <c r="F4034">
        <v>4</v>
      </c>
      <c r="G4034">
        <v>1.76</v>
      </c>
      <c r="H4034">
        <v>2.1222717954901701E-2</v>
      </c>
      <c r="I4034">
        <v>2.7E-2</v>
      </c>
      <c r="J4034">
        <v>0.03</v>
      </c>
      <c r="K4034">
        <v>3.4000000000000002E-2</v>
      </c>
    </row>
    <row r="4035" spans="2:11" x14ac:dyDescent="0.25">
      <c r="B4035" s="32">
        <v>42017</v>
      </c>
      <c r="C4035">
        <v>83.06</v>
      </c>
      <c r="E4035">
        <v>0.44</v>
      </c>
      <c r="F4035">
        <v>4</v>
      </c>
      <c r="G4035">
        <v>1.76</v>
      </c>
      <c r="H4035">
        <v>2.1189501565133599E-2</v>
      </c>
      <c r="I4035">
        <v>2.7E-2</v>
      </c>
      <c r="J4035">
        <v>0.03</v>
      </c>
      <c r="K4035">
        <v>3.4000000000000002E-2</v>
      </c>
    </row>
    <row r="4036" spans="2:11" x14ac:dyDescent="0.25">
      <c r="B4036" s="32">
        <v>42018</v>
      </c>
      <c r="C4036">
        <v>81.77</v>
      </c>
      <c r="E4036">
        <v>0.44</v>
      </c>
      <c r="F4036">
        <v>4</v>
      </c>
      <c r="G4036">
        <v>1.76</v>
      </c>
      <c r="H4036">
        <v>2.1523786229668499E-2</v>
      </c>
      <c r="I4036">
        <v>2.7E-2</v>
      </c>
      <c r="J4036">
        <v>0.03</v>
      </c>
      <c r="K4036">
        <v>3.4000000000000002E-2</v>
      </c>
    </row>
    <row r="4037" spans="2:11" x14ac:dyDescent="0.25">
      <c r="B4037" s="32">
        <v>42019</v>
      </c>
      <c r="C4037">
        <v>81.03</v>
      </c>
      <c r="E4037">
        <v>0.44</v>
      </c>
      <c r="F4037">
        <v>4</v>
      </c>
      <c r="G4037">
        <v>1.76</v>
      </c>
      <c r="H4037">
        <v>2.17203504874737E-2</v>
      </c>
      <c r="I4037">
        <v>2.7E-2</v>
      </c>
      <c r="J4037">
        <v>0.03</v>
      </c>
      <c r="K4037">
        <v>3.4000000000000002E-2</v>
      </c>
    </row>
    <row r="4038" spans="2:11" x14ac:dyDescent="0.25">
      <c r="B4038" s="32">
        <v>42020</v>
      </c>
      <c r="C4038">
        <v>81.5</v>
      </c>
      <c r="E4038">
        <v>0.44</v>
      </c>
      <c r="F4038">
        <v>4</v>
      </c>
      <c r="G4038">
        <v>1.76</v>
      </c>
      <c r="H4038">
        <v>2.1595092024539801E-2</v>
      </c>
      <c r="I4038">
        <v>2.7E-2</v>
      </c>
      <c r="J4038">
        <v>0.03</v>
      </c>
      <c r="K4038">
        <v>3.4000000000000002E-2</v>
      </c>
    </row>
    <row r="4039" spans="2:11" x14ac:dyDescent="0.25">
      <c r="B4039" s="32">
        <v>42024</v>
      </c>
      <c r="C4039">
        <v>81.36</v>
      </c>
      <c r="E4039">
        <v>0.44</v>
      </c>
      <c r="F4039">
        <v>4</v>
      </c>
      <c r="G4039">
        <v>1.76</v>
      </c>
      <c r="H4039">
        <v>2.16322517207472E-2</v>
      </c>
      <c r="I4039">
        <v>2.7E-2</v>
      </c>
      <c r="J4039">
        <v>0.03</v>
      </c>
      <c r="K4039">
        <v>3.4000000000000002E-2</v>
      </c>
    </row>
    <row r="4040" spans="2:11" x14ac:dyDescent="0.25">
      <c r="B4040" s="32">
        <v>42025</v>
      </c>
      <c r="C4040">
        <v>81.209999999999994</v>
      </c>
      <c r="E4040">
        <v>0.44</v>
      </c>
      <c r="F4040">
        <v>4</v>
      </c>
      <c r="G4040">
        <v>1.76</v>
      </c>
      <c r="H4040">
        <v>2.16722078561753E-2</v>
      </c>
      <c r="I4040">
        <v>2.7E-2</v>
      </c>
      <c r="J4040">
        <v>0.03</v>
      </c>
      <c r="K4040">
        <v>3.4000000000000002E-2</v>
      </c>
    </row>
    <row r="4041" spans="2:11" x14ac:dyDescent="0.25">
      <c r="B4041" s="32">
        <v>42026</v>
      </c>
      <c r="C4041">
        <v>83.16</v>
      </c>
      <c r="E4041">
        <v>0.44</v>
      </c>
      <c r="F4041">
        <v>4</v>
      </c>
      <c r="G4041">
        <v>1.76</v>
      </c>
      <c r="H4041">
        <v>2.11640211640211E-2</v>
      </c>
      <c r="I4041">
        <v>2.7E-2</v>
      </c>
      <c r="J4041">
        <v>0.03</v>
      </c>
      <c r="K4041">
        <v>3.4000000000000002E-2</v>
      </c>
    </row>
    <row r="4042" spans="2:11" x14ac:dyDescent="0.25">
      <c r="B4042" s="32">
        <v>42027</v>
      </c>
      <c r="C4042">
        <v>82.17</v>
      </c>
      <c r="E4042">
        <v>0.44</v>
      </c>
      <c r="F4042">
        <v>4</v>
      </c>
      <c r="G4042">
        <v>1.76</v>
      </c>
      <c r="H4042">
        <v>2.1419009370816599E-2</v>
      </c>
      <c r="I4042">
        <v>2.7E-2</v>
      </c>
      <c r="J4042">
        <v>0.03</v>
      </c>
      <c r="K4042">
        <v>3.4000000000000002E-2</v>
      </c>
    </row>
    <row r="4043" spans="2:11" x14ac:dyDescent="0.25">
      <c r="B4043" s="32">
        <v>42030</v>
      </c>
      <c r="C4043">
        <v>82.92</v>
      </c>
      <c r="E4043">
        <v>0.44</v>
      </c>
      <c r="F4043">
        <v>4</v>
      </c>
      <c r="G4043">
        <v>1.76</v>
      </c>
      <c r="H4043">
        <v>2.1225277375783801E-2</v>
      </c>
      <c r="I4043">
        <v>2.7E-2</v>
      </c>
      <c r="J4043">
        <v>0.03</v>
      </c>
      <c r="K4043">
        <v>3.4000000000000002E-2</v>
      </c>
    </row>
    <row r="4044" spans="2:11" x14ac:dyDescent="0.25">
      <c r="B4044" s="32">
        <v>42031</v>
      </c>
      <c r="C4044">
        <v>81.97</v>
      </c>
      <c r="E4044">
        <v>0.44</v>
      </c>
      <c r="F4044">
        <v>4</v>
      </c>
      <c r="G4044">
        <v>1.76</v>
      </c>
      <c r="H4044">
        <v>2.1471269976820698E-2</v>
      </c>
      <c r="I4044">
        <v>2.7E-2</v>
      </c>
      <c r="J4044">
        <v>0.03</v>
      </c>
      <c r="K4044">
        <v>3.4000000000000002E-2</v>
      </c>
    </row>
    <row r="4045" spans="2:11" x14ac:dyDescent="0.25">
      <c r="B4045" s="32">
        <v>42032</v>
      </c>
      <c r="C4045">
        <v>79.23</v>
      </c>
      <c r="E4045">
        <v>0.44</v>
      </c>
      <c r="F4045">
        <v>4</v>
      </c>
      <c r="G4045">
        <v>1.76</v>
      </c>
      <c r="H4045">
        <v>2.2213807901047499E-2</v>
      </c>
      <c r="I4045">
        <v>2.7E-2</v>
      </c>
      <c r="J4045">
        <v>0.03</v>
      </c>
      <c r="K4045">
        <v>3.4000000000000002E-2</v>
      </c>
    </row>
    <row r="4046" spans="2:11" x14ac:dyDescent="0.25">
      <c r="B4046" s="32">
        <v>42033</v>
      </c>
      <c r="C4046">
        <v>79.19</v>
      </c>
      <c r="E4046">
        <v>0.44</v>
      </c>
      <c r="F4046">
        <v>4</v>
      </c>
      <c r="G4046">
        <v>1.76</v>
      </c>
      <c r="H4046">
        <v>2.2225028412678299E-2</v>
      </c>
      <c r="I4046">
        <v>2.7E-2</v>
      </c>
      <c r="J4046">
        <v>0.03</v>
      </c>
      <c r="K4046">
        <v>3.4000000000000002E-2</v>
      </c>
    </row>
    <row r="4047" spans="2:11" x14ac:dyDescent="0.25">
      <c r="B4047" s="32">
        <v>42034</v>
      </c>
      <c r="C4047">
        <v>78.72</v>
      </c>
      <c r="E4047">
        <v>0.44</v>
      </c>
      <c r="F4047">
        <v>4</v>
      </c>
      <c r="G4047">
        <v>1.76</v>
      </c>
      <c r="H4047">
        <v>2.23577235772357E-2</v>
      </c>
      <c r="I4047">
        <v>2.7E-2</v>
      </c>
      <c r="J4047">
        <v>0.03</v>
      </c>
      <c r="K4047">
        <v>3.4000000000000002E-2</v>
      </c>
    </row>
    <row r="4048" spans="2:11" x14ac:dyDescent="0.25">
      <c r="B4048" s="32">
        <v>42037</v>
      </c>
      <c r="C4048">
        <v>80.010000000000005</v>
      </c>
      <c r="E4048">
        <v>0.44</v>
      </c>
      <c r="F4048">
        <v>4</v>
      </c>
      <c r="G4048">
        <v>1.76</v>
      </c>
      <c r="H4048">
        <v>2.1997250343707E-2</v>
      </c>
      <c r="I4048">
        <v>2.7E-2</v>
      </c>
      <c r="J4048">
        <v>0.03</v>
      </c>
      <c r="K4048">
        <v>3.4000000000000002E-2</v>
      </c>
    </row>
    <row r="4049" spans="2:11" x14ac:dyDescent="0.25">
      <c r="B4049" s="32">
        <v>42038</v>
      </c>
      <c r="C4049">
        <v>81.25</v>
      </c>
      <c r="E4049">
        <v>0.44</v>
      </c>
      <c r="F4049">
        <v>4</v>
      </c>
      <c r="G4049">
        <v>1.76</v>
      </c>
      <c r="H4049">
        <v>2.1661538461538399E-2</v>
      </c>
      <c r="I4049">
        <v>2.7E-2</v>
      </c>
      <c r="J4049">
        <v>0.03</v>
      </c>
      <c r="K4049">
        <v>3.4000000000000002E-2</v>
      </c>
    </row>
    <row r="4050" spans="2:11" x14ac:dyDescent="0.25">
      <c r="B4050" s="32">
        <v>42039</v>
      </c>
      <c r="C4050">
        <v>81.06</v>
      </c>
      <c r="E4050">
        <v>0.44</v>
      </c>
      <c r="F4050">
        <v>4</v>
      </c>
      <c r="G4050">
        <v>1.76</v>
      </c>
      <c r="H4050">
        <v>2.1712311867752201E-2</v>
      </c>
      <c r="I4050">
        <v>2.7E-2</v>
      </c>
      <c r="J4050">
        <v>0.03</v>
      </c>
      <c r="K4050">
        <v>3.4000000000000002E-2</v>
      </c>
    </row>
    <row r="4051" spans="2:11" x14ac:dyDescent="0.25">
      <c r="B4051" s="32">
        <v>42040</v>
      </c>
      <c r="C4051">
        <v>81.75</v>
      </c>
      <c r="E4051">
        <v>0.44</v>
      </c>
      <c r="F4051">
        <v>4</v>
      </c>
      <c r="G4051">
        <v>1.76</v>
      </c>
      <c r="H4051">
        <v>2.15290519877675E-2</v>
      </c>
      <c r="I4051">
        <v>2.7E-2</v>
      </c>
      <c r="J4051">
        <v>0.03</v>
      </c>
      <c r="K4051">
        <v>3.4000000000000002E-2</v>
      </c>
    </row>
    <row r="4052" spans="2:11" x14ac:dyDescent="0.25">
      <c r="B4052" s="32">
        <v>42041</v>
      </c>
      <c r="C4052">
        <v>82.31</v>
      </c>
      <c r="E4052">
        <v>0.44</v>
      </c>
      <c r="F4052">
        <v>4</v>
      </c>
      <c r="G4052">
        <v>1.76</v>
      </c>
      <c r="H4052">
        <v>2.1382578058559101E-2</v>
      </c>
      <c r="I4052">
        <v>2.7E-2</v>
      </c>
      <c r="J4052">
        <v>0.03</v>
      </c>
      <c r="K4052">
        <v>3.4000000000000002E-2</v>
      </c>
    </row>
    <row r="4053" spans="2:11" x14ac:dyDescent="0.25">
      <c r="B4053" s="32">
        <v>42044</v>
      </c>
      <c r="C4053">
        <v>81.45</v>
      </c>
      <c r="E4053">
        <v>0.44</v>
      </c>
      <c r="F4053">
        <v>4</v>
      </c>
      <c r="G4053">
        <v>1.76</v>
      </c>
      <c r="H4053">
        <v>2.16083486801718E-2</v>
      </c>
      <c r="I4053">
        <v>2.7E-2</v>
      </c>
      <c r="J4053">
        <v>0.03</v>
      </c>
      <c r="K4053">
        <v>3.4000000000000002E-2</v>
      </c>
    </row>
    <row r="4054" spans="2:11" x14ac:dyDescent="0.25">
      <c r="B4054" s="32">
        <v>42045</v>
      </c>
      <c r="C4054">
        <v>82.22</v>
      </c>
      <c r="E4054">
        <v>0.44</v>
      </c>
      <c r="F4054">
        <v>4</v>
      </c>
      <c r="G4054">
        <v>1.76</v>
      </c>
      <c r="H4054">
        <v>2.1405983945511999E-2</v>
      </c>
      <c r="I4054">
        <v>2.7E-2</v>
      </c>
      <c r="J4054">
        <v>0.03</v>
      </c>
      <c r="K4054">
        <v>3.4000000000000002E-2</v>
      </c>
    </row>
    <row r="4055" spans="2:11" x14ac:dyDescent="0.25">
      <c r="B4055" s="32">
        <v>42046</v>
      </c>
      <c r="C4055">
        <v>82.1</v>
      </c>
      <c r="E4055">
        <v>0.44</v>
      </c>
      <c r="F4055">
        <v>4</v>
      </c>
      <c r="G4055">
        <v>1.76</v>
      </c>
      <c r="H4055">
        <v>2.1437271619975599E-2</v>
      </c>
      <c r="I4055">
        <v>2.7E-2</v>
      </c>
      <c r="J4055">
        <v>0.03</v>
      </c>
      <c r="K4055">
        <v>3.4000000000000002E-2</v>
      </c>
    </row>
    <row r="4056" spans="2:11" x14ac:dyDescent="0.25">
      <c r="B4056" s="32">
        <v>42047</v>
      </c>
      <c r="C4056">
        <v>82.28</v>
      </c>
      <c r="E4056">
        <v>0.44</v>
      </c>
      <c r="F4056">
        <v>4</v>
      </c>
      <c r="G4056">
        <v>1.76</v>
      </c>
      <c r="H4056">
        <v>2.1390374331550801E-2</v>
      </c>
      <c r="I4056">
        <v>2.7E-2</v>
      </c>
      <c r="J4056">
        <v>0.03</v>
      </c>
      <c r="K4056">
        <v>3.4000000000000002E-2</v>
      </c>
    </row>
    <row r="4057" spans="2:11" x14ac:dyDescent="0.25">
      <c r="B4057" s="32">
        <v>42048</v>
      </c>
      <c r="C4057">
        <v>82.45</v>
      </c>
      <c r="E4057">
        <v>0.44</v>
      </c>
      <c r="F4057">
        <v>4</v>
      </c>
      <c r="G4057">
        <v>1.76</v>
      </c>
      <c r="H4057">
        <v>2.1346270466949601E-2</v>
      </c>
      <c r="I4057">
        <v>2.7E-2</v>
      </c>
      <c r="J4057">
        <v>0.03</v>
      </c>
      <c r="K4057">
        <v>3.4000000000000002E-2</v>
      </c>
    </row>
    <row r="4058" spans="2:11" x14ac:dyDescent="0.25">
      <c r="B4058" s="32">
        <v>42052</v>
      </c>
      <c r="C4058">
        <v>82.5</v>
      </c>
      <c r="E4058">
        <v>0.44</v>
      </c>
      <c r="F4058">
        <v>4</v>
      </c>
      <c r="G4058">
        <v>1.76</v>
      </c>
      <c r="H4058">
        <v>2.1333333333333301E-2</v>
      </c>
      <c r="I4058">
        <v>2.7E-2</v>
      </c>
      <c r="J4058">
        <v>0.03</v>
      </c>
      <c r="K4058">
        <v>3.4000000000000002E-2</v>
      </c>
    </row>
    <row r="4059" spans="2:11" x14ac:dyDescent="0.25">
      <c r="B4059" s="32">
        <v>42053</v>
      </c>
      <c r="C4059">
        <v>81.709999999999994</v>
      </c>
      <c r="E4059">
        <v>0.44</v>
      </c>
      <c r="F4059">
        <v>4</v>
      </c>
      <c r="G4059">
        <v>1.76</v>
      </c>
      <c r="H4059">
        <v>2.1539591237302601E-2</v>
      </c>
      <c r="I4059">
        <v>2.7E-2</v>
      </c>
      <c r="J4059">
        <v>0.03</v>
      </c>
      <c r="K4059">
        <v>3.4000000000000002E-2</v>
      </c>
    </row>
    <row r="4060" spans="2:11" x14ac:dyDescent="0.25">
      <c r="B4060" s="32">
        <v>42054</v>
      </c>
      <c r="C4060">
        <v>82.97</v>
      </c>
      <c r="E4060">
        <v>0.44</v>
      </c>
      <c r="F4060">
        <v>4</v>
      </c>
      <c r="G4060">
        <v>1.76</v>
      </c>
      <c r="H4060">
        <v>2.1212486440882201E-2</v>
      </c>
      <c r="I4060">
        <v>2.7E-2</v>
      </c>
      <c r="J4060">
        <v>0.03</v>
      </c>
      <c r="K4060">
        <v>3.4000000000000002E-2</v>
      </c>
    </row>
    <row r="4061" spans="2:11" x14ac:dyDescent="0.25">
      <c r="B4061" s="32">
        <v>42055</v>
      </c>
      <c r="C4061">
        <v>83.53</v>
      </c>
      <c r="E4061">
        <v>0.44</v>
      </c>
      <c r="F4061">
        <v>4</v>
      </c>
      <c r="G4061">
        <v>1.76</v>
      </c>
      <c r="H4061">
        <v>2.1070274152998902E-2</v>
      </c>
      <c r="I4061">
        <v>2.7E-2</v>
      </c>
      <c r="J4061">
        <v>0.03</v>
      </c>
      <c r="K4061">
        <v>3.4000000000000002E-2</v>
      </c>
    </row>
    <row r="4062" spans="2:11" x14ac:dyDescent="0.25">
      <c r="B4062" s="32">
        <v>42058</v>
      </c>
      <c r="C4062">
        <v>83.09</v>
      </c>
      <c r="E4062">
        <v>0.44</v>
      </c>
      <c r="F4062">
        <v>4</v>
      </c>
      <c r="G4062">
        <v>1.76</v>
      </c>
      <c r="H4062">
        <v>2.1181851004934402E-2</v>
      </c>
      <c r="I4062">
        <v>2.7E-2</v>
      </c>
      <c r="J4062">
        <v>0.03</v>
      </c>
      <c r="K4062">
        <v>3.4000000000000002E-2</v>
      </c>
    </row>
    <row r="4063" spans="2:11" x14ac:dyDescent="0.25">
      <c r="B4063" s="32">
        <v>42059</v>
      </c>
      <c r="C4063">
        <v>84.02</v>
      </c>
      <c r="E4063">
        <v>0.44</v>
      </c>
      <c r="F4063">
        <v>4</v>
      </c>
      <c r="G4063">
        <v>1.76</v>
      </c>
      <c r="H4063">
        <v>2.0947393477743301E-2</v>
      </c>
      <c r="I4063">
        <v>2.7E-2</v>
      </c>
      <c r="J4063">
        <v>0.03</v>
      </c>
      <c r="K4063">
        <v>3.4000000000000002E-2</v>
      </c>
    </row>
    <row r="4064" spans="2:11" x14ac:dyDescent="0.25">
      <c r="B4064" s="32">
        <v>42060</v>
      </c>
      <c r="C4064">
        <v>83.52</v>
      </c>
      <c r="E4064">
        <v>0.44</v>
      </c>
      <c r="F4064">
        <v>4</v>
      </c>
      <c r="G4064">
        <v>1.76</v>
      </c>
      <c r="H4064">
        <v>2.1072796934865901E-2</v>
      </c>
      <c r="I4064">
        <v>2.7E-2</v>
      </c>
      <c r="J4064">
        <v>0.03</v>
      </c>
      <c r="K4064">
        <v>3.4000000000000002E-2</v>
      </c>
    </row>
    <row r="4065" spans="2:11" x14ac:dyDescent="0.25">
      <c r="B4065" s="32">
        <v>42061</v>
      </c>
      <c r="C4065">
        <v>83.32</v>
      </c>
      <c r="E4065">
        <v>0.44</v>
      </c>
      <c r="F4065">
        <v>4</v>
      </c>
      <c r="G4065">
        <v>1.76</v>
      </c>
      <c r="H4065">
        <v>2.1123379740758501E-2</v>
      </c>
      <c r="I4065">
        <v>2.7E-2</v>
      </c>
      <c r="J4065">
        <v>0.03</v>
      </c>
      <c r="K4065">
        <v>3.4000000000000002E-2</v>
      </c>
    </row>
    <row r="4066" spans="2:11" x14ac:dyDescent="0.25">
      <c r="B4066" s="32">
        <v>42062</v>
      </c>
      <c r="C4066">
        <v>82.6</v>
      </c>
      <c r="E4066">
        <v>0.44</v>
      </c>
      <c r="F4066">
        <v>4</v>
      </c>
      <c r="G4066">
        <v>1.76</v>
      </c>
      <c r="H4066">
        <v>2.1307506053268699E-2</v>
      </c>
      <c r="I4066">
        <v>2.7E-2</v>
      </c>
      <c r="J4066">
        <v>0.03</v>
      </c>
      <c r="K4066">
        <v>3.4000000000000002E-2</v>
      </c>
    </row>
    <row r="4067" spans="2:11" x14ac:dyDescent="0.25">
      <c r="B4067" s="32">
        <v>42065</v>
      </c>
      <c r="C4067">
        <v>83.39</v>
      </c>
      <c r="E4067">
        <v>0.44</v>
      </c>
      <c r="F4067">
        <v>4</v>
      </c>
      <c r="G4067">
        <v>1.76</v>
      </c>
      <c r="H4067">
        <v>2.11056481592517E-2</v>
      </c>
      <c r="I4067">
        <v>2.7E-2</v>
      </c>
      <c r="J4067">
        <v>0.03</v>
      </c>
      <c r="K4067">
        <v>3.4000000000000002E-2</v>
      </c>
    </row>
    <row r="4068" spans="2:11" x14ac:dyDescent="0.25">
      <c r="B4068" s="32">
        <v>42066</v>
      </c>
      <c r="C4068">
        <v>82.85</v>
      </c>
      <c r="E4068">
        <v>0.44</v>
      </c>
      <c r="F4068">
        <v>4</v>
      </c>
      <c r="G4068">
        <v>1.76</v>
      </c>
      <c r="H4068">
        <v>2.12432106216053E-2</v>
      </c>
      <c r="I4068">
        <v>2.7E-2</v>
      </c>
      <c r="J4068">
        <v>0.03</v>
      </c>
      <c r="K4068">
        <v>3.4000000000000002E-2</v>
      </c>
    </row>
    <row r="4069" spans="2:11" x14ac:dyDescent="0.25">
      <c r="B4069" s="32">
        <v>42067</v>
      </c>
      <c r="C4069">
        <v>82.43</v>
      </c>
      <c r="E4069">
        <v>0.44</v>
      </c>
      <c r="F4069">
        <v>4</v>
      </c>
      <c r="G4069">
        <v>1.76</v>
      </c>
      <c r="H4069">
        <v>2.1351449714909598E-2</v>
      </c>
      <c r="I4069">
        <v>2.7E-2</v>
      </c>
      <c r="J4069">
        <v>0.03</v>
      </c>
      <c r="K4069">
        <v>3.4000000000000002E-2</v>
      </c>
    </row>
    <row r="4070" spans="2:11" x14ac:dyDescent="0.25">
      <c r="B4070" s="32">
        <v>42068</v>
      </c>
      <c r="C4070">
        <v>83</v>
      </c>
      <c r="E4070">
        <v>0.44</v>
      </c>
      <c r="F4070">
        <v>4</v>
      </c>
      <c r="G4070">
        <v>1.76</v>
      </c>
      <c r="H4070">
        <v>2.1204819277108398E-2</v>
      </c>
      <c r="I4070">
        <v>2.7E-2</v>
      </c>
      <c r="J4070">
        <v>0.03</v>
      </c>
      <c r="K4070">
        <v>3.4000000000000002E-2</v>
      </c>
    </row>
    <row r="4071" spans="2:11" x14ac:dyDescent="0.25">
      <c r="B4071" s="32">
        <v>42069</v>
      </c>
      <c r="C4071">
        <v>82.13</v>
      </c>
      <c r="E4071">
        <v>0.44</v>
      </c>
      <c r="F4071">
        <v>4</v>
      </c>
      <c r="G4071">
        <v>1.76</v>
      </c>
      <c r="H4071">
        <v>2.1429441129915901E-2</v>
      </c>
      <c r="I4071">
        <v>2.7E-2</v>
      </c>
      <c r="J4071">
        <v>0.03</v>
      </c>
      <c r="K4071">
        <v>3.4000000000000002E-2</v>
      </c>
    </row>
    <row r="4072" spans="2:11" x14ac:dyDescent="0.25">
      <c r="B4072" s="32">
        <v>42072</v>
      </c>
      <c r="C4072">
        <v>82.71</v>
      </c>
      <c r="E4072">
        <v>0.44</v>
      </c>
      <c r="F4072">
        <v>4</v>
      </c>
      <c r="G4072">
        <v>1.76</v>
      </c>
      <c r="H4072">
        <v>2.1279168177971201E-2</v>
      </c>
      <c r="I4072">
        <v>2.7E-2</v>
      </c>
      <c r="J4072">
        <v>0.03</v>
      </c>
      <c r="K4072">
        <v>3.4000000000000002E-2</v>
      </c>
    </row>
    <row r="4073" spans="2:11" x14ac:dyDescent="0.25">
      <c r="B4073" s="32">
        <v>42073</v>
      </c>
      <c r="C4073">
        <v>81.16</v>
      </c>
      <c r="E4073">
        <v>0.44</v>
      </c>
      <c r="F4073">
        <v>4</v>
      </c>
      <c r="G4073">
        <v>1.76</v>
      </c>
      <c r="H4073">
        <v>2.1685559388861499E-2</v>
      </c>
      <c r="I4073">
        <v>2.7E-2</v>
      </c>
      <c r="J4073">
        <v>0.03</v>
      </c>
      <c r="K4073">
        <v>3.4000000000000002E-2</v>
      </c>
    </row>
    <row r="4074" spans="2:11" x14ac:dyDescent="0.25">
      <c r="B4074" s="32">
        <v>42074</v>
      </c>
      <c r="C4074">
        <v>81.680000000000007</v>
      </c>
      <c r="E4074">
        <v>0.44</v>
      </c>
      <c r="F4074">
        <v>4</v>
      </c>
      <c r="G4074">
        <v>1.76</v>
      </c>
      <c r="H4074">
        <v>2.1547502448579801E-2</v>
      </c>
      <c r="I4074">
        <v>2.7E-2</v>
      </c>
      <c r="J4074">
        <v>0.03</v>
      </c>
      <c r="K4074">
        <v>3.4000000000000002E-2</v>
      </c>
    </row>
    <row r="4075" spans="2:11" x14ac:dyDescent="0.25">
      <c r="B4075" s="32">
        <v>42075</v>
      </c>
      <c r="C4075">
        <v>82.93</v>
      </c>
      <c r="D4075">
        <v>0.52</v>
      </c>
      <c r="E4075">
        <v>0.52</v>
      </c>
      <c r="F4075">
        <v>4</v>
      </c>
      <c r="G4075">
        <v>2.08</v>
      </c>
      <c r="H4075">
        <v>2.5081393946701998E-2</v>
      </c>
      <c r="I4075">
        <v>2.7E-2</v>
      </c>
      <c r="J4075">
        <v>0.03</v>
      </c>
      <c r="K4075">
        <v>3.4000000000000002E-2</v>
      </c>
    </row>
    <row r="4076" spans="2:11" x14ac:dyDescent="0.25">
      <c r="B4076" s="32">
        <v>42076</v>
      </c>
      <c r="C4076">
        <v>82.19</v>
      </c>
      <c r="E4076">
        <v>0.52</v>
      </c>
      <c r="F4076">
        <v>4</v>
      </c>
      <c r="G4076">
        <v>2.08</v>
      </c>
      <c r="H4076">
        <v>2.53072149896581E-2</v>
      </c>
      <c r="I4076">
        <v>2.7E-2</v>
      </c>
      <c r="J4076">
        <v>0.03</v>
      </c>
      <c r="K4076">
        <v>3.4000000000000002E-2</v>
      </c>
    </row>
    <row r="4077" spans="2:11" x14ac:dyDescent="0.25">
      <c r="B4077" s="32">
        <v>42079</v>
      </c>
      <c r="C4077">
        <v>83.53</v>
      </c>
      <c r="E4077">
        <v>0.52</v>
      </c>
      <c r="F4077">
        <v>4</v>
      </c>
      <c r="G4077">
        <v>2.08</v>
      </c>
      <c r="H4077">
        <v>2.4901233089907798E-2</v>
      </c>
      <c r="I4077">
        <v>2.7E-2</v>
      </c>
      <c r="J4077">
        <v>0.03</v>
      </c>
      <c r="K4077">
        <v>3.4000000000000002E-2</v>
      </c>
    </row>
    <row r="4078" spans="2:11" x14ac:dyDescent="0.25">
      <c r="B4078" s="32">
        <v>42080</v>
      </c>
      <c r="C4078">
        <v>83.56</v>
      </c>
      <c r="E4078">
        <v>0.52</v>
      </c>
      <c r="F4078">
        <v>4</v>
      </c>
      <c r="G4078">
        <v>2.08</v>
      </c>
      <c r="H4078">
        <v>2.4892292963140199E-2</v>
      </c>
      <c r="I4078">
        <v>2.7E-2</v>
      </c>
      <c r="J4078">
        <v>0.03</v>
      </c>
      <c r="K4078">
        <v>3.4000000000000002E-2</v>
      </c>
    </row>
    <row r="4079" spans="2:11" x14ac:dyDescent="0.25">
      <c r="B4079" s="32">
        <v>42081</v>
      </c>
      <c r="C4079">
        <v>83.88</v>
      </c>
      <c r="E4079">
        <v>0.52</v>
      </c>
      <c r="F4079">
        <v>4</v>
      </c>
      <c r="G4079">
        <v>2.08</v>
      </c>
      <c r="H4079">
        <v>2.4797329518359501E-2</v>
      </c>
      <c r="I4079">
        <v>2.7E-2</v>
      </c>
      <c r="J4079">
        <v>0.03</v>
      </c>
      <c r="K4079">
        <v>3.4000000000000002E-2</v>
      </c>
    </row>
    <row r="4080" spans="2:11" x14ac:dyDescent="0.25">
      <c r="B4080" s="32">
        <v>42082</v>
      </c>
      <c r="C4080">
        <v>82.83</v>
      </c>
      <c r="E4080">
        <v>0.52</v>
      </c>
      <c r="F4080">
        <v>4</v>
      </c>
      <c r="G4080">
        <v>2.08</v>
      </c>
      <c r="H4080">
        <v>2.5111674514064899E-2</v>
      </c>
      <c r="I4080">
        <v>2.7E-2</v>
      </c>
      <c r="J4080">
        <v>0.03</v>
      </c>
      <c r="K4080">
        <v>3.4000000000000002E-2</v>
      </c>
    </row>
    <row r="4081" spans="2:11" x14ac:dyDescent="0.25">
      <c r="B4081" s="32">
        <v>42083</v>
      </c>
      <c r="C4081">
        <v>83.99</v>
      </c>
      <c r="E4081">
        <v>0.52</v>
      </c>
      <c r="F4081">
        <v>4</v>
      </c>
      <c r="G4081">
        <v>2.08</v>
      </c>
      <c r="H4081">
        <v>2.4764852958685499E-2</v>
      </c>
      <c r="I4081">
        <v>2.7E-2</v>
      </c>
      <c r="J4081">
        <v>0.03</v>
      </c>
      <c r="K4081">
        <v>3.4000000000000002E-2</v>
      </c>
    </row>
    <row r="4082" spans="2:11" x14ac:dyDescent="0.25">
      <c r="B4082" s="32">
        <v>42086</v>
      </c>
      <c r="C4082">
        <v>83.3</v>
      </c>
      <c r="E4082">
        <v>0.52</v>
      </c>
      <c r="F4082">
        <v>4</v>
      </c>
      <c r="G4082">
        <v>2.08</v>
      </c>
      <c r="H4082">
        <v>2.4969987995197999E-2</v>
      </c>
      <c r="I4082">
        <v>2.7E-2</v>
      </c>
      <c r="J4082">
        <v>0.03</v>
      </c>
      <c r="K4082">
        <v>3.4000000000000002E-2</v>
      </c>
    </row>
    <row r="4083" spans="2:11" x14ac:dyDescent="0.25">
      <c r="B4083" s="32">
        <v>42087</v>
      </c>
      <c r="C4083">
        <v>83.19</v>
      </c>
      <c r="E4083">
        <v>0.52</v>
      </c>
      <c r="F4083">
        <v>4</v>
      </c>
      <c r="G4083">
        <v>2.08</v>
      </c>
      <c r="H4083">
        <v>2.50030051688904E-2</v>
      </c>
      <c r="I4083">
        <v>2.7E-2</v>
      </c>
      <c r="J4083">
        <v>0.03</v>
      </c>
      <c r="K4083">
        <v>3.4000000000000002E-2</v>
      </c>
    </row>
    <row r="4084" spans="2:11" x14ac:dyDescent="0.25">
      <c r="B4084" s="32">
        <v>42088</v>
      </c>
      <c r="C4084">
        <v>81.58</v>
      </c>
      <c r="E4084">
        <v>0.52</v>
      </c>
      <c r="F4084">
        <v>4</v>
      </c>
      <c r="G4084">
        <v>2.08</v>
      </c>
      <c r="H4084">
        <v>2.5496445207158599E-2</v>
      </c>
      <c r="I4084">
        <v>2.7E-2</v>
      </c>
      <c r="J4084">
        <v>0.03</v>
      </c>
      <c r="K4084">
        <v>3.4000000000000002E-2</v>
      </c>
    </row>
    <row r="4085" spans="2:11" x14ac:dyDescent="0.25">
      <c r="B4085" s="32">
        <v>42089</v>
      </c>
      <c r="C4085">
        <v>81.16</v>
      </c>
      <c r="E4085">
        <v>0.52</v>
      </c>
      <c r="F4085">
        <v>4</v>
      </c>
      <c r="G4085">
        <v>2.08</v>
      </c>
      <c r="H4085">
        <v>2.5628388368654501E-2</v>
      </c>
      <c r="I4085">
        <v>2.7E-2</v>
      </c>
      <c r="J4085">
        <v>0.03</v>
      </c>
      <c r="K4085">
        <v>3.4000000000000002E-2</v>
      </c>
    </row>
    <row r="4086" spans="2:11" x14ac:dyDescent="0.25">
      <c r="B4086" s="32">
        <v>42090</v>
      </c>
      <c r="C4086">
        <v>81.209999999999994</v>
      </c>
      <c r="E4086">
        <v>0.52</v>
      </c>
      <c r="F4086">
        <v>4</v>
      </c>
      <c r="G4086">
        <v>2.08</v>
      </c>
      <c r="H4086">
        <v>2.5612609284570799E-2</v>
      </c>
      <c r="I4086">
        <v>2.7E-2</v>
      </c>
      <c r="J4086">
        <v>0.03</v>
      </c>
      <c r="K4086">
        <v>3.4000000000000002E-2</v>
      </c>
    </row>
    <row r="4087" spans="2:11" x14ac:dyDescent="0.25">
      <c r="B4087" s="32">
        <v>42093</v>
      </c>
      <c r="C4087">
        <v>81.739999999999995</v>
      </c>
      <c r="E4087">
        <v>0.52</v>
      </c>
      <c r="F4087">
        <v>4</v>
      </c>
      <c r="G4087">
        <v>2.08</v>
      </c>
      <c r="H4087">
        <v>2.5446537802789299E-2</v>
      </c>
      <c r="I4087">
        <v>2.7E-2</v>
      </c>
      <c r="J4087">
        <v>0.03</v>
      </c>
      <c r="K4087">
        <v>3.4000000000000002E-2</v>
      </c>
    </row>
    <row r="4088" spans="2:11" x14ac:dyDescent="0.25">
      <c r="B4088" s="32">
        <v>42094</v>
      </c>
      <c r="C4088">
        <v>80.98</v>
      </c>
      <c r="E4088">
        <v>0.52</v>
      </c>
      <c r="F4088">
        <v>4</v>
      </c>
      <c r="G4088">
        <v>2.08</v>
      </c>
      <c r="H4088">
        <v>2.5685354408495901E-2</v>
      </c>
      <c r="I4088">
        <v>2.7E-2</v>
      </c>
      <c r="J4088">
        <v>0.03</v>
      </c>
      <c r="K4088">
        <v>3.4000000000000002E-2</v>
      </c>
    </row>
    <row r="4089" spans="2:11" x14ac:dyDescent="0.25">
      <c r="B4089" s="32">
        <v>42095</v>
      </c>
      <c r="C4089">
        <v>81.599999999999994</v>
      </c>
      <c r="E4089">
        <v>0.52</v>
      </c>
      <c r="F4089">
        <v>4</v>
      </c>
      <c r="G4089">
        <v>2.08</v>
      </c>
      <c r="H4089">
        <v>2.5490196078431299E-2</v>
      </c>
      <c r="I4089">
        <v>2.7E-2</v>
      </c>
      <c r="J4089">
        <v>0.03</v>
      </c>
      <c r="K4089">
        <v>3.4000000000000002E-2</v>
      </c>
    </row>
    <row r="4090" spans="2:11" x14ac:dyDescent="0.25">
      <c r="B4090" s="32">
        <v>42096</v>
      </c>
      <c r="C4090">
        <v>81.96</v>
      </c>
      <c r="E4090">
        <v>0.52</v>
      </c>
      <c r="F4090">
        <v>4</v>
      </c>
      <c r="G4090">
        <v>2.08</v>
      </c>
      <c r="H4090">
        <v>2.5378233284529001E-2</v>
      </c>
      <c r="I4090">
        <v>2.7E-2</v>
      </c>
      <c r="J4090">
        <v>0.03</v>
      </c>
      <c r="K4090">
        <v>3.4000000000000002E-2</v>
      </c>
    </row>
    <row r="4091" spans="2:11" x14ac:dyDescent="0.25">
      <c r="B4091" s="32">
        <v>42100</v>
      </c>
      <c r="C4091">
        <v>82.12</v>
      </c>
      <c r="E4091">
        <v>0.52</v>
      </c>
      <c r="F4091">
        <v>4</v>
      </c>
      <c r="G4091">
        <v>2.08</v>
      </c>
      <c r="H4091">
        <v>2.5328787140769599E-2</v>
      </c>
      <c r="I4091">
        <v>2.7E-2</v>
      </c>
      <c r="J4091">
        <v>0.03</v>
      </c>
      <c r="K4091">
        <v>3.4000000000000002E-2</v>
      </c>
    </row>
    <row r="4092" spans="2:11" x14ac:dyDescent="0.25">
      <c r="B4092" s="32">
        <v>42101</v>
      </c>
      <c r="C4092">
        <v>79.05</v>
      </c>
      <c r="E4092">
        <v>0.52</v>
      </c>
      <c r="F4092">
        <v>4</v>
      </c>
      <c r="G4092">
        <v>2.08</v>
      </c>
      <c r="H4092">
        <v>2.6312460468058099E-2</v>
      </c>
      <c r="I4092">
        <v>2.7E-2</v>
      </c>
      <c r="J4092">
        <v>0.03</v>
      </c>
      <c r="K4092">
        <v>3.4000000000000002E-2</v>
      </c>
    </row>
    <row r="4093" spans="2:11" x14ac:dyDescent="0.25">
      <c r="B4093" s="32">
        <v>42102</v>
      </c>
      <c r="C4093">
        <v>80.61</v>
      </c>
      <c r="E4093">
        <v>0.52</v>
      </c>
      <c r="F4093">
        <v>4</v>
      </c>
      <c r="G4093">
        <v>2.08</v>
      </c>
      <c r="H4093">
        <v>2.5803250217094599E-2</v>
      </c>
      <c r="I4093">
        <v>2.7E-2</v>
      </c>
      <c r="J4093">
        <v>0.03</v>
      </c>
      <c r="K4093">
        <v>3.4000000000000002E-2</v>
      </c>
    </row>
    <row r="4094" spans="2:11" x14ac:dyDescent="0.25">
      <c r="B4094" s="32">
        <v>42103</v>
      </c>
      <c r="C4094">
        <v>81.44</v>
      </c>
      <c r="E4094">
        <v>0.52</v>
      </c>
      <c r="F4094">
        <v>4</v>
      </c>
      <c r="G4094">
        <v>2.08</v>
      </c>
      <c r="H4094">
        <v>2.55402750491159E-2</v>
      </c>
      <c r="I4094">
        <v>2.7E-2</v>
      </c>
      <c r="J4094">
        <v>0.03</v>
      </c>
      <c r="K4094">
        <v>3.4000000000000002E-2</v>
      </c>
    </row>
    <row r="4095" spans="2:11" x14ac:dyDescent="0.25">
      <c r="B4095" s="32">
        <v>42104</v>
      </c>
      <c r="C4095">
        <v>80.98</v>
      </c>
      <c r="E4095">
        <v>0.52</v>
      </c>
      <c r="F4095">
        <v>4</v>
      </c>
      <c r="G4095">
        <v>2.08</v>
      </c>
      <c r="H4095">
        <v>2.5685354408495901E-2</v>
      </c>
      <c r="I4095">
        <v>2.7E-2</v>
      </c>
      <c r="J4095">
        <v>0.03</v>
      </c>
      <c r="K4095">
        <v>3.4000000000000002E-2</v>
      </c>
    </row>
    <row r="4096" spans="2:11" x14ac:dyDescent="0.25">
      <c r="B4096" s="32">
        <v>42107</v>
      </c>
      <c r="C4096">
        <v>81.400000000000006</v>
      </c>
      <c r="E4096">
        <v>0.52</v>
      </c>
      <c r="F4096">
        <v>4</v>
      </c>
      <c r="G4096">
        <v>2.08</v>
      </c>
      <c r="H4096">
        <v>2.5552825552825498E-2</v>
      </c>
      <c r="I4096">
        <v>2.7E-2</v>
      </c>
      <c r="J4096">
        <v>0.03</v>
      </c>
      <c r="K4096">
        <v>3.4000000000000002E-2</v>
      </c>
    </row>
    <row r="4097" spans="2:11" x14ac:dyDescent="0.25">
      <c r="B4097" s="32">
        <v>42108</v>
      </c>
      <c r="C4097">
        <v>82.07</v>
      </c>
      <c r="E4097">
        <v>0.52</v>
      </c>
      <c r="F4097">
        <v>4</v>
      </c>
      <c r="G4097">
        <v>2.08</v>
      </c>
      <c r="H4097">
        <v>2.53442183501888E-2</v>
      </c>
      <c r="I4097">
        <v>2.7E-2</v>
      </c>
      <c r="J4097">
        <v>0.03</v>
      </c>
      <c r="K4097">
        <v>3.4000000000000002E-2</v>
      </c>
    </row>
    <row r="4098" spans="2:11" x14ac:dyDescent="0.25">
      <c r="B4098" s="32">
        <v>42109</v>
      </c>
      <c r="C4098">
        <v>82.79</v>
      </c>
      <c r="E4098">
        <v>0.52</v>
      </c>
      <c r="F4098">
        <v>4</v>
      </c>
      <c r="G4098">
        <v>2.08</v>
      </c>
      <c r="H4098">
        <v>2.5123807223094499E-2</v>
      </c>
      <c r="I4098">
        <v>2.7E-2</v>
      </c>
      <c r="J4098">
        <v>0.03</v>
      </c>
      <c r="K4098">
        <v>3.4000000000000002E-2</v>
      </c>
    </row>
    <row r="4099" spans="2:11" x14ac:dyDescent="0.25">
      <c r="B4099" s="32">
        <v>42110</v>
      </c>
      <c r="C4099">
        <v>83.06</v>
      </c>
      <c r="E4099">
        <v>0.52</v>
      </c>
      <c r="F4099">
        <v>4</v>
      </c>
      <c r="G4099">
        <v>2.08</v>
      </c>
      <c r="H4099">
        <v>2.5042138213339699E-2</v>
      </c>
      <c r="I4099">
        <v>2.7E-2</v>
      </c>
      <c r="J4099">
        <v>0.03</v>
      </c>
      <c r="K4099">
        <v>3.4000000000000002E-2</v>
      </c>
    </row>
    <row r="4100" spans="2:11" x14ac:dyDescent="0.25">
      <c r="B4100" s="32">
        <v>42111</v>
      </c>
      <c r="C4100">
        <v>82.42</v>
      </c>
      <c r="E4100">
        <v>0.52</v>
      </c>
      <c r="F4100">
        <v>4</v>
      </c>
      <c r="G4100">
        <v>2.08</v>
      </c>
      <c r="H4100">
        <v>2.5236593059936901E-2</v>
      </c>
      <c r="I4100">
        <v>2.7E-2</v>
      </c>
      <c r="J4100">
        <v>0.03</v>
      </c>
      <c r="K4100">
        <v>3.4000000000000002E-2</v>
      </c>
    </row>
    <row r="4101" spans="2:11" x14ac:dyDescent="0.25">
      <c r="B4101" s="32">
        <v>42114</v>
      </c>
      <c r="C4101">
        <v>83</v>
      </c>
      <c r="E4101">
        <v>0.52</v>
      </c>
      <c r="F4101">
        <v>4</v>
      </c>
      <c r="G4101">
        <v>2.08</v>
      </c>
      <c r="H4101">
        <v>2.5060240963855399E-2</v>
      </c>
      <c r="I4101">
        <v>2.7E-2</v>
      </c>
      <c r="J4101">
        <v>0.03</v>
      </c>
      <c r="K4101">
        <v>3.4000000000000002E-2</v>
      </c>
    </row>
    <row r="4102" spans="2:11" x14ac:dyDescent="0.25">
      <c r="B4102" s="32">
        <v>42115</v>
      </c>
      <c r="C4102">
        <v>82.8</v>
      </c>
      <c r="E4102">
        <v>0.52</v>
      </c>
      <c r="F4102">
        <v>4</v>
      </c>
      <c r="G4102">
        <v>2.08</v>
      </c>
      <c r="H4102">
        <v>2.5120772946859899E-2</v>
      </c>
      <c r="I4102">
        <v>2.7E-2</v>
      </c>
      <c r="J4102">
        <v>0.03</v>
      </c>
      <c r="K4102">
        <v>3.4000000000000002E-2</v>
      </c>
    </row>
    <row r="4103" spans="2:11" x14ac:dyDescent="0.25">
      <c r="B4103" s="32">
        <v>42116</v>
      </c>
      <c r="C4103">
        <v>82.59</v>
      </c>
      <c r="E4103">
        <v>0.52</v>
      </c>
      <c r="F4103">
        <v>4</v>
      </c>
      <c r="G4103">
        <v>2.08</v>
      </c>
      <c r="H4103">
        <v>2.5184647051701099E-2</v>
      </c>
      <c r="I4103">
        <v>2.7E-2</v>
      </c>
      <c r="J4103">
        <v>0.03</v>
      </c>
      <c r="K4103">
        <v>3.4000000000000002E-2</v>
      </c>
    </row>
    <row r="4104" spans="2:11" x14ac:dyDescent="0.25">
      <c r="B4104" s="32">
        <v>42117</v>
      </c>
      <c r="C4104">
        <v>82.07</v>
      </c>
      <c r="E4104">
        <v>0.52</v>
      </c>
      <c r="F4104">
        <v>4</v>
      </c>
      <c r="G4104">
        <v>2.08</v>
      </c>
      <c r="H4104">
        <v>2.53442183501888E-2</v>
      </c>
      <c r="I4104">
        <v>2.7E-2</v>
      </c>
      <c r="J4104">
        <v>0.03</v>
      </c>
      <c r="K4104">
        <v>3.4000000000000002E-2</v>
      </c>
    </row>
    <row r="4105" spans="2:11" x14ac:dyDescent="0.25">
      <c r="B4105" s="32">
        <v>42118</v>
      </c>
      <c r="C4105">
        <v>82.57</v>
      </c>
      <c r="E4105">
        <v>0.52</v>
      </c>
      <c r="F4105">
        <v>4</v>
      </c>
      <c r="G4105">
        <v>2.08</v>
      </c>
      <c r="H4105">
        <v>2.5190747244761998E-2</v>
      </c>
      <c r="I4105">
        <v>2.7E-2</v>
      </c>
      <c r="J4105">
        <v>0.03</v>
      </c>
      <c r="K4105">
        <v>3.4000000000000002E-2</v>
      </c>
    </row>
    <row r="4106" spans="2:11" x14ac:dyDescent="0.25">
      <c r="B4106" s="32">
        <v>42121</v>
      </c>
      <c r="C4106">
        <v>82.4</v>
      </c>
      <c r="E4106">
        <v>0.52</v>
      </c>
      <c r="F4106">
        <v>4</v>
      </c>
      <c r="G4106">
        <v>2.08</v>
      </c>
      <c r="H4106">
        <v>2.5242718446601899E-2</v>
      </c>
      <c r="I4106">
        <v>2.7E-2</v>
      </c>
      <c r="J4106">
        <v>0.03</v>
      </c>
      <c r="K4106">
        <v>3.4000000000000002E-2</v>
      </c>
    </row>
    <row r="4107" spans="2:11" x14ac:dyDescent="0.25">
      <c r="B4107" s="32">
        <v>42122</v>
      </c>
      <c r="C4107">
        <v>82.78</v>
      </c>
      <c r="E4107">
        <v>0.52</v>
      </c>
      <c r="F4107">
        <v>4</v>
      </c>
      <c r="G4107">
        <v>2.08</v>
      </c>
      <c r="H4107">
        <v>2.5126842232423199E-2</v>
      </c>
      <c r="I4107">
        <v>2.7E-2</v>
      </c>
      <c r="J4107">
        <v>0.03</v>
      </c>
      <c r="K4107">
        <v>3.4000000000000002E-2</v>
      </c>
    </row>
    <row r="4108" spans="2:11" x14ac:dyDescent="0.25">
      <c r="B4108" s="32">
        <v>42123</v>
      </c>
      <c r="C4108">
        <v>81.94</v>
      </c>
      <c r="E4108">
        <v>0.52</v>
      </c>
      <c r="F4108">
        <v>4</v>
      </c>
      <c r="G4108">
        <v>2.08</v>
      </c>
      <c r="H4108">
        <v>2.5384427629973099E-2</v>
      </c>
      <c r="I4108">
        <v>2.7E-2</v>
      </c>
      <c r="J4108">
        <v>0.03</v>
      </c>
      <c r="K4108">
        <v>3.4000000000000002E-2</v>
      </c>
    </row>
    <row r="4109" spans="2:11" x14ac:dyDescent="0.25">
      <c r="B4109" s="32">
        <v>42124</v>
      </c>
      <c r="C4109">
        <v>81.180000000000007</v>
      </c>
      <c r="E4109">
        <v>0.52</v>
      </c>
      <c r="F4109">
        <v>4</v>
      </c>
      <c r="G4109">
        <v>2.08</v>
      </c>
      <c r="H4109">
        <v>2.56220744025622E-2</v>
      </c>
      <c r="I4109">
        <v>2.7E-2</v>
      </c>
      <c r="J4109">
        <v>0.03</v>
      </c>
      <c r="K4109">
        <v>3.4000000000000002E-2</v>
      </c>
    </row>
    <row r="4110" spans="2:11" x14ac:dyDescent="0.25">
      <c r="B4110" s="32">
        <v>42125</v>
      </c>
      <c r="C4110">
        <v>81.489999999999995</v>
      </c>
      <c r="E4110">
        <v>0.52</v>
      </c>
      <c r="F4110">
        <v>4</v>
      </c>
      <c r="G4110">
        <v>2.08</v>
      </c>
      <c r="H4110">
        <v>2.5524604245919701E-2</v>
      </c>
      <c r="I4110">
        <v>2.7E-2</v>
      </c>
      <c r="J4110">
        <v>0.03</v>
      </c>
      <c r="K4110">
        <v>3.4000000000000002E-2</v>
      </c>
    </row>
    <row r="4111" spans="2:11" x14ac:dyDescent="0.25">
      <c r="B4111" s="32">
        <v>42128</v>
      </c>
      <c r="C4111">
        <v>81.92</v>
      </c>
      <c r="E4111">
        <v>0.52</v>
      </c>
      <c r="F4111">
        <v>4</v>
      </c>
      <c r="G4111">
        <v>2.08</v>
      </c>
      <c r="H4111">
        <v>2.5390625E-2</v>
      </c>
      <c r="I4111">
        <v>2.7E-2</v>
      </c>
      <c r="J4111">
        <v>0.03</v>
      </c>
      <c r="K4111">
        <v>3.4000000000000002E-2</v>
      </c>
    </row>
    <row r="4112" spans="2:11" x14ac:dyDescent="0.25">
      <c r="B4112" s="32">
        <v>42129</v>
      </c>
      <c r="C4112">
        <v>81.39</v>
      </c>
      <c r="E4112">
        <v>0.52</v>
      </c>
      <c r="F4112">
        <v>4</v>
      </c>
      <c r="G4112">
        <v>2.08</v>
      </c>
      <c r="H4112">
        <v>2.5555965106278399E-2</v>
      </c>
      <c r="I4112">
        <v>2.7E-2</v>
      </c>
      <c r="J4112">
        <v>0.03</v>
      </c>
      <c r="K4112">
        <v>3.4000000000000002E-2</v>
      </c>
    </row>
    <row r="4113" spans="2:11" x14ac:dyDescent="0.25">
      <c r="B4113" s="32">
        <v>42130</v>
      </c>
      <c r="C4113">
        <v>80.62</v>
      </c>
      <c r="E4113">
        <v>0.52</v>
      </c>
      <c r="F4113">
        <v>4</v>
      </c>
      <c r="G4113">
        <v>2.08</v>
      </c>
      <c r="H4113">
        <v>2.5800049615479999E-2</v>
      </c>
      <c r="I4113">
        <v>2.7E-2</v>
      </c>
      <c r="J4113">
        <v>0.03</v>
      </c>
      <c r="K4113">
        <v>3.4000000000000002E-2</v>
      </c>
    </row>
    <row r="4114" spans="2:11" x14ac:dyDescent="0.25">
      <c r="B4114" s="32">
        <v>42131</v>
      </c>
      <c r="C4114">
        <v>80.75</v>
      </c>
      <c r="E4114">
        <v>0.52</v>
      </c>
      <c r="F4114">
        <v>4</v>
      </c>
      <c r="G4114">
        <v>2.08</v>
      </c>
      <c r="H4114">
        <v>2.5758513931888501E-2</v>
      </c>
      <c r="I4114">
        <v>2.7E-2</v>
      </c>
      <c r="J4114">
        <v>0.03</v>
      </c>
      <c r="K4114">
        <v>3.4000000000000002E-2</v>
      </c>
    </row>
    <row r="4115" spans="2:11" x14ac:dyDescent="0.25">
      <c r="B4115" s="32">
        <v>42132</v>
      </c>
      <c r="C4115">
        <v>81.680000000000007</v>
      </c>
      <c r="E4115">
        <v>0.52</v>
      </c>
      <c r="F4115">
        <v>4</v>
      </c>
      <c r="G4115">
        <v>2.08</v>
      </c>
      <c r="H4115">
        <v>2.54652301665034E-2</v>
      </c>
      <c r="I4115">
        <v>2.7E-2</v>
      </c>
      <c r="J4115">
        <v>0.03</v>
      </c>
      <c r="K4115">
        <v>3.4000000000000002E-2</v>
      </c>
    </row>
    <row r="4116" spans="2:11" x14ac:dyDescent="0.25">
      <c r="B4116" s="32">
        <v>42135</v>
      </c>
      <c r="C4116">
        <v>81.650000000000006</v>
      </c>
      <c r="E4116">
        <v>0.52</v>
      </c>
      <c r="F4116">
        <v>4</v>
      </c>
      <c r="G4116">
        <v>2.08</v>
      </c>
      <c r="H4116">
        <v>2.5474586650336799E-2</v>
      </c>
      <c r="I4116">
        <v>2.7E-2</v>
      </c>
      <c r="J4116">
        <v>0.03</v>
      </c>
      <c r="K4116">
        <v>3.4000000000000002E-2</v>
      </c>
    </row>
    <row r="4117" spans="2:11" x14ac:dyDescent="0.25">
      <c r="B4117" s="32">
        <v>42136</v>
      </c>
      <c r="C4117">
        <v>81.13</v>
      </c>
      <c r="E4117">
        <v>0.52</v>
      </c>
      <c r="F4117">
        <v>4</v>
      </c>
      <c r="G4117">
        <v>2.08</v>
      </c>
      <c r="H4117">
        <v>2.563786515469E-2</v>
      </c>
      <c r="I4117">
        <v>2.7E-2</v>
      </c>
      <c r="J4117">
        <v>0.03</v>
      </c>
      <c r="K4117">
        <v>3.4000000000000002E-2</v>
      </c>
    </row>
    <row r="4118" spans="2:11" x14ac:dyDescent="0.25">
      <c r="B4118" s="32">
        <v>42137</v>
      </c>
      <c r="C4118">
        <v>81.180000000000007</v>
      </c>
      <c r="E4118">
        <v>0.52</v>
      </c>
      <c r="F4118">
        <v>4</v>
      </c>
      <c r="G4118">
        <v>2.08</v>
      </c>
      <c r="H4118">
        <v>2.56220744025622E-2</v>
      </c>
      <c r="I4118">
        <v>2.7E-2</v>
      </c>
      <c r="J4118">
        <v>0.03</v>
      </c>
      <c r="K4118">
        <v>3.4000000000000002E-2</v>
      </c>
    </row>
    <row r="4119" spans="2:11" x14ac:dyDescent="0.25">
      <c r="B4119" s="32">
        <v>42138</v>
      </c>
      <c r="C4119">
        <v>81.98</v>
      </c>
      <c r="E4119">
        <v>0.52</v>
      </c>
      <c r="F4119">
        <v>4</v>
      </c>
      <c r="G4119">
        <v>2.08</v>
      </c>
      <c r="H4119">
        <v>2.5372041961454001E-2</v>
      </c>
      <c r="I4119">
        <v>2.7E-2</v>
      </c>
      <c r="J4119">
        <v>0.03</v>
      </c>
      <c r="K4119">
        <v>3.4000000000000002E-2</v>
      </c>
    </row>
    <row r="4120" spans="2:11" x14ac:dyDescent="0.25">
      <c r="B4120" s="32">
        <v>42139</v>
      </c>
      <c r="C4120">
        <v>81.55</v>
      </c>
      <c r="E4120">
        <v>0.52</v>
      </c>
      <c r="F4120">
        <v>4</v>
      </c>
      <c r="G4120">
        <v>2.08</v>
      </c>
      <c r="H4120">
        <v>2.5505824647455499E-2</v>
      </c>
      <c r="I4120">
        <v>2.7E-2</v>
      </c>
      <c r="J4120">
        <v>0.03</v>
      </c>
      <c r="K4120">
        <v>3.4000000000000002E-2</v>
      </c>
    </row>
    <row r="4121" spans="2:11" x14ac:dyDescent="0.25">
      <c r="B4121" s="32">
        <v>42142</v>
      </c>
      <c r="C4121">
        <v>82.13</v>
      </c>
      <c r="E4121">
        <v>0.52</v>
      </c>
      <c r="F4121">
        <v>4</v>
      </c>
      <c r="G4121">
        <v>2.08</v>
      </c>
      <c r="H4121">
        <v>2.5325703153537001E-2</v>
      </c>
      <c r="I4121">
        <v>2.7E-2</v>
      </c>
      <c r="J4121">
        <v>0.03</v>
      </c>
      <c r="K4121">
        <v>3.4000000000000002E-2</v>
      </c>
    </row>
    <row r="4122" spans="2:11" x14ac:dyDescent="0.25">
      <c r="B4122" s="32">
        <v>42143</v>
      </c>
      <c r="C4122">
        <v>81.95</v>
      </c>
      <c r="E4122">
        <v>0.52</v>
      </c>
      <c r="F4122">
        <v>4</v>
      </c>
      <c r="G4122">
        <v>2.08</v>
      </c>
      <c r="H4122">
        <v>2.5381330079316599E-2</v>
      </c>
      <c r="I4122">
        <v>2.7E-2</v>
      </c>
      <c r="J4122">
        <v>0.03</v>
      </c>
      <c r="K4122">
        <v>3.4000000000000002E-2</v>
      </c>
    </row>
    <row r="4123" spans="2:11" x14ac:dyDescent="0.25">
      <c r="B4123" s="32">
        <v>42144</v>
      </c>
      <c r="C4123">
        <v>81.790000000000006</v>
      </c>
      <c r="E4123">
        <v>0.52</v>
      </c>
      <c r="F4123">
        <v>4</v>
      </c>
      <c r="G4123">
        <v>2.08</v>
      </c>
      <c r="H4123">
        <v>2.5430981782614E-2</v>
      </c>
      <c r="I4123">
        <v>2.7E-2</v>
      </c>
      <c r="J4123">
        <v>0.03</v>
      </c>
      <c r="K4123">
        <v>3.4000000000000002E-2</v>
      </c>
    </row>
    <row r="4124" spans="2:11" x14ac:dyDescent="0.25">
      <c r="B4124" s="32">
        <v>42145</v>
      </c>
      <c r="C4124">
        <v>81.69</v>
      </c>
      <c r="E4124">
        <v>0.52</v>
      </c>
      <c r="F4124">
        <v>4</v>
      </c>
      <c r="G4124">
        <v>2.08</v>
      </c>
      <c r="H4124">
        <v>2.5462112865711799E-2</v>
      </c>
      <c r="I4124">
        <v>2.7E-2</v>
      </c>
      <c r="J4124">
        <v>0.03</v>
      </c>
      <c r="K4124">
        <v>3.4000000000000002E-2</v>
      </c>
    </row>
    <row r="4125" spans="2:11" x14ac:dyDescent="0.25">
      <c r="B4125" s="32">
        <v>42146</v>
      </c>
      <c r="C4125">
        <v>81.569999999999993</v>
      </c>
      <c r="E4125">
        <v>0.52</v>
      </c>
      <c r="F4125">
        <v>4</v>
      </c>
      <c r="G4125">
        <v>2.08</v>
      </c>
      <c r="H4125">
        <v>2.54995709206816E-2</v>
      </c>
      <c r="I4125">
        <v>2.7E-2</v>
      </c>
      <c r="J4125">
        <v>0.03</v>
      </c>
      <c r="K4125">
        <v>3.4000000000000002E-2</v>
      </c>
    </row>
    <row r="4126" spans="2:11" x14ac:dyDescent="0.25">
      <c r="B4126" s="32">
        <v>42150</v>
      </c>
      <c r="C4126">
        <v>80.67</v>
      </c>
      <c r="E4126">
        <v>0.52</v>
      </c>
      <c r="F4126">
        <v>4</v>
      </c>
      <c r="G4126">
        <v>2.08</v>
      </c>
      <c r="H4126">
        <v>2.5784058509978901E-2</v>
      </c>
      <c r="I4126">
        <v>2.7E-2</v>
      </c>
      <c r="J4126">
        <v>0.03</v>
      </c>
      <c r="K4126">
        <v>3.4000000000000002E-2</v>
      </c>
    </row>
    <row r="4127" spans="2:11" x14ac:dyDescent="0.25">
      <c r="B4127" s="32">
        <v>42151</v>
      </c>
      <c r="C4127">
        <v>81.27</v>
      </c>
      <c r="E4127">
        <v>0.52</v>
      </c>
      <c r="F4127">
        <v>4</v>
      </c>
      <c r="G4127">
        <v>2.08</v>
      </c>
      <c r="H4127">
        <v>2.5593700012304599E-2</v>
      </c>
      <c r="I4127">
        <v>2.7E-2</v>
      </c>
      <c r="J4127">
        <v>0.03</v>
      </c>
      <c r="K4127">
        <v>3.4000000000000002E-2</v>
      </c>
    </row>
    <row r="4128" spans="2:11" x14ac:dyDescent="0.25">
      <c r="B4128" s="32">
        <v>42152</v>
      </c>
      <c r="C4128">
        <v>81.28</v>
      </c>
      <c r="E4128">
        <v>0.52</v>
      </c>
      <c r="F4128">
        <v>4</v>
      </c>
      <c r="G4128">
        <v>2.08</v>
      </c>
      <c r="H4128">
        <v>2.5590551181102299E-2</v>
      </c>
      <c r="I4128">
        <v>2.7E-2</v>
      </c>
      <c r="J4128">
        <v>0.03</v>
      </c>
      <c r="K4128">
        <v>3.4000000000000002E-2</v>
      </c>
    </row>
    <row r="4129" spans="2:11" x14ac:dyDescent="0.25">
      <c r="B4129" s="32">
        <v>42153</v>
      </c>
      <c r="C4129">
        <v>80.69</v>
      </c>
      <c r="E4129">
        <v>0.52</v>
      </c>
      <c r="F4129">
        <v>4</v>
      </c>
      <c r="G4129">
        <v>2.08</v>
      </c>
      <c r="H4129">
        <v>2.5777667616805E-2</v>
      </c>
      <c r="I4129">
        <v>2.7E-2</v>
      </c>
      <c r="J4129">
        <v>0.03</v>
      </c>
      <c r="K4129">
        <v>3.4000000000000002E-2</v>
      </c>
    </row>
    <row r="4130" spans="2:11" x14ac:dyDescent="0.25">
      <c r="B4130" s="32">
        <v>42156</v>
      </c>
      <c r="C4130">
        <v>80.81</v>
      </c>
      <c r="E4130">
        <v>0.52</v>
      </c>
      <c r="F4130">
        <v>4</v>
      </c>
      <c r="G4130">
        <v>2.08</v>
      </c>
      <c r="H4130">
        <v>2.57393886895186E-2</v>
      </c>
      <c r="I4130">
        <v>2.7E-2</v>
      </c>
      <c r="J4130">
        <v>0.03</v>
      </c>
      <c r="K4130">
        <v>3.4000000000000002E-2</v>
      </c>
    </row>
    <row r="4131" spans="2:11" x14ac:dyDescent="0.25">
      <c r="B4131" s="32">
        <v>42157</v>
      </c>
      <c r="C4131">
        <v>80.28</v>
      </c>
      <c r="E4131">
        <v>0.52</v>
      </c>
      <c r="F4131">
        <v>4</v>
      </c>
      <c r="G4131">
        <v>2.08</v>
      </c>
      <c r="H4131">
        <v>2.5909317389138001E-2</v>
      </c>
      <c r="I4131">
        <v>2.7E-2</v>
      </c>
      <c r="J4131">
        <v>0.03</v>
      </c>
      <c r="K4131">
        <v>3.4000000000000002E-2</v>
      </c>
    </row>
    <row r="4132" spans="2:11" x14ac:dyDescent="0.25">
      <c r="B4132" s="32">
        <v>42158</v>
      </c>
      <c r="C4132">
        <v>79.97</v>
      </c>
      <c r="E4132">
        <v>0.52</v>
      </c>
      <c r="F4132">
        <v>4</v>
      </c>
      <c r="G4132">
        <v>2.08</v>
      </c>
      <c r="H4132">
        <v>2.60097536576216E-2</v>
      </c>
      <c r="I4132">
        <v>2.7E-2</v>
      </c>
      <c r="J4132">
        <v>0.03</v>
      </c>
      <c r="K4132">
        <v>3.4000000000000002E-2</v>
      </c>
    </row>
    <row r="4133" spans="2:11" x14ac:dyDescent="0.25">
      <c r="B4133" s="32">
        <v>42159</v>
      </c>
      <c r="C4133">
        <v>79.2</v>
      </c>
      <c r="E4133">
        <v>0.52</v>
      </c>
      <c r="F4133">
        <v>4</v>
      </c>
      <c r="G4133">
        <v>2.08</v>
      </c>
      <c r="H4133">
        <v>2.6262626262626199E-2</v>
      </c>
      <c r="I4133">
        <v>2.7E-2</v>
      </c>
      <c r="J4133">
        <v>0.03</v>
      </c>
      <c r="K4133">
        <v>3.4000000000000002E-2</v>
      </c>
    </row>
    <row r="4134" spans="2:11" x14ac:dyDescent="0.25">
      <c r="B4134" s="32">
        <v>42160</v>
      </c>
      <c r="C4134">
        <v>79.22</v>
      </c>
      <c r="E4134">
        <v>0.52</v>
      </c>
      <c r="F4134">
        <v>4</v>
      </c>
      <c r="G4134">
        <v>2.08</v>
      </c>
      <c r="H4134">
        <v>2.6255995960616001E-2</v>
      </c>
      <c r="I4134">
        <v>2.7E-2</v>
      </c>
      <c r="J4134">
        <v>0.03</v>
      </c>
      <c r="K4134">
        <v>3.4000000000000002E-2</v>
      </c>
    </row>
    <row r="4135" spans="2:11" x14ac:dyDescent="0.25">
      <c r="B4135" s="32">
        <v>42163</v>
      </c>
      <c r="C4135">
        <v>78.61</v>
      </c>
      <c r="E4135">
        <v>0.52</v>
      </c>
      <c r="F4135">
        <v>4</v>
      </c>
      <c r="G4135">
        <v>2.08</v>
      </c>
      <c r="H4135">
        <v>2.6459737946826101E-2</v>
      </c>
      <c r="I4135">
        <v>2.7E-2</v>
      </c>
      <c r="J4135">
        <v>0.03</v>
      </c>
      <c r="K4135">
        <v>3.4000000000000002E-2</v>
      </c>
    </row>
    <row r="4136" spans="2:11" x14ac:dyDescent="0.25">
      <c r="B4136" s="32">
        <v>42164</v>
      </c>
      <c r="C4136">
        <v>78.099999999999994</v>
      </c>
      <c r="E4136">
        <v>0.52</v>
      </c>
      <c r="F4136">
        <v>4</v>
      </c>
      <c r="G4136">
        <v>2.08</v>
      </c>
      <c r="H4136">
        <v>2.6632522407170199E-2</v>
      </c>
      <c r="I4136">
        <v>2.7E-2</v>
      </c>
      <c r="J4136">
        <v>0.03</v>
      </c>
      <c r="K4136">
        <v>3.4000000000000002E-2</v>
      </c>
    </row>
    <row r="4137" spans="2:11" x14ac:dyDescent="0.25">
      <c r="B4137" s="32">
        <v>42165</v>
      </c>
      <c r="C4137">
        <v>78.87</v>
      </c>
      <c r="E4137">
        <v>0.52</v>
      </c>
      <c r="F4137">
        <v>4</v>
      </c>
      <c r="G4137">
        <v>2.08</v>
      </c>
      <c r="H4137">
        <v>2.63725117281602E-2</v>
      </c>
      <c r="I4137">
        <v>2.7E-2</v>
      </c>
      <c r="J4137">
        <v>0.03</v>
      </c>
      <c r="K4137">
        <v>3.4000000000000002E-2</v>
      </c>
    </row>
    <row r="4138" spans="2:11" x14ac:dyDescent="0.25">
      <c r="B4138" s="32">
        <v>42166</v>
      </c>
      <c r="C4138">
        <v>78.97</v>
      </c>
      <c r="D4138">
        <v>0.52</v>
      </c>
      <c r="E4138">
        <v>0.52</v>
      </c>
      <c r="F4138">
        <v>4</v>
      </c>
      <c r="G4138">
        <v>2.08</v>
      </c>
      <c r="H4138">
        <v>2.6339116120045501E-2</v>
      </c>
      <c r="I4138">
        <v>2.7E-2</v>
      </c>
      <c r="J4138">
        <v>0.03</v>
      </c>
      <c r="K4138">
        <v>3.4000000000000002E-2</v>
      </c>
    </row>
    <row r="4139" spans="2:11" x14ac:dyDescent="0.25">
      <c r="B4139" s="32">
        <v>42167</v>
      </c>
      <c r="C4139">
        <v>78.33</v>
      </c>
      <c r="E4139">
        <v>0.52</v>
      </c>
      <c r="F4139">
        <v>4</v>
      </c>
      <c r="G4139">
        <v>2.08</v>
      </c>
      <c r="H4139">
        <v>2.6554321460487602E-2</v>
      </c>
      <c r="I4139">
        <v>2.7E-2</v>
      </c>
      <c r="J4139">
        <v>0.03</v>
      </c>
      <c r="K4139">
        <v>3.4000000000000002E-2</v>
      </c>
    </row>
    <row r="4140" spans="2:11" x14ac:dyDescent="0.25">
      <c r="B4140" s="32">
        <v>42170</v>
      </c>
      <c r="C4140">
        <v>78.03</v>
      </c>
      <c r="E4140">
        <v>0.52</v>
      </c>
      <c r="F4140">
        <v>4</v>
      </c>
      <c r="G4140">
        <v>2.08</v>
      </c>
      <c r="H4140">
        <v>2.66564141996667E-2</v>
      </c>
      <c r="I4140">
        <v>2.7E-2</v>
      </c>
      <c r="J4140">
        <v>0.03</v>
      </c>
      <c r="K4140">
        <v>3.4000000000000002E-2</v>
      </c>
    </row>
    <row r="4141" spans="2:11" x14ac:dyDescent="0.25">
      <c r="B4141" s="32">
        <v>42171</v>
      </c>
      <c r="C4141">
        <v>78.78</v>
      </c>
      <c r="E4141">
        <v>0.52</v>
      </c>
      <c r="F4141">
        <v>4</v>
      </c>
      <c r="G4141">
        <v>2.08</v>
      </c>
      <c r="H4141">
        <v>2.6402640264026399E-2</v>
      </c>
      <c r="I4141">
        <v>2.7E-2</v>
      </c>
      <c r="J4141">
        <v>0.03</v>
      </c>
      <c r="K4141">
        <v>3.4000000000000002E-2</v>
      </c>
    </row>
    <row r="4142" spans="2:11" x14ac:dyDescent="0.25">
      <c r="B4142" s="32">
        <v>42172</v>
      </c>
      <c r="C4142">
        <v>78.75</v>
      </c>
      <c r="E4142">
        <v>0.52</v>
      </c>
      <c r="F4142">
        <v>4</v>
      </c>
      <c r="G4142">
        <v>2.08</v>
      </c>
      <c r="H4142">
        <v>2.6412698412698402E-2</v>
      </c>
      <c r="I4142">
        <v>2.7E-2</v>
      </c>
      <c r="J4142">
        <v>0.03</v>
      </c>
      <c r="K4142">
        <v>3.4000000000000002E-2</v>
      </c>
    </row>
    <row r="4143" spans="2:11" x14ac:dyDescent="0.25">
      <c r="B4143" s="32">
        <v>42173</v>
      </c>
      <c r="C4143">
        <v>79.650000000000006</v>
      </c>
      <c r="E4143">
        <v>0.52</v>
      </c>
      <c r="F4143">
        <v>4</v>
      </c>
      <c r="G4143">
        <v>2.08</v>
      </c>
      <c r="H4143">
        <v>2.6114249843063399E-2</v>
      </c>
      <c r="I4143">
        <v>2.7E-2</v>
      </c>
      <c r="J4143">
        <v>0.03</v>
      </c>
      <c r="K4143">
        <v>3.4000000000000002E-2</v>
      </c>
    </row>
    <row r="4144" spans="2:11" x14ac:dyDescent="0.25">
      <c r="B4144" s="32">
        <v>42174</v>
      </c>
      <c r="C4144">
        <v>78.849999999999994</v>
      </c>
      <c r="E4144">
        <v>0.52</v>
      </c>
      <c r="F4144">
        <v>4</v>
      </c>
      <c r="G4144">
        <v>2.08</v>
      </c>
      <c r="H4144">
        <v>2.6379201014584599E-2</v>
      </c>
      <c r="I4144">
        <v>2.7E-2</v>
      </c>
      <c r="J4144">
        <v>0.03</v>
      </c>
      <c r="K4144">
        <v>3.4000000000000002E-2</v>
      </c>
    </row>
    <row r="4145" spans="2:12" x14ac:dyDescent="0.25">
      <c r="B4145" s="32">
        <v>42177</v>
      </c>
      <c r="C4145">
        <v>79.069999999999993</v>
      </c>
      <c r="E4145">
        <v>0.52</v>
      </c>
      <c r="F4145">
        <v>4</v>
      </c>
      <c r="G4145">
        <v>2.08</v>
      </c>
      <c r="H4145">
        <v>2.6305804982926499E-2</v>
      </c>
      <c r="I4145">
        <v>2.7E-2</v>
      </c>
      <c r="J4145">
        <v>0.03</v>
      </c>
      <c r="K4145">
        <v>3.4000000000000002E-2</v>
      </c>
    </row>
    <row r="4146" spans="2:12" x14ac:dyDescent="0.25">
      <c r="B4146" s="32">
        <v>42178</v>
      </c>
      <c r="C4146">
        <v>78.95</v>
      </c>
      <c r="E4146">
        <v>0.52</v>
      </c>
      <c r="F4146">
        <v>4</v>
      </c>
      <c r="G4146">
        <v>2.08</v>
      </c>
      <c r="H4146">
        <v>2.6345788473717501E-2</v>
      </c>
      <c r="I4146">
        <v>2.7E-2</v>
      </c>
      <c r="J4146">
        <v>0.03</v>
      </c>
      <c r="K4146">
        <v>3.4000000000000002E-2</v>
      </c>
    </row>
    <row r="4147" spans="2:12" x14ac:dyDescent="0.25">
      <c r="B4147" s="32">
        <v>42179</v>
      </c>
      <c r="C4147">
        <v>78.73</v>
      </c>
      <c r="E4147">
        <v>0.52</v>
      </c>
      <c r="F4147">
        <v>4</v>
      </c>
      <c r="G4147">
        <v>2.08</v>
      </c>
      <c r="H4147">
        <v>2.6419408103645299E-2</v>
      </c>
      <c r="I4147">
        <v>2.7E-2</v>
      </c>
      <c r="J4147">
        <v>0.03</v>
      </c>
      <c r="K4147">
        <v>3.4000000000000002E-2</v>
      </c>
    </row>
    <row r="4148" spans="2:12" x14ac:dyDescent="0.25">
      <c r="B4148" s="32">
        <v>42180</v>
      </c>
      <c r="C4148">
        <v>78.06</v>
      </c>
      <c r="E4148">
        <v>0.52</v>
      </c>
      <c r="F4148">
        <v>4</v>
      </c>
      <c r="G4148">
        <v>2.08</v>
      </c>
      <c r="H4148">
        <v>2.6646169613118099E-2</v>
      </c>
      <c r="I4148">
        <v>2.7E-2</v>
      </c>
      <c r="J4148">
        <v>0.03</v>
      </c>
      <c r="K4148">
        <v>3.4000000000000002E-2</v>
      </c>
    </row>
    <row r="4149" spans="2:12" x14ac:dyDescent="0.25">
      <c r="B4149" s="32">
        <v>42181</v>
      </c>
      <c r="C4149">
        <v>79.400000000000006</v>
      </c>
      <c r="E4149">
        <v>0.52</v>
      </c>
      <c r="F4149">
        <v>4</v>
      </c>
      <c r="G4149">
        <v>2.08</v>
      </c>
      <c r="H4149">
        <v>2.6196473551637199E-2</v>
      </c>
      <c r="I4149">
        <v>2.7E-2</v>
      </c>
      <c r="J4149">
        <v>0.03</v>
      </c>
      <c r="K4149">
        <v>3.4000000000000002E-2</v>
      </c>
    </row>
    <row r="4150" spans="2:12" x14ac:dyDescent="0.25">
      <c r="B4150" s="32">
        <v>42184</v>
      </c>
      <c r="C4150">
        <v>77.47</v>
      </c>
      <c r="E4150">
        <v>0.52</v>
      </c>
      <c r="F4150">
        <v>4</v>
      </c>
      <c r="G4150">
        <v>2.08</v>
      </c>
      <c r="H4150">
        <v>2.68491028785336E-2</v>
      </c>
      <c r="I4150">
        <v>2.7E-2</v>
      </c>
      <c r="J4150">
        <v>0.03</v>
      </c>
      <c r="K4150">
        <v>3.4000000000000002E-2</v>
      </c>
    </row>
    <row r="4151" spans="2:12" x14ac:dyDescent="0.25">
      <c r="B4151" s="32">
        <v>42185</v>
      </c>
      <c r="C4151">
        <v>77.73</v>
      </c>
      <c r="E4151">
        <v>0.52</v>
      </c>
      <c r="F4151">
        <v>4</v>
      </c>
      <c r="G4151">
        <v>2.08</v>
      </c>
      <c r="H4151">
        <v>2.6759294995497201E-2</v>
      </c>
      <c r="I4151">
        <v>2.7E-2</v>
      </c>
      <c r="J4151">
        <v>0.03</v>
      </c>
      <c r="K4151">
        <v>3.4000000000000002E-2</v>
      </c>
    </row>
    <row r="4152" spans="2:12" x14ac:dyDescent="0.25">
      <c r="B4152" s="32">
        <v>42186</v>
      </c>
      <c r="C4152">
        <v>77.680000000000007</v>
      </c>
      <c r="E4152">
        <v>0.52</v>
      </c>
      <c r="F4152">
        <v>4</v>
      </c>
      <c r="G4152">
        <v>2.08</v>
      </c>
      <c r="H4152">
        <v>2.6776519052523099E-2</v>
      </c>
      <c r="I4152">
        <v>2.7E-2</v>
      </c>
      <c r="J4152">
        <v>0.03</v>
      </c>
      <c r="K4152">
        <v>3.4000000000000002E-2</v>
      </c>
    </row>
    <row r="4153" spans="2:12" x14ac:dyDescent="0.25">
      <c r="B4153" s="32">
        <v>42187</v>
      </c>
      <c r="C4153">
        <v>77.34</v>
      </c>
      <c r="E4153">
        <v>0.52</v>
      </c>
      <c r="F4153">
        <v>4</v>
      </c>
      <c r="G4153">
        <v>2.08</v>
      </c>
      <c r="H4153">
        <v>2.68942332557538E-2</v>
      </c>
      <c r="I4153">
        <v>2.7E-2</v>
      </c>
      <c r="J4153">
        <v>0.03</v>
      </c>
      <c r="K4153">
        <v>3.4000000000000002E-2</v>
      </c>
    </row>
    <row r="4154" spans="2:12" x14ac:dyDescent="0.25">
      <c r="B4154" s="32">
        <v>42191</v>
      </c>
      <c r="C4154">
        <v>76.930000000000007</v>
      </c>
      <c r="E4154">
        <v>0.52</v>
      </c>
      <c r="F4154">
        <v>4</v>
      </c>
      <c r="G4154">
        <v>2.08</v>
      </c>
      <c r="H4154">
        <v>2.7037566619004201E-2</v>
      </c>
      <c r="I4154">
        <v>2.7E-2</v>
      </c>
      <c r="J4154">
        <v>0.03</v>
      </c>
      <c r="K4154">
        <v>3.4000000000000002E-2</v>
      </c>
      <c r="L4154" t="s">
        <v>120</v>
      </c>
    </row>
    <row r="4155" spans="2:12" x14ac:dyDescent="0.25">
      <c r="B4155" s="32">
        <v>42192</v>
      </c>
      <c r="C4155">
        <v>77.22</v>
      </c>
      <c r="E4155">
        <v>0.52</v>
      </c>
      <c r="F4155">
        <v>4</v>
      </c>
      <c r="G4155">
        <v>2.08</v>
      </c>
      <c r="H4155">
        <v>2.69360269360269E-2</v>
      </c>
      <c r="I4155">
        <v>2.7E-2</v>
      </c>
      <c r="J4155">
        <v>0.03</v>
      </c>
      <c r="K4155">
        <v>3.4000000000000002E-2</v>
      </c>
    </row>
    <row r="4156" spans="2:12" x14ac:dyDescent="0.25">
      <c r="B4156" s="32">
        <v>42193</v>
      </c>
      <c r="C4156">
        <v>75.77</v>
      </c>
      <c r="E4156">
        <v>0.52</v>
      </c>
      <c r="F4156">
        <v>4</v>
      </c>
      <c r="G4156">
        <v>2.08</v>
      </c>
      <c r="H4156">
        <v>2.7451497954335401E-2</v>
      </c>
      <c r="I4156">
        <v>2.7E-2</v>
      </c>
      <c r="J4156">
        <v>0.03</v>
      </c>
      <c r="K4156">
        <v>3.4000000000000002E-2</v>
      </c>
      <c r="L4156" t="s">
        <v>120</v>
      </c>
    </row>
    <row r="4157" spans="2:12" x14ac:dyDescent="0.25">
      <c r="B4157" s="32">
        <v>42194</v>
      </c>
      <c r="C4157">
        <v>76.61</v>
      </c>
      <c r="E4157">
        <v>0.52</v>
      </c>
      <c r="F4157">
        <v>4</v>
      </c>
      <c r="G4157">
        <v>2.08</v>
      </c>
      <c r="H4157">
        <v>2.7150502545359601E-2</v>
      </c>
      <c r="I4157">
        <v>2.7E-2</v>
      </c>
      <c r="J4157">
        <v>0.03</v>
      </c>
      <c r="K4157">
        <v>3.4000000000000002E-2</v>
      </c>
      <c r="L4157" t="s">
        <v>120</v>
      </c>
    </row>
    <row r="4158" spans="2:12" x14ac:dyDescent="0.25">
      <c r="B4158" s="32">
        <v>42195</v>
      </c>
      <c r="C4158">
        <v>77.430000000000007</v>
      </c>
      <c r="E4158">
        <v>0.52</v>
      </c>
      <c r="F4158">
        <v>4</v>
      </c>
      <c r="G4158">
        <v>2.08</v>
      </c>
      <c r="H4158">
        <v>2.6862973007877999E-2</v>
      </c>
      <c r="I4158">
        <v>2.7E-2</v>
      </c>
      <c r="J4158">
        <v>0.03</v>
      </c>
      <c r="K4158">
        <v>3.4000000000000002E-2</v>
      </c>
    </row>
    <row r="4159" spans="2:12" x14ac:dyDescent="0.25">
      <c r="B4159" s="32">
        <v>42198</v>
      </c>
      <c r="C4159">
        <v>78.31</v>
      </c>
      <c r="E4159">
        <v>0.52</v>
      </c>
      <c r="F4159">
        <v>4</v>
      </c>
      <c r="G4159">
        <v>2.08</v>
      </c>
      <c r="H4159">
        <v>2.6561103307368099E-2</v>
      </c>
      <c r="I4159">
        <v>2.7E-2</v>
      </c>
      <c r="J4159">
        <v>0.03</v>
      </c>
      <c r="K4159">
        <v>3.4000000000000002E-2</v>
      </c>
    </row>
    <row r="4160" spans="2:12" x14ac:dyDescent="0.25">
      <c r="B4160" s="32">
        <v>42199</v>
      </c>
      <c r="C4160">
        <v>78.09</v>
      </c>
      <c r="E4160">
        <v>0.52</v>
      </c>
      <c r="F4160">
        <v>4</v>
      </c>
      <c r="G4160">
        <v>2.08</v>
      </c>
      <c r="H4160">
        <v>2.6635932897938201E-2</v>
      </c>
      <c r="I4160">
        <v>2.7E-2</v>
      </c>
      <c r="J4160">
        <v>0.03</v>
      </c>
      <c r="K4160">
        <v>3.4000000000000002E-2</v>
      </c>
    </row>
    <row r="4161" spans="2:12" x14ac:dyDescent="0.25">
      <c r="B4161" s="32">
        <v>42200</v>
      </c>
      <c r="C4161">
        <v>78.19</v>
      </c>
      <c r="E4161">
        <v>0.52</v>
      </c>
      <c r="F4161">
        <v>4</v>
      </c>
      <c r="G4161">
        <v>2.08</v>
      </c>
      <c r="H4161">
        <v>2.6601867246450899E-2</v>
      </c>
      <c r="I4161">
        <v>2.7E-2</v>
      </c>
      <c r="J4161">
        <v>0.03</v>
      </c>
      <c r="K4161">
        <v>3.4000000000000002E-2</v>
      </c>
    </row>
    <row r="4162" spans="2:12" x14ac:dyDescent="0.25">
      <c r="B4162" s="32">
        <v>42201</v>
      </c>
      <c r="C4162">
        <v>79.510000000000005</v>
      </c>
      <c r="E4162">
        <v>0.52</v>
      </c>
      <c r="F4162">
        <v>4</v>
      </c>
      <c r="G4162">
        <v>2.08</v>
      </c>
      <c r="H4162">
        <v>2.6160231417431699E-2</v>
      </c>
      <c r="I4162">
        <v>2.7E-2</v>
      </c>
      <c r="J4162">
        <v>0.03</v>
      </c>
      <c r="K4162">
        <v>3.4000000000000002E-2</v>
      </c>
    </row>
    <row r="4163" spans="2:12" x14ac:dyDescent="0.25">
      <c r="B4163" s="32">
        <v>42202</v>
      </c>
      <c r="C4163">
        <v>79.42</v>
      </c>
      <c r="E4163">
        <v>0.52</v>
      </c>
      <c r="F4163">
        <v>4</v>
      </c>
      <c r="G4163">
        <v>2.08</v>
      </c>
      <c r="H4163">
        <v>2.6189876605389E-2</v>
      </c>
      <c r="I4163">
        <v>2.7E-2</v>
      </c>
      <c r="J4163">
        <v>0.03</v>
      </c>
      <c r="K4163">
        <v>3.4000000000000002E-2</v>
      </c>
    </row>
    <row r="4164" spans="2:12" x14ac:dyDescent="0.25">
      <c r="B4164" s="32">
        <v>42205</v>
      </c>
      <c r="C4164">
        <v>79.349999999999994</v>
      </c>
      <c r="E4164">
        <v>0.52</v>
      </c>
      <c r="F4164">
        <v>4</v>
      </c>
      <c r="G4164">
        <v>2.08</v>
      </c>
      <c r="H4164">
        <v>2.6212980466288598E-2</v>
      </c>
      <c r="I4164">
        <v>2.7E-2</v>
      </c>
      <c r="J4164">
        <v>0.03</v>
      </c>
      <c r="K4164">
        <v>3.4000000000000002E-2</v>
      </c>
    </row>
    <row r="4165" spans="2:12" x14ac:dyDescent="0.25">
      <c r="B4165" s="32">
        <v>42206</v>
      </c>
      <c r="C4165">
        <v>79.069999999999993</v>
      </c>
      <c r="E4165">
        <v>0.52</v>
      </c>
      <c r="F4165">
        <v>4</v>
      </c>
      <c r="G4165">
        <v>2.08</v>
      </c>
      <c r="H4165">
        <v>2.6305804982926499E-2</v>
      </c>
      <c r="I4165">
        <v>2.7E-2</v>
      </c>
      <c r="J4165">
        <v>0.03</v>
      </c>
      <c r="K4165">
        <v>3.4000000000000002E-2</v>
      </c>
    </row>
    <row r="4166" spans="2:12" x14ac:dyDescent="0.25">
      <c r="B4166" s="32">
        <v>42207</v>
      </c>
      <c r="C4166">
        <v>78.739999999999995</v>
      </c>
      <c r="E4166">
        <v>0.52</v>
      </c>
      <c r="F4166">
        <v>4</v>
      </c>
      <c r="G4166">
        <v>2.08</v>
      </c>
      <c r="H4166">
        <v>2.6416052832105599E-2</v>
      </c>
      <c r="I4166">
        <v>2.7E-2</v>
      </c>
      <c r="J4166">
        <v>0.03</v>
      </c>
      <c r="K4166">
        <v>3.4000000000000002E-2</v>
      </c>
    </row>
    <row r="4167" spans="2:12" x14ac:dyDescent="0.25">
      <c r="B4167" s="32">
        <v>42208</v>
      </c>
      <c r="C4167">
        <v>77.28</v>
      </c>
      <c r="E4167">
        <v>0.52</v>
      </c>
      <c r="F4167">
        <v>4</v>
      </c>
      <c r="G4167">
        <v>2.08</v>
      </c>
      <c r="H4167">
        <v>2.6915113871635601E-2</v>
      </c>
      <c r="I4167">
        <v>2.7E-2</v>
      </c>
      <c r="J4167">
        <v>0.03</v>
      </c>
      <c r="K4167">
        <v>3.4000000000000002E-2</v>
      </c>
    </row>
    <row r="4168" spans="2:12" x14ac:dyDescent="0.25">
      <c r="B4168" s="32">
        <v>42209</v>
      </c>
      <c r="C4168">
        <v>76.84</v>
      </c>
      <c r="E4168">
        <v>0.52</v>
      </c>
      <c r="F4168">
        <v>4</v>
      </c>
      <c r="G4168">
        <v>2.08</v>
      </c>
      <c r="H4168">
        <v>2.7069234773555401E-2</v>
      </c>
      <c r="I4168">
        <v>2.7E-2</v>
      </c>
      <c r="J4168">
        <v>0.03</v>
      </c>
      <c r="K4168">
        <v>3.4000000000000002E-2</v>
      </c>
      <c r="L4168" t="s">
        <v>120</v>
      </c>
    </row>
    <row r="4169" spans="2:12" x14ac:dyDescent="0.25">
      <c r="B4169" s="32">
        <v>42212</v>
      </c>
      <c r="C4169">
        <v>76.63</v>
      </c>
      <c r="E4169">
        <v>0.52</v>
      </c>
      <c r="F4169">
        <v>4</v>
      </c>
      <c r="G4169">
        <v>2.08</v>
      </c>
      <c r="H4169">
        <v>2.7143416416546998E-2</v>
      </c>
      <c r="I4169">
        <v>2.7E-2</v>
      </c>
      <c r="J4169">
        <v>0.03</v>
      </c>
      <c r="K4169">
        <v>3.4000000000000002E-2</v>
      </c>
      <c r="L4169" t="s">
        <v>120</v>
      </c>
    </row>
    <row r="4170" spans="2:12" x14ac:dyDescent="0.25">
      <c r="B4170" s="32">
        <v>42213</v>
      </c>
      <c r="C4170">
        <v>77.16</v>
      </c>
      <c r="E4170">
        <v>0.52</v>
      </c>
      <c r="F4170">
        <v>4</v>
      </c>
      <c r="G4170">
        <v>2.08</v>
      </c>
      <c r="H4170">
        <v>2.69569725246241E-2</v>
      </c>
      <c r="I4170">
        <v>2.7E-2</v>
      </c>
      <c r="J4170">
        <v>0.03</v>
      </c>
      <c r="K4170">
        <v>3.4000000000000002E-2</v>
      </c>
    </row>
    <row r="4171" spans="2:12" x14ac:dyDescent="0.25">
      <c r="B4171" s="32">
        <v>42214</v>
      </c>
      <c r="C4171">
        <v>77.56</v>
      </c>
      <c r="E4171">
        <v>0.52</v>
      </c>
      <c r="F4171">
        <v>4</v>
      </c>
      <c r="G4171">
        <v>2.08</v>
      </c>
      <c r="H4171">
        <v>2.6817947395564701E-2</v>
      </c>
      <c r="I4171">
        <v>2.7E-2</v>
      </c>
      <c r="J4171">
        <v>0.03</v>
      </c>
      <c r="K4171">
        <v>3.4000000000000002E-2</v>
      </c>
    </row>
    <row r="4172" spans="2:12" x14ac:dyDescent="0.25">
      <c r="B4172" s="32">
        <v>42215</v>
      </c>
      <c r="C4172">
        <v>77.5</v>
      </c>
      <c r="E4172">
        <v>0.52</v>
      </c>
      <c r="F4172">
        <v>4</v>
      </c>
      <c r="G4172">
        <v>2.08</v>
      </c>
      <c r="H4172">
        <v>2.68387096774193E-2</v>
      </c>
      <c r="I4172">
        <v>2.7E-2</v>
      </c>
      <c r="J4172">
        <v>0.03</v>
      </c>
      <c r="K4172">
        <v>3.4000000000000002E-2</v>
      </c>
    </row>
    <row r="4173" spans="2:12" x14ac:dyDescent="0.25">
      <c r="B4173" s="32">
        <v>42216</v>
      </c>
      <c r="C4173">
        <v>77.13</v>
      </c>
      <c r="E4173">
        <v>0.52</v>
      </c>
      <c r="F4173">
        <v>4</v>
      </c>
      <c r="G4173">
        <v>2.08</v>
      </c>
      <c r="H4173">
        <v>2.6967457539219499E-2</v>
      </c>
      <c r="I4173">
        <v>2.7E-2</v>
      </c>
      <c r="J4173">
        <v>0.03</v>
      </c>
      <c r="K4173">
        <v>3.4000000000000002E-2</v>
      </c>
    </row>
    <row r="4174" spans="2:12" x14ac:dyDescent="0.25">
      <c r="B4174" s="32">
        <v>42219</v>
      </c>
      <c r="C4174">
        <v>77.239999999999995</v>
      </c>
      <c r="E4174">
        <v>0.52</v>
      </c>
      <c r="F4174">
        <v>4</v>
      </c>
      <c r="G4174">
        <v>2.08</v>
      </c>
      <c r="H4174">
        <v>2.6929052304505399E-2</v>
      </c>
      <c r="I4174">
        <v>2.7E-2</v>
      </c>
      <c r="J4174">
        <v>0.03</v>
      </c>
      <c r="K4174">
        <v>3.4000000000000002E-2</v>
      </c>
    </row>
    <row r="4175" spans="2:12" x14ac:dyDescent="0.25">
      <c r="B4175" s="32">
        <v>42220</v>
      </c>
      <c r="C4175">
        <v>77.05</v>
      </c>
      <c r="E4175">
        <v>0.52</v>
      </c>
      <c r="F4175">
        <v>4</v>
      </c>
      <c r="G4175">
        <v>2.08</v>
      </c>
      <c r="H4175">
        <v>2.6995457495133001E-2</v>
      </c>
      <c r="I4175">
        <v>2.7E-2</v>
      </c>
      <c r="J4175">
        <v>0.03</v>
      </c>
      <c r="K4175">
        <v>3.4000000000000002E-2</v>
      </c>
    </row>
    <row r="4176" spans="2:12" x14ac:dyDescent="0.25">
      <c r="B4176" s="32">
        <v>42221</v>
      </c>
      <c r="C4176">
        <v>76.48</v>
      </c>
      <c r="E4176">
        <v>0.52</v>
      </c>
      <c r="F4176">
        <v>4</v>
      </c>
      <c r="G4176">
        <v>2.08</v>
      </c>
      <c r="H4176">
        <v>2.7196652719665201E-2</v>
      </c>
      <c r="I4176">
        <v>2.7E-2</v>
      </c>
      <c r="J4176">
        <v>0.03</v>
      </c>
      <c r="K4176">
        <v>3.4000000000000002E-2</v>
      </c>
      <c r="L4176" t="s">
        <v>120</v>
      </c>
    </row>
    <row r="4177" spans="2:13" x14ac:dyDescent="0.25">
      <c r="B4177" s="32">
        <v>42222</v>
      </c>
      <c r="C4177">
        <v>75.89</v>
      </c>
      <c r="E4177">
        <v>0.52</v>
      </c>
      <c r="F4177">
        <v>4</v>
      </c>
      <c r="G4177">
        <v>2.08</v>
      </c>
      <c r="H4177">
        <v>2.7408090657530599E-2</v>
      </c>
      <c r="I4177">
        <v>2.7E-2</v>
      </c>
      <c r="J4177">
        <v>0.03</v>
      </c>
      <c r="K4177">
        <v>3.4000000000000002E-2</v>
      </c>
      <c r="L4177" t="s">
        <v>120</v>
      </c>
    </row>
    <row r="4178" spans="2:13" x14ac:dyDescent="0.25">
      <c r="B4178" s="32">
        <v>42223</v>
      </c>
      <c r="C4178">
        <v>75.84</v>
      </c>
      <c r="E4178">
        <v>0.52</v>
      </c>
      <c r="F4178">
        <v>4</v>
      </c>
      <c r="G4178">
        <v>2.08</v>
      </c>
      <c r="H4178">
        <v>2.7426160337552699E-2</v>
      </c>
      <c r="I4178">
        <v>2.7E-2</v>
      </c>
      <c r="J4178">
        <v>0.03</v>
      </c>
      <c r="K4178">
        <v>3.4000000000000002E-2</v>
      </c>
      <c r="L4178" t="s">
        <v>120</v>
      </c>
    </row>
    <row r="4179" spans="2:13" x14ac:dyDescent="0.25">
      <c r="B4179" s="32">
        <v>42226</v>
      </c>
      <c r="C4179">
        <v>76.89</v>
      </c>
      <c r="E4179">
        <v>0.52</v>
      </c>
      <c r="F4179">
        <v>4</v>
      </c>
      <c r="G4179">
        <v>2.08</v>
      </c>
      <c r="H4179">
        <v>2.7051632201846702E-2</v>
      </c>
      <c r="I4179">
        <v>2.7E-2</v>
      </c>
      <c r="J4179">
        <v>0.03</v>
      </c>
      <c r="K4179">
        <v>3.4000000000000002E-2</v>
      </c>
      <c r="L4179" t="s">
        <v>120</v>
      </c>
    </row>
    <row r="4180" spans="2:13" x14ac:dyDescent="0.25">
      <c r="B4180" s="32">
        <v>42227</v>
      </c>
      <c r="C4180">
        <v>76.180000000000007</v>
      </c>
      <c r="E4180">
        <v>0.52</v>
      </c>
      <c r="F4180">
        <v>4</v>
      </c>
      <c r="G4180">
        <v>2.08</v>
      </c>
      <c r="H4180">
        <v>2.7303754266211601E-2</v>
      </c>
      <c r="I4180">
        <v>2.7E-2</v>
      </c>
      <c r="J4180">
        <v>0.03</v>
      </c>
      <c r="K4180">
        <v>3.4000000000000002E-2</v>
      </c>
      <c r="L4180" t="s">
        <v>120</v>
      </c>
    </row>
    <row r="4181" spans="2:13" x14ac:dyDescent="0.25">
      <c r="B4181" s="32">
        <v>42228</v>
      </c>
      <c r="C4181">
        <v>75.47</v>
      </c>
      <c r="E4181">
        <v>0.52</v>
      </c>
      <c r="F4181">
        <v>4</v>
      </c>
      <c r="G4181">
        <v>2.08</v>
      </c>
      <c r="H4181">
        <v>2.7560620113952501E-2</v>
      </c>
      <c r="I4181">
        <v>2.7E-2</v>
      </c>
      <c r="J4181">
        <v>0.03</v>
      </c>
      <c r="K4181">
        <v>3.4000000000000002E-2</v>
      </c>
      <c r="L4181" t="s">
        <v>120</v>
      </c>
    </row>
    <row r="4182" spans="2:13" x14ac:dyDescent="0.25">
      <c r="B4182" s="32">
        <v>42229</v>
      </c>
      <c r="C4182">
        <v>75.83</v>
      </c>
      <c r="E4182">
        <v>0.52</v>
      </c>
      <c r="F4182">
        <v>4</v>
      </c>
      <c r="G4182">
        <v>2.08</v>
      </c>
      <c r="H4182">
        <v>2.74297771330607E-2</v>
      </c>
      <c r="I4182">
        <v>2.7E-2</v>
      </c>
      <c r="J4182">
        <v>0.03</v>
      </c>
      <c r="K4182">
        <v>3.4000000000000002E-2</v>
      </c>
      <c r="L4182" t="s">
        <v>120</v>
      </c>
    </row>
    <row r="4183" spans="2:13" x14ac:dyDescent="0.25">
      <c r="B4183" s="32">
        <v>42230</v>
      </c>
      <c r="C4183">
        <v>76.069999999999993</v>
      </c>
      <c r="E4183">
        <v>0.52</v>
      </c>
      <c r="F4183">
        <v>4</v>
      </c>
      <c r="G4183">
        <v>2.08</v>
      </c>
      <c r="H4183">
        <v>2.7343236492703999E-2</v>
      </c>
      <c r="I4183">
        <v>2.7E-2</v>
      </c>
      <c r="J4183">
        <v>0.03</v>
      </c>
      <c r="K4183">
        <v>3.4000000000000002E-2</v>
      </c>
      <c r="L4183" t="s">
        <v>120</v>
      </c>
    </row>
    <row r="4184" spans="2:13" x14ac:dyDescent="0.25">
      <c r="B4184" s="32">
        <v>42233</v>
      </c>
      <c r="C4184">
        <v>76.23</v>
      </c>
      <c r="E4184">
        <v>0.52</v>
      </c>
      <c r="F4184">
        <v>4</v>
      </c>
      <c r="G4184">
        <v>2.08</v>
      </c>
      <c r="H4184">
        <v>2.7285845467663598E-2</v>
      </c>
      <c r="I4184">
        <v>2.7E-2</v>
      </c>
      <c r="J4184">
        <v>0.03</v>
      </c>
      <c r="K4184">
        <v>3.4000000000000002E-2</v>
      </c>
      <c r="L4184" t="s">
        <v>120</v>
      </c>
    </row>
    <row r="4185" spans="2:13" x14ac:dyDescent="0.25">
      <c r="B4185" s="32">
        <v>42234</v>
      </c>
      <c r="C4185">
        <v>76.34</v>
      </c>
      <c r="E4185">
        <v>0.52</v>
      </c>
      <c r="F4185">
        <v>4</v>
      </c>
      <c r="G4185">
        <v>2.08</v>
      </c>
      <c r="H4185">
        <v>2.72465286874508E-2</v>
      </c>
      <c r="I4185">
        <v>2.7E-2</v>
      </c>
      <c r="J4185">
        <v>0.03</v>
      </c>
      <c r="K4185">
        <v>3.4000000000000002E-2</v>
      </c>
      <c r="L4185" t="s">
        <v>120</v>
      </c>
    </row>
    <row r="4186" spans="2:13" x14ac:dyDescent="0.25">
      <c r="B4186" s="32">
        <v>42235</v>
      </c>
      <c r="C4186">
        <v>75.47</v>
      </c>
      <c r="E4186">
        <v>0.52</v>
      </c>
      <c r="F4186">
        <v>4</v>
      </c>
      <c r="G4186">
        <v>2.08</v>
      </c>
      <c r="H4186">
        <v>2.7560620113952501E-2</v>
      </c>
      <c r="I4186">
        <v>2.7E-2</v>
      </c>
      <c r="J4186">
        <v>0.03</v>
      </c>
      <c r="K4186">
        <v>3.4000000000000002E-2</v>
      </c>
      <c r="L4186" t="s">
        <v>120</v>
      </c>
    </row>
    <row r="4187" spans="2:13" x14ac:dyDescent="0.25">
      <c r="B4187" s="32">
        <v>42236</v>
      </c>
      <c r="C4187">
        <v>73.930000000000007</v>
      </c>
      <c r="E4187">
        <v>0.52</v>
      </c>
      <c r="F4187">
        <v>4</v>
      </c>
      <c r="G4187">
        <v>2.08</v>
      </c>
      <c r="H4187">
        <v>2.81347220343568E-2</v>
      </c>
      <c r="I4187">
        <v>2.7E-2</v>
      </c>
      <c r="J4187">
        <v>0.03</v>
      </c>
      <c r="K4187">
        <v>3.4000000000000002E-2</v>
      </c>
      <c r="L4187" t="s">
        <v>120</v>
      </c>
    </row>
    <row r="4188" spans="2:13" x14ac:dyDescent="0.25">
      <c r="B4188" s="32">
        <v>42237</v>
      </c>
      <c r="C4188">
        <v>72.09</v>
      </c>
      <c r="E4188">
        <v>0.52</v>
      </c>
      <c r="F4188">
        <v>4</v>
      </c>
      <c r="G4188">
        <v>2.08</v>
      </c>
      <c r="H4188">
        <v>2.8852822860313401E-2</v>
      </c>
      <c r="I4188">
        <v>2.7E-2</v>
      </c>
      <c r="J4188">
        <v>0.03</v>
      </c>
      <c r="K4188">
        <v>3.4000000000000002E-2</v>
      </c>
      <c r="L4188" t="s">
        <v>120</v>
      </c>
    </row>
    <row r="4189" spans="2:13" x14ac:dyDescent="0.25">
      <c r="B4189" s="32">
        <v>42240</v>
      </c>
      <c r="C4189">
        <v>69.650000000000006</v>
      </c>
      <c r="E4189">
        <v>0.52</v>
      </c>
      <c r="F4189">
        <v>4</v>
      </c>
      <c r="G4189">
        <v>2.08</v>
      </c>
      <c r="H4189">
        <v>2.9863603732950401E-2</v>
      </c>
      <c r="I4189">
        <v>2.7E-2</v>
      </c>
      <c r="J4189">
        <v>0.03</v>
      </c>
      <c r="K4189">
        <v>3.4000000000000002E-2</v>
      </c>
      <c r="L4189" t="s">
        <v>120</v>
      </c>
    </row>
    <row r="4190" spans="2:13" x14ac:dyDescent="0.25">
      <c r="B4190" s="32">
        <v>42241</v>
      </c>
      <c r="C4190">
        <v>68.33</v>
      </c>
      <c r="E4190">
        <v>0.52</v>
      </c>
      <c r="F4190">
        <v>4</v>
      </c>
      <c r="G4190">
        <v>2.08</v>
      </c>
      <c r="H4190">
        <v>3.04405092931362E-2</v>
      </c>
      <c r="I4190">
        <v>2.7E-2</v>
      </c>
      <c r="J4190">
        <v>0.03</v>
      </c>
      <c r="K4190">
        <v>3.4000000000000002E-2</v>
      </c>
      <c r="L4190" t="s">
        <v>120</v>
      </c>
      <c r="M4190" t="s">
        <v>121</v>
      </c>
    </row>
    <row r="4191" spans="2:13" x14ac:dyDescent="0.25">
      <c r="B4191" s="32">
        <v>42242</v>
      </c>
      <c r="C4191">
        <v>70.81</v>
      </c>
      <c r="E4191">
        <v>0.52</v>
      </c>
      <c r="F4191">
        <v>4</v>
      </c>
      <c r="G4191">
        <v>2.08</v>
      </c>
      <c r="H4191">
        <v>2.9374382149413899E-2</v>
      </c>
      <c r="I4191">
        <v>2.7E-2</v>
      </c>
      <c r="J4191">
        <v>0.03</v>
      </c>
      <c r="K4191">
        <v>3.4000000000000002E-2</v>
      </c>
      <c r="L4191" t="s">
        <v>120</v>
      </c>
    </row>
    <row r="4192" spans="2:13" x14ac:dyDescent="0.25">
      <c r="B4192" s="32">
        <v>42243</v>
      </c>
      <c r="C4192">
        <v>72.900000000000006</v>
      </c>
      <c r="E4192">
        <v>0.52</v>
      </c>
      <c r="F4192">
        <v>4</v>
      </c>
      <c r="G4192">
        <v>2.08</v>
      </c>
      <c r="H4192">
        <v>2.85322359396433E-2</v>
      </c>
      <c r="I4192">
        <v>2.7E-2</v>
      </c>
      <c r="J4192">
        <v>0.03</v>
      </c>
      <c r="K4192">
        <v>3.4000000000000002E-2</v>
      </c>
      <c r="L4192" t="s">
        <v>120</v>
      </c>
    </row>
    <row r="4193" spans="2:12" x14ac:dyDescent="0.25">
      <c r="B4193" s="32">
        <v>42244</v>
      </c>
      <c r="C4193">
        <v>72.400000000000006</v>
      </c>
      <c r="E4193">
        <v>0.52</v>
      </c>
      <c r="F4193">
        <v>4</v>
      </c>
      <c r="G4193">
        <v>2.08</v>
      </c>
      <c r="H4193">
        <v>2.8729281767955799E-2</v>
      </c>
      <c r="I4193">
        <v>2.7E-2</v>
      </c>
      <c r="J4193">
        <v>0.03</v>
      </c>
      <c r="K4193">
        <v>3.4000000000000002E-2</v>
      </c>
      <c r="L4193" t="s">
        <v>120</v>
      </c>
    </row>
    <row r="4194" spans="2:12" x14ac:dyDescent="0.25">
      <c r="B4194" s="32">
        <v>42247</v>
      </c>
      <c r="C4194">
        <v>71.88</v>
      </c>
      <c r="E4194">
        <v>0.52</v>
      </c>
      <c r="F4194">
        <v>4</v>
      </c>
      <c r="G4194">
        <v>2.08</v>
      </c>
      <c r="H4194">
        <v>2.8937117417918701E-2</v>
      </c>
      <c r="I4194">
        <v>2.7E-2</v>
      </c>
      <c r="J4194">
        <v>0.03</v>
      </c>
      <c r="K4194">
        <v>3.4000000000000002E-2</v>
      </c>
      <c r="L4194" t="s">
        <v>120</v>
      </c>
    </row>
    <row r="4195" spans="2:12" x14ac:dyDescent="0.25">
      <c r="B4195" s="32">
        <v>42248</v>
      </c>
      <c r="C4195">
        <v>69.38</v>
      </c>
      <c r="E4195">
        <v>0.52</v>
      </c>
      <c r="F4195">
        <v>4</v>
      </c>
      <c r="G4195">
        <v>2.08</v>
      </c>
      <c r="H4195">
        <v>2.99798212741424E-2</v>
      </c>
      <c r="I4195">
        <v>2.7E-2</v>
      </c>
      <c r="J4195">
        <v>0.03</v>
      </c>
      <c r="K4195">
        <v>3.4000000000000002E-2</v>
      </c>
      <c r="L4195" t="s">
        <v>120</v>
      </c>
    </row>
    <row r="4196" spans="2:12" x14ac:dyDescent="0.25">
      <c r="B4196" s="32">
        <v>42249</v>
      </c>
      <c r="C4196">
        <v>69.91</v>
      </c>
      <c r="E4196">
        <v>0.52</v>
      </c>
      <c r="F4196">
        <v>4</v>
      </c>
      <c r="G4196">
        <v>2.08</v>
      </c>
      <c r="H4196">
        <v>2.97525389786868E-2</v>
      </c>
      <c r="I4196">
        <v>2.7E-2</v>
      </c>
      <c r="J4196">
        <v>0.03</v>
      </c>
      <c r="K4196">
        <v>3.4000000000000002E-2</v>
      </c>
      <c r="L4196" t="s">
        <v>120</v>
      </c>
    </row>
    <row r="4197" spans="2:12" x14ac:dyDescent="0.25">
      <c r="B4197" s="32">
        <v>42250</v>
      </c>
      <c r="C4197">
        <v>70.36</v>
      </c>
      <c r="E4197">
        <v>0.52</v>
      </c>
      <c r="F4197">
        <v>4</v>
      </c>
      <c r="G4197">
        <v>2.08</v>
      </c>
      <c r="H4197">
        <v>2.9562251279135799E-2</v>
      </c>
      <c r="I4197">
        <v>2.7E-2</v>
      </c>
      <c r="J4197">
        <v>0.03</v>
      </c>
      <c r="K4197">
        <v>3.4000000000000002E-2</v>
      </c>
      <c r="L4197" t="s">
        <v>120</v>
      </c>
    </row>
    <row r="4198" spans="2:12" x14ac:dyDescent="0.25">
      <c r="B4198" s="32">
        <v>42251</v>
      </c>
      <c r="C4198">
        <v>69.44</v>
      </c>
      <c r="E4198">
        <v>0.52</v>
      </c>
      <c r="F4198">
        <v>4</v>
      </c>
      <c r="G4198">
        <v>2.08</v>
      </c>
      <c r="H4198">
        <v>2.9953917050691201E-2</v>
      </c>
      <c r="I4198">
        <v>2.7E-2</v>
      </c>
      <c r="J4198">
        <v>0.03</v>
      </c>
      <c r="K4198">
        <v>3.4000000000000002E-2</v>
      </c>
      <c r="L4198" t="s">
        <v>120</v>
      </c>
    </row>
    <row r="4199" spans="2:12" x14ac:dyDescent="0.25">
      <c r="B4199" s="32">
        <v>42255</v>
      </c>
      <c r="C4199">
        <v>71.150000000000006</v>
      </c>
      <c r="E4199">
        <v>0.52</v>
      </c>
      <c r="F4199">
        <v>4</v>
      </c>
      <c r="G4199">
        <v>2.08</v>
      </c>
      <c r="H4199">
        <v>2.92340126493323E-2</v>
      </c>
      <c r="I4199">
        <v>2.7E-2</v>
      </c>
      <c r="J4199">
        <v>0.03</v>
      </c>
      <c r="K4199">
        <v>3.4000000000000002E-2</v>
      </c>
      <c r="L4199" t="s">
        <v>120</v>
      </c>
    </row>
    <row r="4200" spans="2:12" x14ac:dyDescent="0.25">
      <c r="B4200" s="32">
        <v>42256</v>
      </c>
      <c r="C4200">
        <v>70.45</v>
      </c>
      <c r="E4200">
        <v>0.52</v>
      </c>
      <c r="F4200">
        <v>4</v>
      </c>
      <c r="G4200">
        <v>2.08</v>
      </c>
      <c r="H4200">
        <v>2.9524485450674199E-2</v>
      </c>
      <c r="I4200">
        <v>2.7E-2</v>
      </c>
      <c r="J4200">
        <v>0.03</v>
      </c>
      <c r="K4200">
        <v>3.4000000000000002E-2</v>
      </c>
      <c r="L4200" t="s">
        <v>120</v>
      </c>
    </row>
    <row r="4201" spans="2:12" x14ac:dyDescent="0.25">
      <c r="B4201" s="32">
        <v>42257</v>
      </c>
      <c r="C4201">
        <v>70.92</v>
      </c>
      <c r="E4201">
        <v>0.52</v>
      </c>
      <c r="F4201">
        <v>4</v>
      </c>
      <c r="G4201">
        <v>2.08</v>
      </c>
      <c r="H4201">
        <v>2.9328821206993701E-2</v>
      </c>
      <c r="I4201">
        <v>2.7E-2</v>
      </c>
      <c r="J4201">
        <v>0.03</v>
      </c>
      <c r="K4201">
        <v>3.4000000000000002E-2</v>
      </c>
      <c r="L4201" t="s">
        <v>120</v>
      </c>
    </row>
    <row r="4202" spans="2:12" x14ac:dyDescent="0.25">
      <c r="B4202" s="32">
        <v>42258</v>
      </c>
      <c r="C4202">
        <v>71</v>
      </c>
      <c r="D4202">
        <v>0.52</v>
      </c>
      <c r="E4202">
        <v>0.52</v>
      </c>
      <c r="F4202">
        <v>4</v>
      </c>
      <c r="G4202">
        <v>2.08</v>
      </c>
      <c r="H4202">
        <v>2.9295774647887299E-2</v>
      </c>
      <c r="I4202">
        <v>2.7E-2</v>
      </c>
      <c r="J4202">
        <v>0.03</v>
      </c>
      <c r="K4202">
        <v>3.4000000000000002E-2</v>
      </c>
      <c r="L4202" t="s">
        <v>120</v>
      </c>
    </row>
    <row r="4203" spans="2:12" x14ac:dyDescent="0.25">
      <c r="B4203" s="32">
        <v>42261</v>
      </c>
      <c r="C4203">
        <v>70.58</v>
      </c>
      <c r="E4203">
        <v>0.52</v>
      </c>
      <c r="F4203">
        <v>4</v>
      </c>
      <c r="G4203">
        <v>2.08</v>
      </c>
      <c r="H4203">
        <v>2.9470104845565299E-2</v>
      </c>
      <c r="I4203">
        <v>2.7E-2</v>
      </c>
      <c r="J4203">
        <v>0.03</v>
      </c>
      <c r="K4203">
        <v>3.4000000000000002E-2</v>
      </c>
      <c r="L4203" t="s">
        <v>120</v>
      </c>
    </row>
    <row r="4204" spans="2:12" x14ac:dyDescent="0.25">
      <c r="B4204" s="32">
        <v>42262</v>
      </c>
      <c r="C4204">
        <v>70.95</v>
      </c>
      <c r="E4204">
        <v>0.52</v>
      </c>
      <c r="F4204">
        <v>4</v>
      </c>
      <c r="G4204">
        <v>2.08</v>
      </c>
      <c r="H4204">
        <v>2.9316420014094399E-2</v>
      </c>
      <c r="I4204">
        <v>2.7E-2</v>
      </c>
      <c r="J4204">
        <v>0.03</v>
      </c>
      <c r="K4204">
        <v>3.4000000000000002E-2</v>
      </c>
      <c r="L4204" t="s">
        <v>120</v>
      </c>
    </row>
    <row r="4205" spans="2:12" x14ac:dyDescent="0.25">
      <c r="B4205" s="32">
        <v>42263</v>
      </c>
      <c r="C4205">
        <v>71.680000000000007</v>
      </c>
      <c r="E4205">
        <v>0.52</v>
      </c>
      <c r="F4205">
        <v>4</v>
      </c>
      <c r="G4205">
        <v>2.08</v>
      </c>
      <c r="H4205">
        <v>2.9017857142857099E-2</v>
      </c>
      <c r="I4205">
        <v>2.7E-2</v>
      </c>
      <c r="J4205">
        <v>0.03</v>
      </c>
      <c r="K4205">
        <v>3.4000000000000002E-2</v>
      </c>
      <c r="L4205" t="s">
        <v>120</v>
      </c>
    </row>
    <row r="4206" spans="2:12" x14ac:dyDescent="0.25">
      <c r="B4206" s="32">
        <v>42264</v>
      </c>
      <c r="C4206">
        <v>71.06</v>
      </c>
      <c r="E4206">
        <v>0.52</v>
      </c>
      <c r="F4206">
        <v>4</v>
      </c>
      <c r="G4206">
        <v>2.08</v>
      </c>
      <c r="H4206">
        <v>2.9271038558964201E-2</v>
      </c>
      <c r="I4206">
        <v>2.7E-2</v>
      </c>
      <c r="J4206">
        <v>0.03</v>
      </c>
      <c r="K4206">
        <v>3.4000000000000002E-2</v>
      </c>
      <c r="L4206" t="s">
        <v>120</v>
      </c>
    </row>
    <row r="4207" spans="2:12" x14ac:dyDescent="0.25">
      <c r="B4207" s="32">
        <v>42265</v>
      </c>
      <c r="C4207">
        <v>69.569999999999993</v>
      </c>
      <c r="E4207">
        <v>0.52</v>
      </c>
      <c r="F4207">
        <v>4</v>
      </c>
      <c r="G4207">
        <v>2.08</v>
      </c>
      <c r="H4207">
        <v>2.9897944516314501E-2</v>
      </c>
      <c r="I4207">
        <v>2.7E-2</v>
      </c>
      <c r="J4207">
        <v>0.03</v>
      </c>
      <c r="K4207">
        <v>3.4000000000000002E-2</v>
      </c>
      <c r="L4207" t="s">
        <v>120</v>
      </c>
    </row>
    <row r="4208" spans="2:12" x14ac:dyDescent="0.25">
      <c r="B4208" s="32">
        <v>42268</v>
      </c>
      <c r="C4208">
        <v>70.22</v>
      </c>
      <c r="E4208">
        <v>0.52</v>
      </c>
      <c r="F4208">
        <v>4</v>
      </c>
      <c r="G4208">
        <v>2.08</v>
      </c>
      <c r="H4208">
        <v>2.96211905440045E-2</v>
      </c>
      <c r="I4208">
        <v>2.7E-2</v>
      </c>
      <c r="J4208">
        <v>0.03</v>
      </c>
      <c r="K4208">
        <v>3.4000000000000002E-2</v>
      </c>
      <c r="L4208" t="s">
        <v>120</v>
      </c>
    </row>
    <row r="4209" spans="2:13" x14ac:dyDescent="0.25">
      <c r="B4209" s="32">
        <v>42269</v>
      </c>
      <c r="C4209">
        <v>69.06</v>
      </c>
      <c r="E4209">
        <v>0.52</v>
      </c>
      <c r="F4209">
        <v>4</v>
      </c>
      <c r="G4209">
        <v>2.08</v>
      </c>
      <c r="H4209">
        <v>3.0118737329858002E-2</v>
      </c>
      <c r="I4209">
        <v>2.7E-2</v>
      </c>
      <c r="J4209">
        <v>0.03</v>
      </c>
      <c r="K4209">
        <v>3.4000000000000002E-2</v>
      </c>
      <c r="L4209" t="s">
        <v>120</v>
      </c>
      <c r="M4209" t="s">
        <v>121</v>
      </c>
    </row>
    <row r="4210" spans="2:13" x14ac:dyDescent="0.25">
      <c r="B4210" s="32">
        <v>42270</v>
      </c>
      <c r="C4210">
        <v>68.87</v>
      </c>
      <c r="E4210">
        <v>0.52</v>
      </c>
      <c r="F4210">
        <v>4</v>
      </c>
      <c r="G4210">
        <v>2.08</v>
      </c>
      <c r="H4210">
        <v>3.0201829533904399E-2</v>
      </c>
      <c r="I4210">
        <v>2.7E-2</v>
      </c>
      <c r="J4210">
        <v>0.03</v>
      </c>
      <c r="K4210">
        <v>3.4000000000000002E-2</v>
      </c>
      <c r="L4210" t="s">
        <v>120</v>
      </c>
      <c r="M4210" t="s">
        <v>121</v>
      </c>
    </row>
    <row r="4211" spans="2:13" x14ac:dyDescent="0.25">
      <c r="B4211" s="32">
        <v>42271</v>
      </c>
      <c r="C4211">
        <v>68.36</v>
      </c>
      <c r="E4211">
        <v>0.52</v>
      </c>
      <c r="F4211">
        <v>4</v>
      </c>
      <c r="G4211">
        <v>2.08</v>
      </c>
      <c r="H4211">
        <v>3.0427150380339298E-2</v>
      </c>
      <c r="I4211">
        <v>2.7E-2</v>
      </c>
      <c r="J4211">
        <v>0.03</v>
      </c>
      <c r="K4211">
        <v>3.4000000000000002E-2</v>
      </c>
      <c r="L4211" t="s">
        <v>120</v>
      </c>
      <c r="M4211" t="s">
        <v>121</v>
      </c>
    </row>
    <row r="4212" spans="2:13" x14ac:dyDescent="0.25">
      <c r="B4212" s="32">
        <v>42272</v>
      </c>
      <c r="C4212">
        <v>69.12</v>
      </c>
      <c r="E4212">
        <v>0.52</v>
      </c>
      <c r="F4212">
        <v>4</v>
      </c>
      <c r="G4212">
        <v>2.08</v>
      </c>
      <c r="H4212">
        <v>3.0092592592592501E-2</v>
      </c>
      <c r="I4212">
        <v>2.7E-2</v>
      </c>
      <c r="J4212">
        <v>0.03</v>
      </c>
      <c r="K4212">
        <v>3.4000000000000002E-2</v>
      </c>
      <c r="L4212" t="s">
        <v>120</v>
      </c>
      <c r="M4212" t="s">
        <v>121</v>
      </c>
    </row>
    <row r="4213" spans="2:13" x14ac:dyDescent="0.25">
      <c r="B4213" s="32">
        <v>42275</v>
      </c>
      <c r="C4213">
        <v>69.099999999999994</v>
      </c>
      <c r="E4213">
        <v>0.52</v>
      </c>
      <c r="F4213">
        <v>4</v>
      </c>
      <c r="G4213">
        <v>2.08</v>
      </c>
      <c r="H4213">
        <v>3.0101302460202602E-2</v>
      </c>
      <c r="I4213">
        <v>2.7E-2</v>
      </c>
      <c r="J4213">
        <v>0.03</v>
      </c>
      <c r="K4213">
        <v>3.4000000000000002E-2</v>
      </c>
      <c r="L4213" t="s">
        <v>120</v>
      </c>
      <c r="M4213" t="s">
        <v>121</v>
      </c>
    </row>
    <row r="4214" spans="2:13" x14ac:dyDescent="0.25">
      <c r="B4214" s="32">
        <v>42276</v>
      </c>
      <c r="C4214">
        <v>68.27</v>
      </c>
      <c r="E4214">
        <v>0.52</v>
      </c>
      <c r="F4214">
        <v>4</v>
      </c>
      <c r="G4214">
        <v>2.08</v>
      </c>
      <c r="H4214">
        <v>3.0467262340706E-2</v>
      </c>
      <c r="I4214">
        <v>2.7E-2</v>
      </c>
      <c r="J4214">
        <v>0.03</v>
      </c>
      <c r="K4214">
        <v>3.4000000000000002E-2</v>
      </c>
      <c r="L4214" t="s">
        <v>120</v>
      </c>
      <c r="M4214" t="s">
        <v>121</v>
      </c>
    </row>
    <row r="4215" spans="2:13" x14ac:dyDescent="0.25">
      <c r="B4215" s="32">
        <v>42277</v>
      </c>
      <c r="C4215">
        <v>69.5</v>
      </c>
      <c r="E4215">
        <v>0.52</v>
      </c>
      <c r="F4215">
        <v>4</v>
      </c>
      <c r="G4215">
        <v>2.08</v>
      </c>
      <c r="H4215">
        <v>2.9928057553956802E-2</v>
      </c>
      <c r="I4215">
        <v>2.7E-2</v>
      </c>
      <c r="J4215">
        <v>0.03</v>
      </c>
      <c r="K4215">
        <v>3.4000000000000002E-2</v>
      </c>
      <c r="L4215" t="s">
        <v>120</v>
      </c>
    </row>
    <row r="4216" spans="2:13" x14ac:dyDescent="0.25">
      <c r="B4216" s="32">
        <v>42278</v>
      </c>
      <c r="C4216">
        <v>68.59</v>
      </c>
      <c r="E4216">
        <v>0.52</v>
      </c>
      <c r="F4216">
        <v>4</v>
      </c>
      <c r="G4216">
        <v>2.08</v>
      </c>
      <c r="H4216">
        <v>3.0325120279924098E-2</v>
      </c>
      <c r="I4216">
        <v>2.7E-2</v>
      </c>
      <c r="J4216">
        <v>0.03</v>
      </c>
      <c r="K4216">
        <v>3.4000000000000002E-2</v>
      </c>
      <c r="L4216" t="s">
        <v>120</v>
      </c>
      <c r="M4216" t="s">
        <v>121</v>
      </c>
    </row>
    <row r="4217" spans="2:13" x14ac:dyDescent="0.25">
      <c r="B4217" s="32">
        <v>42279</v>
      </c>
      <c r="C4217">
        <v>68.739999999999995</v>
      </c>
      <c r="E4217">
        <v>0.52</v>
      </c>
      <c r="F4217">
        <v>4</v>
      </c>
      <c r="G4217">
        <v>2.08</v>
      </c>
      <c r="H4217">
        <v>3.0258946755891698E-2</v>
      </c>
      <c r="I4217">
        <v>2.7E-2</v>
      </c>
      <c r="J4217">
        <v>0.03</v>
      </c>
      <c r="K4217">
        <v>3.4000000000000002E-2</v>
      </c>
      <c r="L4217" t="s">
        <v>120</v>
      </c>
      <c r="M4217" t="s">
        <v>121</v>
      </c>
    </row>
    <row r="4218" spans="2:13" x14ac:dyDescent="0.25">
      <c r="B4218" s="32">
        <v>42282</v>
      </c>
      <c r="C4218">
        <v>70.75</v>
      </c>
      <c r="E4218">
        <v>0.52</v>
      </c>
      <c r="F4218">
        <v>4</v>
      </c>
      <c r="G4218">
        <v>2.08</v>
      </c>
      <c r="H4218">
        <v>2.9399293286219E-2</v>
      </c>
      <c r="I4218">
        <v>2.7E-2</v>
      </c>
      <c r="J4218">
        <v>0.03</v>
      </c>
      <c r="K4218">
        <v>3.4000000000000002E-2</v>
      </c>
      <c r="L4218" t="s">
        <v>120</v>
      </c>
    </row>
    <row r="4219" spans="2:13" x14ac:dyDescent="0.25">
      <c r="B4219" s="32">
        <v>42283</v>
      </c>
      <c r="C4219">
        <v>70.63</v>
      </c>
      <c r="E4219">
        <v>0.52</v>
      </c>
      <c r="F4219">
        <v>4</v>
      </c>
      <c r="G4219">
        <v>2.08</v>
      </c>
      <c r="H4219">
        <v>2.94492425315021E-2</v>
      </c>
      <c r="I4219">
        <v>2.7E-2</v>
      </c>
      <c r="J4219">
        <v>0.03</v>
      </c>
      <c r="K4219">
        <v>3.4000000000000002E-2</v>
      </c>
      <c r="L4219" t="s">
        <v>120</v>
      </c>
    </row>
    <row r="4220" spans="2:13" x14ac:dyDescent="0.25">
      <c r="B4220" s="32">
        <v>42284</v>
      </c>
      <c r="C4220">
        <v>71.98</v>
      </c>
      <c r="E4220">
        <v>0.52</v>
      </c>
      <c r="F4220">
        <v>4</v>
      </c>
      <c r="G4220">
        <v>2.08</v>
      </c>
      <c r="H4220">
        <v>2.8896915809947198E-2</v>
      </c>
      <c r="I4220">
        <v>2.7E-2</v>
      </c>
      <c r="J4220">
        <v>0.03</v>
      </c>
      <c r="K4220">
        <v>3.4000000000000002E-2</v>
      </c>
      <c r="L4220" t="s">
        <v>120</v>
      </c>
    </row>
    <row r="4221" spans="2:13" x14ac:dyDescent="0.25">
      <c r="B4221" s="32">
        <v>42285</v>
      </c>
      <c r="C4221">
        <v>72.040000000000006</v>
      </c>
      <c r="E4221">
        <v>0.52</v>
      </c>
      <c r="F4221">
        <v>4</v>
      </c>
      <c r="G4221">
        <v>2.08</v>
      </c>
      <c r="H4221">
        <v>2.88728484175458E-2</v>
      </c>
      <c r="I4221">
        <v>2.7E-2</v>
      </c>
      <c r="J4221">
        <v>0.03</v>
      </c>
      <c r="K4221">
        <v>3.4000000000000002E-2</v>
      </c>
      <c r="L4221" t="s">
        <v>120</v>
      </c>
    </row>
    <row r="4222" spans="2:13" x14ac:dyDescent="0.25">
      <c r="B4222" s="32">
        <v>42286</v>
      </c>
      <c r="C4222">
        <v>71.5</v>
      </c>
      <c r="E4222">
        <v>0.52</v>
      </c>
      <c r="F4222">
        <v>4</v>
      </c>
      <c r="G4222">
        <v>2.08</v>
      </c>
      <c r="H4222">
        <v>2.9090909090909001E-2</v>
      </c>
      <c r="I4222">
        <v>2.7E-2</v>
      </c>
      <c r="J4222">
        <v>0.03</v>
      </c>
      <c r="K4222">
        <v>3.4000000000000002E-2</v>
      </c>
      <c r="L4222" t="s">
        <v>120</v>
      </c>
    </row>
    <row r="4223" spans="2:13" x14ac:dyDescent="0.25">
      <c r="B4223" s="32">
        <v>42289</v>
      </c>
      <c r="C4223">
        <v>70.239999999999995</v>
      </c>
      <c r="E4223">
        <v>0.52</v>
      </c>
      <c r="F4223">
        <v>4</v>
      </c>
      <c r="G4223">
        <v>2.08</v>
      </c>
      <c r="H4223">
        <v>2.96127562642369E-2</v>
      </c>
      <c r="I4223">
        <v>2.7E-2</v>
      </c>
      <c r="J4223">
        <v>0.03</v>
      </c>
      <c r="K4223">
        <v>3.4000000000000002E-2</v>
      </c>
      <c r="L4223" t="s">
        <v>120</v>
      </c>
    </row>
    <row r="4224" spans="2:13" x14ac:dyDescent="0.25">
      <c r="B4224" s="32">
        <v>42290</v>
      </c>
      <c r="C4224">
        <v>69.150000000000006</v>
      </c>
      <c r="E4224">
        <v>0.52</v>
      </c>
      <c r="F4224">
        <v>4</v>
      </c>
      <c r="G4224">
        <v>2.08</v>
      </c>
      <c r="H4224">
        <v>3.0079537237888601E-2</v>
      </c>
      <c r="I4224">
        <v>2.7E-2</v>
      </c>
      <c r="J4224">
        <v>0.03</v>
      </c>
      <c r="K4224">
        <v>3.4000000000000002E-2</v>
      </c>
      <c r="L4224" t="s">
        <v>120</v>
      </c>
      <c r="M4224" t="s">
        <v>121</v>
      </c>
    </row>
    <row r="4225" spans="2:13" x14ac:dyDescent="0.25">
      <c r="B4225" s="32">
        <v>42291</v>
      </c>
      <c r="C4225">
        <v>68.98</v>
      </c>
      <c r="E4225">
        <v>0.52</v>
      </c>
      <c r="F4225">
        <v>4</v>
      </c>
      <c r="G4225">
        <v>2.08</v>
      </c>
      <c r="H4225">
        <v>3.0153667729776699E-2</v>
      </c>
      <c r="I4225">
        <v>2.7E-2</v>
      </c>
      <c r="J4225">
        <v>0.03</v>
      </c>
      <c r="K4225">
        <v>3.4000000000000002E-2</v>
      </c>
      <c r="L4225" t="s">
        <v>120</v>
      </c>
      <c r="M4225" t="s">
        <v>121</v>
      </c>
    </row>
    <row r="4226" spans="2:13" x14ac:dyDescent="0.25">
      <c r="B4226" s="32">
        <v>42292</v>
      </c>
      <c r="C4226">
        <v>70.2</v>
      </c>
      <c r="E4226">
        <v>0.52</v>
      </c>
      <c r="F4226">
        <v>4</v>
      </c>
      <c r="G4226">
        <v>2.08</v>
      </c>
      <c r="H4226">
        <v>2.96296296296296E-2</v>
      </c>
      <c r="I4226">
        <v>2.7E-2</v>
      </c>
      <c r="J4226">
        <v>0.03</v>
      </c>
      <c r="K4226">
        <v>3.4000000000000002E-2</v>
      </c>
      <c r="L4226" t="s">
        <v>120</v>
      </c>
    </row>
    <row r="4227" spans="2:13" x14ac:dyDescent="0.25">
      <c r="B4227" s="32">
        <v>42293</v>
      </c>
      <c r="C4227">
        <v>70.8</v>
      </c>
      <c r="E4227">
        <v>0.52</v>
      </c>
      <c r="F4227">
        <v>4</v>
      </c>
      <c r="G4227">
        <v>2.08</v>
      </c>
      <c r="H4227">
        <v>2.9378531073446301E-2</v>
      </c>
      <c r="I4227">
        <v>2.7E-2</v>
      </c>
      <c r="J4227">
        <v>0.03</v>
      </c>
      <c r="K4227">
        <v>3.4000000000000002E-2</v>
      </c>
      <c r="L4227" t="s">
        <v>120</v>
      </c>
    </row>
    <row r="4228" spans="2:13" x14ac:dyDescent="0.25">
      <c r="B4228" s="32">
        <v>42296</v>
      </c>
      <c r="C4228">
        <v>70.260000000000005</v>
      </c>
      <c r="E4228">
        <v>0.52</v>
      </c>
      <c r="F4228">
        <v>4</v>
      </c>
      <c r="G4228">
        <v>2.08</v>
      </c>
      <c r="H4228">
        <v>2.9604326786222601E-2</v>
      </c>
      <c r="I4228">
        <v>2.7E-2</v>
      </c>
      <c r="J4228">
        <v>0.03</v>
      </c>
      <c r="K4228">
        <v>3.4000000000000002E-2</v>
      </c>
      <c r="L4228" t="s">
        <v>120</v>
      </c>
    </row>
    <row r="4229" spans="2:13" x14ac:dyDescent="0.25">
      <c r="B4229" s="32">
        <v>42297</v>
      </c>
      <c r="C4229">
        <v>70.55</v>
      </c>
      <c r="E4229">
        <v>0.52</v>
      </c>
      <c r="F4229">
        <v>4</v>
      </c>
      <c r="G4229">
        <v>2.08</v>
      </c>
      <c r="H4229">
        <v>2.9482636428065201E-2</v>
      </c>
      <c r="I4229">
        <v>2.7E-2</v>
      </c>
      <c r="J4229">
        <v>0.03</v>
      </c>
      <c r="K4229">
        <v>3.4000000000000002E-2</v>
      </c>
      <c r="L4229" t="s">
        <v>120</v>
      </c>
    </row>
    <row r="4230" spans="2:13" x14ac:dyDescent="0.25">
      <c r="B4230" s="32">
        <v>42298</v>
      </c>
      <c r="C4230">
        <v>69.64</v>
      </c>
      <c r="E4230">
        <v>0.52</v>
      </c>
      <c r="F4230">
        <v>4</v>
      </c>
      <c r="G4230">
        <v>2.08</v>
      </c>
      <c r="H4230">
        <v>2.9867892016082701E-2</v>
      </c>
      <c r="I4230">
        <v>2.7E-2</v>
      </c>
      <c r="J4230">
        <v>0.03</v>
      </c>
      <c r="K4230">
        <v>3.4000000000000002E-2</v>
      </c>
      <c r="L4230" t="s">
        <v>120</v>
      </c>
    </row>
    <row r="4231" spans="2:13" x14ac:dyDescent="0.25">
      <c r="B4231" s="32">
        <v>42299</v>
      </c>
      <c r="C4231">
        <v>74.25</v>
      </c>
      <c r="E4231">
        <v>0.52</v>
      </c>
      <c r="F4231">
        <v>4</v>
      </c>
      <c r="G4231">
        <v>2.08</v>
      </c>
      <c r="H4231">
        <v>2.8013468013468001E-2</v>
      </c>
      <c r="I4231">
        <v>2.7E-2</v>
      </c>
      <c r="J4231">
        <v>0.03</v>
      </c>
      <c r="K4231">
        <v>3.4000000000000002E-2</v>
      </c>
      <c r="L4231" t="s">
        <v>120</v>
      </c>
    </row>
    <row r="4232" spans="2:13" x14ac:dyDescent="0.25">
      <c r="B4232" s="32">
        <v>42300</v>
      </c>
      <c r="C4232">
        <v>74.39</v>
      </c>
      <c r="E4232">
        <v>0.52</v>
      </c>
      <c r="F4232">
        <v>4</v>
      </c>
      <c r="G4232">
        <v>2.08</v>
      </c>
      <c r="H4232">
        <v>2.7960747412286598E-2</v>
      </c>
      <c r="I4232">
        <v>2.7E-2</v>
      </c>
      <c r="J4232">
        <v>0.03</v>
      </c>
      <c r="K4232">
        <v>3.4000000000000002E-2</v>
      </c>
      <c r="L4232" t="s">
        <v>120</v>
      </c>
    </row>
    <row r="4233" spans="2:13" x14ac:dyDescent="0.25">
      <c r="B4233" s="32">
        <v>42303</v>
      </c>
      <c r="C4233">
        <v>74.19</v>
      </c>
      <c r="E4233">
        <v>0.52</v>
      </c>
      <c r="F4233">
        <v>4</v>
      </c>
      <c r="G4233">
        <v>2.08</v>
      </c>
      <c r="H4233">
        <v>2.8036123466774501E-2</v>
      </c>
      <c r="I4233">
        <v>2.7E-2</v>
      </c>
      <c r="J4233">
        <v>0.03</v>
      </c>
      <c r="K4233">
        <v>3.4000000000000002E-2</v>
      </c>
      <c r="L4233" t="s">
        <v>120</v>
      </c>
    </row>
    <row r="4234" spans="2:13" x14ac:dyDescent="0.25">
      <c r="B4234" s="32">
        <v>42304</v>
      </c>
      <c r="C4234">
        <v>73.95</v>
      </c>
      <c r="E4234">
        <v>0.52</v>
      </c>
      <c r="F4234">
        <v>4</v>
      </c>
      <c r="G4234">
        <v>2.08</v>
      </c>
      <c r="H4234">
        <v>2.81271129141311E-2</v>
      </c>
      <c r="I4234">
        <v>2.7E-2</v>
      </c>
      <c r="J4234">
        <v>0.03</v>
      </c>
      <c r="K4234">
        <v>3.4000000000000002E-2</v>
      </c>
      <c r="L4234" t="s">
        <v>120</v>
      </c>
    </row>
    <row r="4235" spans="2:13" x14ac:dyDescent="0.25">
      <c r="B4235" s="32">
        <v>42305</v>
      </c>
      <c r="C4235">
        <v>75.239999999999995</v>
      </c>
      <c r="E4235">
        <v>0.52</v>
      </c>
      <c r="F4235">
        <v>4</v>
      </c>
      <c r="G4235">
        <v>2.08</v>
      </c>
      <c r="H4235">
        <v>2.7644869750132899E-2</v>
      </c>
      <c r="I4235">
        <v>2.7E-2</v>
      </c>
      <c r="J4235">
        <v>0.03</v>
      </c>
      <c r="K4235">
        <v>3.4000000000000002E-2</v>
      </c>
      <c r="L4235" t="s">
        <v>120</v>
      </c>
    </row>
    <row r="4236" spans="2:13" x14ac:dyDescent="0.25">
      <c r="B4236" s="32">
        <v>42306</v>
      </c>
      <c r="C4236">
        <v>75.38</v>
      </c>
      <c r="E4236">
        <v>0.52</v>
      </c>
      <c r="F4236">
        <v>4</v>
      </c>
      <c r="G4236">
        <v>2.08</v>
      </c>
      <c r="H4236">
        <v>2.7593526134253098E-2</v>
      </c>
      <c r="I4236">
        <v>2.7E-2</v>
      </c>
      <c r="J4236">
        <v>0.03</v>
      </c>
      <c r="K4236">
        <v>3.4000000000000002E-2</v>
      </c>
      <c r="L4236" t="s">
        <v>120</v>
      </c>
    </row>
    <row r="4237" spans="2:13" x14ac:dyDescent="0.25">
      <c r="B4237" s="32">
        <v>42307</v>
      </c>
      <c r="C4237">
        <v>75.62</v>
      </c>
      <c r="E4237">
        <v>0.52</v>
      </c>
      <c r="F4237">
        <v>4</v>
      </c>
      <c r="G4237">
        <v>2.08</v>
      </c>
      <c r="H4237">
        <v>2.7505950806664899E-2</v>
      </c>
      <c r="I4237">
        <v>2.7E-2</v>
      </c>
      <c r="J4237">
        <v>0.03</v>
      </c>
      <c r="K4237">
        <v>3.4000000000000002E-2</v>
      </c>
      <c r="L4237" t="s">
        <v>120</v>
      </c>
    </row>
    <row r="4238" spans="2:13" x14ac:dyDescent="0.25">
      <c r="B4238" s="32">
        <v>42310</v>
      </c>
      <c r="C4238">
        <v>76.19</v>
      </c>
      <c r="E4238">
        <v>0.52</v>
      </c>
      <c r="F4238">
        <v>4</v>
      </c>
      <c r="G4238">
        <v>2.08</v>
      </c>
      <c r="H4238">
        <v>2.7300170626066399E-2</v>
      </c>
      <c r="I4238">
        <v>2.7E-2</v>
      </c>
      <c r="J4238">
        <v>0.03</v>
      </c>
      <c r="K4238">
        <v>3.4000000000000002E-2</v>
      </c>
      <c r="L4238" t="s">
        <v>120</v>
      </c>
    </row>
    <row r="4239" spans="2:13" x14ac:dyDescent="0.25">
      <c r="B4239" s="32">
        <v>42311</v>
      </c>
      <c r="C4239">
        <v>76.680000000000007</v>
      </c>
      <c r="E4239">
        <v>0.52</v>
      </c>
      <c r="F4239">
        <v>4</v>
      </c>
      <c r="G4239">
        <v>2.08</v>
      </c>
      <c r="H4239">
        <v>2.7125717266562301E-2</v>
      </c>
      <c r="I4239">
        <v>2.7E-2</v>
      </c>
      <c r="J4239">
        <v>0.03</v>
      </c>
      <c r="K4239">
        <v>3.4000000000000002E-2</v>
      </c>
      <c r="L4239" t="s">
        <v>120</v>
      </c>
    </row>
    <row r="4240" spans="2:13" x14ac:dyDescent="0.25">
      <c r="B4240" s="32">
        <v>42312</v>
      </c>
      <c r="C4240">
        <v>76.19</v>
      </c>
      <c r="E4240">
        <v>0.52</v>
      </c>
      <c r="F4240">
        <v>4</v>
      </c>
      <c r="G4240">
        <v>2.08</v>
      </c>
      <c r="H4240">
        <v>2.7300170626066399E-2</v>
      </c>
      <c r="I4240">
        <v>2.7E-2</v>
      </c>
      <c r="J4240">
        <v>0.03</v>
      </c>
      <c r="K4240">
        <v>3.4000000000000002E-2</v>
      </c>
      <c r="L4240" t="s">
        <v>120</v>
      </c>
    </row>
    <row r="4241" spans="2:12" x14ac:dyDescent="0.25">
      <c r="B4241" s="32">
        <v>42313</v>
      </c>
      <c r="C4241">
        <v>76.67</v>
      </c>
      <c r="E4241">
        <v>0.52</v>
      </c>
      <c r="F4241">
        <v>4</v>
      </c>
      <c r="G4241">
        <v>2.08</v>
      </c>
      <c r="H4241">
        <v>2.7129255249771701E-2</v>
      </c>
      <c r="I4241">
        <v>2.7E-2</v>
      </c>
      <c r="J4241">
        <v>0.03</v>
      </c>
      <c r="K4241">
        <v>3.4000000000000002E-2</v>
      </c>
      <c r="L4241" t="s">
        <v>120</v>
      </c>
    </row>
    <row r="4242" spans="2:12" x14ac:dyDescent="0.25">
      <c r="B4242" s="32">
        <v>42314</v>
      </c>
      <c r="C4242">
        <v>76.930000000000007</v>
      </c>
      <c r="E4242">
        <v>0.52</v>
      </c>
      <c r="F4242">
        <v>4</v>
      </c>
      <c r="G4242">
        <v>2.08</v>
      </c>
      <c r="H4242">
        <v>2.7037566619004201E-2</v>
      </c>
      <c r="I4242">
        <v>2.7E-2</v>
      </c>
      <c r="J4242">
        <v>0.03</v>
      </c>
      <c r="K4242">
        <v>3.4000000000000002E-2</v>
      </c>
      <c r="L4242" t="s">
        <v>120</v>
      </c>
    </row>
    <row r="4243" spans="2:12" x14ac:dyDescent="0.25">
      <c r="B4243" s="32">
        <v>42317</v>
      </c>
      <c r="C4243">
        <v>75.53</v>
      </c>
      <c r="E4243">
        <v>0.52</v>
      </c>
      <c r="F4243">
        <v>4</v>
      </c>
      <c r="G4243">
        <v>2.08</v>
      </c>
      <c r="H4243">
        <v>2.7538726333906999E-2</v>
      </c>
      <c r="I4243">
        <v>2.7E-2</v>
      </c>
      <c r="J4243">
        <v>0.03</v>
      </c>
      <c r="K4243">
        <v>3.4000000000000002E-2</v>
      </c>
      <c r="L4243" t="s">
        <v>120</v>
      </c>
    </row>
    <row r="4244" spans="2:12" x14ac:dyDescent="0.25">
      <c r="B4244" s="32">
        <v>42318</v>
      </c>
      <c r="C4244">
        <v>76.16</v>
      </c>
      <c r="E4244">
        <v>0.52</v>
      </c>
      <c r="F4244">
        <v>4</v>
      </c>
      <c r="G4244">
        <v>2.08</v>
      </c>
      <c r="H4244">
        <v>2.7310924369747899E-2</v>
      </c>
      <c r="I4244">
        <v>2.7E-2</v>
      </c>
      <c r="J4244">
        <v>0.03</v>
      </c>
      <c r="K4244">
        <v>3.4000000000000002E-2</v>
      </c>
      <c r="L4244" t="s">
        <v>120</v>
      </c>
    </row>
    <row r="4245" spans="2:12" x14ac:dyDescent="0.25">
      <c r="B4245" s="32">
        <v>42319</v>
      </c>
      <c r="C4245">
        <v>76.38</v>
      </c>
      <c r="E4245">
        <v>0.52</v>
      </c>
      <c r="F4245">
        <v>4</v>
      </c>
      <c r="G4245">
        <v>2.08</v>
      </c>
      <c r="H4245">
        <v>2.72322597538622E-2</v>
      </c>
      <c r="I4245">
        <v>2.7E-2</v>
      </c>
      <c r="J4245">
        <v>0.03</v>
      </c>
      <c r="K4245">
        <v>3.4000000000000002E-2</v>
      </c>
      <c r="L4245" t="s">
        <v>120</v>
      </c>
    </row>
    <row r="4246" spans="2:12" x14ac:dyDescent="0.25">
      <c r="B4246" s="32">
        <v>42320</v>
      </c>
      <c r="C4246">
        <v>75.25</v>
      </c>
      <c r="E4246">
        <v>0.52</v>
      </c>
      <c r="F4246">
        <v>4</v>
      </c>
      <c r="G4246">
        <v>2.08</v>
      </c>
      <c r="H4246">
        <v>2.7641196013289002E-2</v>
      </c>
      <c r="I4246">
        <v>2.7E-2</v>
      </c>
      <c r="J4246">
        <v>0.03</v>
      </c>
      <c r="K4246">
        <v>3.4000000000000002E-2</v>
      </c>
      <c r="L4246" t="s">
        <v>120</v>
      </c>
    </row>
    <row r="4247" spans="2:12" x14ac:dyDescent="0.25">
      <c r="B4247" s="32">
        <v>42321</v>
      </c>
      <c r="C4247">
        <v>74.36</v>
      </c>
      <c r="E4247">
        <v>0.52</v>
      </c>
      <c r="F4247">
        <v>4</v>
      </c>
      <c r="G4247">
        <v>2.08</v>
      </c>
      <c r="H4247">
        <v>2.7972027972027899E-2</v>
      </c>
      <c r="I4247">
        <v>2.7E-2</v>
      </c>
      <c r="J4247">
        <v>0.03</v>
      </c>
      <c r="K4247">
        <v>3.4000000000000002E-2</v>
      </c>
      <c r="L4247" t="s">
        <v>120</v>
      </c>
    </row>
    <row r="4248" spans="2:12" x14ac:dyDescent="0.25">
      <c r="B4248" s="32">
        <v>42324</v>
      </c>
      <c r="C4248">
        <v>75.34</v>
      </c>
      <c r="E4248">
        <v>0.52</v>
      </c>
      <c r="F4248">
        <v>4</v>
      </c>
      <c r="G4248">
        <v>2.08</v>
      </c>
      <c r="H4248">
        <v>2.7608176267586899E-2</v>
      </c>
      <c r="I4248">
        <v>2.7E-2</v>
      </c>
      <c r="J4248">
        <v>0.03</v>
      </c>
      <c r="K4248">
        <v>3.4000000000000002E-2</v>
      </c>
      <c r="L4248" t="s">
        <v>120</v>
      </c>
    </row>
    <row r="4249" spans="2:12" x14ac:dyDescent="0.25">
      <c r="B4249" s="32">
        <v>42325</v>
      </c>
      <c r="C4249">
        <v>74.739999999999995</v>
      </c>
      <c r="E4249">
        <v>0.52</v>
      </c>
      <c r="F4249">
        <v>4</v>
      </c>
      <c r="G4249">
        <v>2.08</v>
      </c>
      <c r="H4249">
        <v>2.7829810008027801E-2</v>
      </c>
      <c r="I4249">
        <v>2.7E-2</v>
      </c>
      <c r="J4249">
        <v>0.03</v>
      </c>
      <c r="K4249">
        <v>3.4000000000000002E-2</v>
      </c>
      <c r="L4249" t="s">
        <v>120</v>
      </c>
    </row>
    <row r="4250" spans="2:12" x14ac:dyDescent="0.25">
      <c r="B4250" s="32">
        <v>42326</v>
      </c>
      <c r="C4250">
        <v>76.489999999999995</v>
      </c>
      <c r="E4250">
        <v>0.52</v>
      </c>
      <c r="F4250">
        <v>4</v>
      </c>
      <c r="G4250">
        <v>2.08</v>
      </c>
      <c r="H4250">
        <v>2.71930971368806E-2</v>
      </c>
      <c r="I4250">
        <v>2.7E-2</v>
      </c>
      <c r="J4250">
        <v>0.03</v>
      </c>
      <c r="K4250">
        <v>3.4000000000000002E-2</v>
      </c>
      <c r="L4250" t="s">
        <v>120</v>
      </c>
    </row>
    <row r="4251" spans="2:12" x14ac:dyDescent="0.25">
      <c r="B4251" s="32">
        <v>42327</v>
      </c>
      <c r="C4251">
        <v>76.38</v>
      </c>
      <c r="E4251">
        <v>0.52</v>
      </c>
      <c r="F4251">
        <v>4</v>
      </c>
      <c r="G4251">
        <v>2.08</v>
      </c>
      <c r="H4251">
        <v>2.72322597538622E-2</v>
      </c>
      <c r="I4251">
        <v>2.7E-2</v>
      </c>
      <c r="J4251">
        <v>0.03</v>
      </c>
      <c r="K4251">
        <v>3.4000000000000002E-2</v>
      </c>
      <c r="L4251" t="s">
        <v>120</v>
      </c>
    </row>
    <row r="4252" spans="2:12" x14ac:dyDescent="0.25">
      <c r="B4252" s="32">
        <v>42328</v>
      </c>
      <c r="C4252">
        <v>76.37</v>
      </c>
      <c r="E4252">
        <v>0.52</v>
      </c>
      <c r="F4252">
        <v>4</v>
      </c>
      <c r="G4252">
        <v>2.08</v>
      </c>
      <c r="H4252">
        <v>2.7235825585962999E-2</v>
      </c>
      <c r="I4252">
        <v>2.7E-2</v>
      </c>
      <c r="J4252">
        <v>0.03</v>
      </c>
      <c r="K4252">
        <v>3.4000000000000002E-2</v>
      </c>
      <c r="L4252" t="s">
        <v>120</v>
      </c>
    </row>
    <row r="4253" spans="2:12" x14ac:dyDescent="0.25">
      <c r="B4253" s="32">
        <v>42331</v>
      </c>
      <c r="C4253">
        <v>76.150000000000006</v>
      </c>
      <c r="E4253">
        <v>0.52</v>
      </c>
      <c r="F4253">
        <v>4</v>
      </c>
      <c r="G4253">
        <v>2.08</v>
      </c>
      <c r="H4253">
        <v>2.73145108338805E-2</v>
      </c>
      <c r="I4253">
        <v>2.7E-2</v>
      </c>
      <c r="J4253">
        <v>0.03</v>
      </c>
      <c r="K4253">
        <v>3.4000000000000002E-2</v>
      </c>
      <c r="L4253" t="s">
        <v>120</v>
      </c>
    </row>
    <row r="4254" spans="2:12" x14ac:dyDescent="0.25">
      <c r="B4254" s="32">
        <v>42332</v>
      </c>
      <c r="C4254">
        <v>75.62</v>
      </c>
      <c r="E4254">
        <v>0.52</v>
      </c>
      <c r="F4254">
        <v>4</v>
      </c>
      <c r="G4254">
        <v>2.08</v>
      </c>
      <c r="H4254">
        <v>2.7505950806664899E-2</v>
      </c>
      <c r="I4254">
        <v>2.7E-2</v>
      </c>
      <c r="J4254">
        <v>0.03</v>
      </c>
      <c r="K4254">
        <v>3.4000000000000002E-2</v>
      </c>
      <c r="L4254" t="s">
        <v>120</v>
      </c>
    </row>
    <row r="4255" spans="2:12" x14ac:dyDescent="0.25">
      <c r="B4255" s="32">
        <v>42333</v>
      </c>
      <c r="C4255">
        <v>76.010000000000005</v>
      </c>
      <c r="E4255">
        <v>0.52</v>
      </c>
      <c r="F4255">
        <v>4</v>
      </c>
      <c r="G4255">
        <v>2.08</v>
      </c>
      <c r="H4255">
        <v>2.7364820418366E-2</v>
      </c>
      <c r="I4255">
        <v>2.7E-2</v>
      </c>
      <c r="J4255">
        <v>0.03</v>
      </c>
      <c r="K4255">
        <v>3.4000000000000002E-2</v>
      </c>
      <c r="L4255" t="s">
        <v>120</v>
      </c>
    </row>
    <row r="4256" spans="2:12" x14ac:dyDescent="0.25">
      <c r="B4256" s="32">
        <v>42335</v>
      </c>
      <c r="C4256">
        <v>75.95</v>
      </c>
      <c r="E4256">
        <v>0.52</v>
      </c>
      <c r="F4256">
        <v>4</v>
      </c>
      <c r="G4256">
        <v>2.08</v>
      </c>
      <c r="H4256">
        <v>2.7386438446346199E-2</v>
      </c>
      <c r="I4256">
        <v>2.7E-2</v>
      </c>
      <c r="J4256">
        <v>0.03</v>
      </c>
      <c r="K4256">
        <v>3.4000000000000002E-2</v>
      </c>
      <c r="L4256" t="s">
        <v>120</v>
      </c>
    </row>
    <row r="4257" spans="2:12" x14ac:dyDescent="0.25">
      <c r="B4257" s="32">
        <v>42338</v>
      </c>
      <c r="C4257">
        <v>76.150000000000006</v>
      </c>
      <c r="E4257">
        <v>0.52</v>
      </c>
      <c r="F4257">
        <v>4</v>
      </c>
      <c r="G4257">
        <v>2.08</v>
      </c>
      <c r="H4257">
        <v>2.73145108338805E-2</v>
      </c>
      <c r="I4257">
        <v>2.7E-2</v>
      </c>
      <c r="J4257">
        <v>0.03</v>
      </c>
      <c r="K4257">
        <v>3.4000000000000002E-2</v>
      </c>
      <c r="L4257" t="s">
        <v>120</v>
      </c>
    </row>
    <row r="4258" spans="2:12" x14ac:dyDescent="0.25">
      <c r="B4258" s="32">
        <v>42339</v>
      </c>
      <c r="C4258">
        <v>76.489999999999995</v>
      </c>
      <c r="E4258">
        <v>0.52</v>
      </c>
      <c r="F4258">
        <v>4</v>
      </c>
      <c r="G4258">
        <v>2.08</v>
      </c>
      <c r="H4258">
        <v>2.71930971368806E-2</v>
      </c>
      <c r="I4258">
        <v>2.7E-2</v>
      </c>
      <c r="J4258">
        <v>0.03</v>
      </c>
      <c r="K4258">
        <v>3.4000000000000002E-2</v>
      </c>
      <c r="L4258" t="s">
        <v>120</v>
      </c>
    </row>
    <row r="4259" spans="2:12" x14ac:dyDescent="0.25">
      <c r="B4259" s="32">
        <v>42340</v>
      </c>
      <c r="C4259">
        <v>75.540000000000006</v>
      </c>
      <c r="E4259">
        <v>0.52</v>
      </c>
      <c r="F4259">
        <v>4</v>
      </c>
      <c r="G4259">
        <v>2.08</v>
      </c>
      <c r="H4259">
        <v>2.7535080751919499E-2</v>
      </c>
      <c r="I4259">
        <v>2.7E-2</v>
      </c>
      <c r="J4259">
        <v>0.03</v>
      </c>
      <c r="K4259">
        <v>3.4000000000000002E-2</v>
      </c>
      <c r="L4259" t="s">
        <v>120</v>
      </c>
    </row>
    <row r="4260" spans="2:12" x14ac:dyDescent="0.25">
      <c r="B4260" s="32">
        <v>42341</v>
      </c>
      <c r="C4260">
        <v>75.17</v>
      </c>
      <c r="E4260">
        <v>0.52</v>
      </c>
      <c r="F4260">
        <v>4</v>
      </c>
      <c r="G4260">
        <v>2.08</v>
      </c>
      <c r="H4260">
        <v>2.7670613276573101E-2</v>
      </c>
      <c r="I4260">
        <v>2.7E-2</v>
      </c>
      <c r="J4260">
        <v>0.03</v>
      </c>
      <c r="K4260">
        <v>3.4000000000000002E-2</v>
      </c>
      <c r="L4260" t="s">
        <v>120</v>
      </c>
    </row>
    <row r="4261" spans="2:12" x14ac:dyDescent="0.25">
      <c r="B4261" s="32">
        <v>42342</v>
      </c>
      <c r="C4261">
        <v>76.03</v>
      </c>
      <c r="E4261">
        <v>0.52</v>
      </c>
      <c r="F4261">
        <v>4</v>
      </c>
      <c r="G4261">
        <v>2.08</v>
      </c>
      <c r="H4261">
        <v>2.7357621991319199E-2</v>
      </c>
      <c r="I4261">
        <v>2.7E-2</v>
      </c>
      <c r="J4261">
        <v>0.03</v>
      </c>
      <c r="K4261">
        <v>3.4000000000000002E-2</v>
      </c>
      <c r="L4261" t="s">
        <v>120</v>
      </c>
    </row>
    <row r="4262" spans="2:12" x14ac:dyDescent="0.25">
      <c r="B4262" s="32">
        <v>42345</v>
      </c>
      <c r="C4262">
        <v>75.16</v>
      </c>
      <c r="E4262">
        <v>0.52</v>
      </c>
      <c r="F4262">
        <v>4</v>
      </c>
      <c r="G4262">
        <v>2.08</v>
      </c>
      <c r="H4262">
        <v>2.7674294837679601E-2</v>
      </c>
      <c r="I4262">
        <v>2.7E-2</v>
      </c>
      <c r="J4262">
        <v>0.03</v>
      </c>
      <c r="K4262">
        <v>3.4000000000000002E-2</v>
      </c>
      <c r="L4262" t="s">
        <v>120</v>
      </c>
    </row>
    <row r="4263" spans="2:12" x14ac:dyDescent="0.25">
      <c r="B4263" s="32">
        <v>42346</v>
      </c>
      <c r="C4263">
        <v>74.11</v>
      </c>
      <c r="E4263">
        <v>0.52</v>
      </c>
      <c r="F4263">
        <v>4</v>
      </c>
      <c r="G4263">
        <v>2.08</v>
      </c>
      <c r="H4263">
        <v>2.8066387801916001E-2</v>
      </c>
      <c r="I4263">
        <v>2.7E-2</v>
      </c>
      <c r="J4263">
        <v>0.03</v>
      </c>
      <c r="K4263">
        <v>3.4000000000000002E-2</v>
      </c>
      <c r="L4263" t="s">
        <v>120</v>
      </c>
    </row>
    <row r="4264" spans="2:12" x14ac:dyDescent="0.25">
      <c r="B4264" s="32">
        <v>42347</v>
      </c>
      <c r="C4264">
        <v>73.17</v>
      </c>
      <c r="E4264">
        <v>0.52</v>
      </c>
      <c r="F4264">
        <v>4</v>
      </c>
      <c r="G4264">
        <v>2.08</v>
      </c>
      <c r="H4264">
        <v>2.8426950936176001E-2</v>
      </c>
      <c r="I4264">
        <v>2.7E-2</v>
      </c>
      <c r="J4264">
        <v>0.03</v>
      </c>
      <c r="K4264">
        <v>3.4000000000000002E-2</v>
      </c>
      <c r="L4264" t="s">
        <v>120</v>
      </c>
    </row>
    <row r="4265" spans="2:12" x14ac:dyDescent="0.25">
      <c r="B4265" s="32">
        <v>42348</v>
      </c>
      <c r="C4265">
        <v>73.34</v>
      </c>
      <c r="E4265">
        <v>0.52</v>
      </c>
      <c r="F4265">
        <v>4</v>
      </c>
      <c r="G4265">
        <v>2.08</v>
      </c>
      <c r="H4265">
        <v>2.8361058085628499E-2</v>
      </c>
      <c r="I4265">
        <v>2.7E-2</v>
      </c>
      <c r="J4265">
        <v>0.03</v>
      </c>
      <c r="K4265">
        <v>3.4000000000000002E-2</v>
      </c>
      <c r="L4265" t="s">
        <v>120</v>
      </c>
    </row>
    <row r="4266" spans="2:12" x14ac:dyDescent="0.25">
      <c r="B4266" s="32">
        <v>42349</v>
      </c>
      <c r="C4266">
        <v>70.8</v>
      </c>
      <c r="E4266">
        <v>0.52</v>
      </c>
      <c r="F4266">
        <v>4</v>
      </c>
      <c r="G4266">
        <v>2.08</v>
      </c>
      <c r="H4266">
        <v>2.9378531073446301E-2</v>
      </c>
      <c r="I4266">
        <v>2.7E-2</v>
      </c>
      <c r="J4266">
        <v>0.03</v>
      </c>
      <c r="K4266">
        <v>3.4000000000000002E-2</v>
      </c>
      <c r="L4266" t="s">
        <v>120</v>
      </c>
    </row>
    <row r="4267" spans="2:12" x14ac:dyDescent="0.25">
      <c r="B4267" s="32">
        <v>42352</v>
      </c>
      <c r="C4267">
        <v>70.040000000000006</v>
      </c>
      <c r="D4267">
        <v>0.52</v>
      </c>
      <c r="E4267">
        <v>0.52</v>
      </c>
      <c r="F4267">
        <v>4</v>
      </c>
      <c r="G4267">
        <v>2.08</v>
      </c>
      <c r="H4267">
        <v>2.9697315819531601E-2</v>
      </c>
      <c r="I4267">
        <v>2.7E-2</v>
      </c>
      <c r="J4267">
        <v>0.03</v>
      </c>
      <c r="K4267">
        <v>3.4000000000000002E-2</v>
      </c>
      <c r="L4267" t="s">
        <v>120</v>
      </c>
    </row>
    <row r="4268" spans="2:12" x14ac:dyDescent="0.25">
      <c r="B4268" s="32">
        <v>42353</v>
      </c>
      <c r="C4268">
        <v>71.37</v>
      </c>
      <c r="E4268">
        <v>0.52</v>
      </c>
      <c r="F4268">
        <v>4</v>
      </c>
      <c r="G4268">
        <v>2.08</v>
      </c>
      <c r="H4268">
        <v>2.9143897996356999E-2</v>
      </c>
      <c r="I4268">
        <v>2.7E-2</v>
      </c>
      <c r="J4268">
        <v>0.03</v>
      </c>
      <c r="K4268">
        <v>3.4000000000000002E-2</v>
      </c>
      <c r="L4268" t="s">
        <v>120</v>
      </c>
    </row>
    <row r="4269" spans="2:12" x14ac:dyDescent="0.25">
      <c r="B4269" s="32">
        <v>42354</v>
      </c>
      <c r="C4269">
        <v>72.13</v>
      </c>
      <c r="E4269">
        <v>0.52</v>
      </c>
      <c r="F4269">
        <v>4</v>
      </c>
      <c r="G4269">
        <v>2.08</v>
      </c>
      <c r="H4269">
        <v>2.8836822403992698E-2</v>
      </c>
      <c r="I4269">
        <v>2.7E-2</v>
      </c>
      <c r="J4269">
        <v>0.03</v>
      </c>
      <c r="K4269">
        <v>3.4000000000000002E-2</v>
      </c>
      <c r="L4269" t="s">
        <v>120</v>
      </c>
    </row>
    <row r="4270" spans="2:12" x14ac:dyDescent="0.25">
      <c r="B4270" s="32">
        <v>42355</v>
      </c>
      <c r="C4270">
        <v>71.010000000000005</v>
      </c>
      <c r="E4270">
        <v>0.52</v>
      </c>
      <c r="F4270">
        <v>4</v>
      </c>
      <c r="G4270">
        <v>2.08</v>
      </c>
      <c r="H4270">
        <v>2.9291649063512101E-2</v>
      </c>
      <c r="I4270">
        <v>2.7E-2</v>
      </c>
      <c r="J4270">
        <v>0.03</v>
      </c>
      <c r="K4270">
        <v>3.4000000000000002E-2</v>
      </c>
      <c r="L4270" t="s">
        <v>120</v>
      </c>
    </row>
    <row r="4271" spans="2:12" x14ac:dyDescent="0.25">
      <c r="B4271" s="32">
        <v>42356</v>
      </c>
      <c r="C4271">
        <v>69.91</v>
      </c>
      <c r="E4271">
        <v>0.52</v>
      </c>
      <c r="F4271">
        <v>4</v>
      </c>
      <c r="G4271">
        <v>2.08</v>
      </c>
      <c r="H4271">
        <v>2.97525389786868E-2</v>
      </c>
      <c r="I4271">
        <v>2.7E-2</v>
      </c>
      <c r="J4271">
        <v>0.03</v>
      </c>
      <c r="K4271">
        <v>3.4000000000000002E-2</v>
      </c>
      <c r="L4271" t="s">
        <v>120</v>
      </c>
    </row>
    <row r="4272" spans="2:12" x14ac:dyDescent="0.25">
      <c r="B4272" s="32">
        <v>42359</v>
      </c>
      <c r="C4272">
        <v>70.39</v>
      </c>
      <c r="E4272">
        <v>0.52</v>
      </c>
      <c r="F4272">
        <v>4</v>
      </c>
      <c r="G4272">
        <v>2.08</v>
      </c>
      <c r="H4272">
        <v>2.9549651939195901E-2</v>
      </c>
      <c r="I4272">
        <v>2.7E-2</v>
      </c>
      <c r="J4272">
        <v>0.03</v>
      </c>
      <c r="K4272">
        <v>3.4000000000000002E-2</v>
      </c>
      <c r="L4272" t="s">
        <v>120</v>
      </c>
    </row>
    <row r="4273" spans="2:13" x14ac:dyDescent="0.25">
      <c r="B4273" s="32">
        <v>42360</v>
      </c>
      <c r="C4273">
        <v>70.91</v>
      </c>
      <c r="E4273">
        <v>0.52</v>
      </c>
      <c r="F4273">
        <v>4</v>
      </c>
      <c r="G4273">
        <v>2.08</v>
      </c>
      <c r="H4273">
        <v>2.9332957269778501E-2</v>
      </c>
      <c r="I4273">
        <v>2.7E-2</v>
      </c>
      <c r="J4273">
        <v>0.03</v>
      </c>
      <c r="K4273">
        <v>3.4000000000000002E-2</v>
      </c>
      <c r="L4273" t="s">
        <v>120</v>
      </c>
    </row>
    <row r="4274" spans="2:13" x14ac:dyDescent="0.25">
      <c r="B4274" s="32">
        <v>42361</v>
      </c>
      <c r="C4274">
        <v>72.75</v>
      </c>
      <c r="E4274">
        <v>0.52</v>
      </c>
      <c r="F4274">
        <v>4</v>
      </c>
      <c r="G4274">
        <v>2.08</v>
      </c>
      <c r="H4274">
        <v>2.85910652920962E-2</v>
      </c>
      <c r="I4274">
        <v>2.7E-2</v>
      </c>
      <c r="J4274">
        <v>0.03</v>
      </c>
      <c r="K4274">
        <v>3.4000000000000002E-2</v>
      </c>
      <c r="L4274" t="s">
        <v>120</v>
      </c>
    </row>
    <row r="4275" spans="2:13" x14ac:dyDescent="0.25">
      <c r="B4275" s="32">
        <v>42362</v>
      </c>
      <c r="C4275">
        <v>72.45</v>
      </c>
      <c r="E4275">
        <v>0.52</v>
      </c>
      <c r="F4275">
        <v>4</v>
      </c>
      <c r="G4275">
        <v>2.08</v>
      </c>
      <c r="H4275">
        <v>2.87094547964113E-2</v>
      </c>
      <c r="I4275">
        <v>2.7E-2</v>
      </c>
      <c r="J4275">
        <v>0.03</v>
      </c>
      <c r="K4275">
        <v>3.4000000000000002E-2</v>
      </c>
      <c r="L4275" t="s">
        <v>120</v>
      </c>
    </row>
    <row r="4276" spans="2:13" x14ac:dyDescent="0.25">
      <c r="B4276" s="32">
        <v>42366</v>
      </c>
      <c r="C4276">
        <v>72.72</v>
      </c>
      <c r="E4276">
        <v>0.52</v>
      </c>
      <c r="F4276">
        <v>4</v>
      </c>
      <c r="G4276">
        <v>2.08</v>
      </c>
      <c r="H4276">
        <v>2.8602860286028601E-2</v>
      </c>
      <c r="I4276">
        <v>2.7E-2</v>
      </c>
      <c r="J4276">
        <v>0.03</v>
      </c>
      <c r="K4276">
        <v>3.4000000000000002E-2</v>
      </c>
      <c r="L4276" t="s">
        <v>120</v>
      </c>
    </row>
    <row r="4277" spans="2:13" x14ac:dyDescent="0.25">
      <c r="B4277" s="32">
        <v>42367</v>
      </c>
      <c r="C4277">
        <v>73.099999999999994</v>
      </c>
      <c r="E4277">
        <v>0.52</v>
      </c>
      <c r="F4277">
        <v>4</v>
      </c>
      <c r="G4277">
        <v>2.08</v>
      </c>
      <c r="H4277">
        <v>2.8454172366621001E-2</v>
      </c>
      <c r="I4277">
        <v>2.7E-2</v>
      </c>
      <c r="J4277">
        <v>0.03</v>
      </c>
      <c r="K4277">
        <v>3.4000000000000002E-2</v>
      </c>
      <c r="L4277" t="s">
        <v>120</v>
      </c>
    </row>
    <row r="4278" spans="2:13" x14ac:dyDescent="0.25">
      <c r="B4278" s="32">
        <v>42368</v>
      </c>
      <c r="C4278">
        <v>72.09</v>
      </c>
      <c r="E4278">
        <v>0.52</v>
      </c>
      <c r="F4278">
        <v>4</v>
      </c>
      <c r="G4278">
        <v>2.08</v>
      </c>
      <c r="H4278">
        <v>2.8852822860313401E-2</v>
      </c>
      <c r="I4278">
        <v>2.7E-2</v>
      </c>
      <c r="J4278">
        <v>0.03</v>
      </c>
      <c r="K4278">
        <v>3.4000000000000002E-2</v>
      </c>
      <c r="L4278" t="s">
        <v>120</v>
      </c>
    </row>
    <row r="4279" spans="2:13" x14ac:dyDescent="0.25">
      <c r="B4279" s="32">
        <v>42369</v>
      </c>
      <c r="C4279">
        <v>71.489999999999995</v>
      </c>
      <c r="E4279">
        <v>0.52</v>
      </c>
      <c r="F4279">
        <v>4</v>
      </c>
      <c r="G4279">
        <v>2.08</v>
      </c>
      <c r="H4279">
        <v>2.9094978318645898E-2</v>
      </c>
      <c r="I4279">
        <v>2.7E-2</v>
      </c>
      <c r="J4279">
        <v>0.03</v>
      </c>
      <c r="K4279">
        <v>3.4000000000000002E-2</v>
      </c>
      <c r="L4279" t="s">
        <v>120</v>
      </c>
    </row>
    <row r="4280" spans="2:13" x14ac:dyDescent="0.25">
      <c r="B4280" s="32">
        <v>42373</v>
      </c>
      <c r="C4280">
        <v>70.19</v>
      </c>
      <c r="E4280">
        <v>0.52</v>
      </c>
      <c r="F4280">
        <v>4</v>
      </c>
      <c r="G4280">
        <v>2.08</v>
      </c>
      <c r="H4280">
        <v>2.9633850975922499E-2</v>
      </c>
      <c r="I4280">
        <v>2.7E-2</v>
      </c>
      <c r="J4280">
        <v>0.03</v>
      </c>
      <c r="K4280">
        <v>3.4000000000000002E-2</v>
      </c>
      <c r="L4280" t="s">
        <v>120</v>
      </c>
    </row>
    <row r="4281" spans="2:13" x14ac:dyDescent="0.25">
      <c r="B4281" s="32">
        <v>42374</v>
      </c>
      <c r="C4281">
        <v>70.48</v>
      </c>
      <c r="E4281">
        <v>0.52</v>
      </c>
      <c r="F4281">
        <v>4</v>
      </c>
      <c r="G4281">
        <v>2.08</v>
      </c>
      <c r="H4281">
        <v>2.9511918274687798E-2</v>
      </c>
      <c r="I4281">
        <v>2.7E-2</v>
      </c>
      <c r="J4281">
        <v>0.03</v>
      </c>
      <c r="K4281">
        <v>3.4000000000000002E-2</v>
      </c>
      <c r="L4281" t="s">
        <v>120</v>
      </c>
    </row>
    <row r="4282" spans="2:13" x14ac:dyDescent="0.25">
      <c r="B4282" s="32">
        <v>42375</v>
      </c>
      <c r="C4282">
        <v>68.900000000000006</v>
      </c>
      <c r="E4282">
        <v>0.52</v>
      </c>
      <c r="F4282">
        <v>4</v>
      </c>
      <c r="G4282">
        <v>2.08</v>
      </c>
      <c r="H4282">
        <v>3.0188679245282998E-2</v>
      </c>
      <c r="I4282">
        <v>2.7E-2</v>
      </c>
      <c r="J4282">
        <v>0.03</v>
      </c>
      <c r="K4282">
        <v>3.4000000000000002E-2</v>
      </c>
      <c r="L4282" t="s">
        <v>120</v>
      </c>
      <c r="M4282" t="s">
        <v>121</v>
      </c>
    </row>
    <row r="4283" spans="2:13" x14ac:dyDescent="0.25">
      <c r="B4283" s="32">
        <v>42376</v>
      </c>
      <c r="C4283">
        <v>67.06</v>
      </c>
      <c r="E4283">
        <v>0.52</v>
      </c>
      <c r="F4283">
        <v>4</v>
      </c>
      <c r="G4283">
        <v>2.08</v>
      </c>
      <c r="H4283">
        <v>3.1016999701759598E-2</v>
      </c>
      <c r="I4283">
        <v>2.7E-2</v>
      </c>
      <c r="J4283">
        <v>0.03</v>
      </c>
      <c r="K4283">
        <v>3.4000000000000002E-2</v>
      </c>
      <c r="L4283" t="s">
        <v>120</v>
      </c>
      <c r="M4283" t="s">
        <v>121</v>
      </c>
    </row>
    <row r="4284" spans="2:13" x14ac:dyDescent="0.25">
      <c r="B4284" s="32">
        <v>42377</v>
      </c>
      <c r="C4284">
        <v>65.36</v>
      </c>
      <c r="E4284">
        <v>0.52</v>
      </c>
      <c r="F4284">
        <v>4</v>
      </c>
      <c r="G4284">
        <v>2.08</v>
      </c>
      <c r="H4284">
        <v>3.18237454100367E-2</v>
      </c>
      <c r="I4284">
        <v>2.7E-2</v>
      </c>
      <c r="J4284">
        <v>0.03</v>
      </c>
      <c r="K4284">
        <v>3.4000000000000002E-2</v>
      </c>
      <c r="L4284" t="s">
        <v>120</v>
      </c>
      <c r="M4284" t="s">
        <v>121</v>
      </c>
    </row>
    <row r="4285" spans="2:13" x14ac:dyDescent="0.25">
      <c r="B4285" s="32">
        <v>42380</v>
      </c>
      <c r="C4285">
        <v>65.010000000000005</v>
      </c>
      <c r="E4285">
        <v>0.52</v>
      </c>
      <c r="F4285">
        <v>4</v>
      </c>
      <c r="G4285">
        <v>2.08</v>
      </c>
      <c r="H4285">
        <v>3.1995077680356802E-2</v>
      </c>
      <c r="I4285">
        <v>2.7E-2</v>
      </c>
      <c r="J4285">
        <v>0.03</v>
      </c>
      <c r="K4285">
        <v>3.4000000000000002E-2</v>
      </c>
      <c r="L4285" t="s">
        <v>120</v>
      </c>
      <c r="M4285" t="s">
        <v>121</v>
      </c>
    </row>
    <row r="4286" spans="2:13" x14ac:dyDescent="0.25">
      <c r="B4286" s="32">
        <v>42381</v>
      </c>
      <c r="C4286">
        <v>66.709999999999994</v>
      </c>
      <c r="E4286">
        <v>0.52</v>
      </c>
      <c r="F4286">
        <v>4</v>
      </c>
      <c r="G4286">
        <v>2.08</v>
      </c>
      <c r="H4286">
        <v>3.11797331734372E-2</v>
      </c>
      <c r="I4286">
        <v>2.7E-2</v>
      </c>
      <c r="J4286">
        <v>0.03</v>
      </c>
      <c r="K4286">
        <v>3.4000000000000002E-2</v>
      </c>
      <c r="L4286" t="s">
        <v>120</v>
      </c>
      <c r="M4286" t="s">
        <v>121</v>
      </c>
    </row>
    <row r="4287" spans="2:13" x14ac:dyDescent="0.25">
      <c r="B4287" s="32">
        <v>42382</v>
      </c>
      <c r="C4287">
        <v>64.87</v>
      </c>
      <c r="E4287">
        <v>0.52</v>
      </c>
      <c r="F4287">
        <v>4</v>
      </c>
      <c r="G4287">
        <v>2.08</v>
      </c>
      <c r="H4287">
        <v>3.2064128256513003E-2</v>
      </c>
      <c r="I4287">
        <v>2.7E-2</v>
      </c>
      <c r="J4287">
        <v>0.03</v>
      </c>
      <c r="K4287">
        <v>3.4000000000000002E-2</v>
      </c>
      <c r="L4287" t="s">
        <v>120</v>
      </c>
      <c r="M4287" t="s">
        <v>121</v>
      </c>
    </row>
    <row r="4288" spans="2:13" x14ac:dyDescent="0.25">
      <c r="B4288" s="32">
        <v>42383</v>
      </c>
      <c r="C4288">
        <v>65.58</v>
      </c>
      <c r="E4288">
        <v>0.52</v>
      </c>
      <c r="F4288">
        <v>4</v>
      </c>
      <c r="G4288">
        <v>2.08</v>
      </c>
      <c r="H4288">
        <v>3.1716986886245802E-2</v>
      </c>
      <c r="I4288">
        <v>2.7E-2</v>
      </c>
      <c r="J4288">
        <v>0.03</v>
      </c>
      <c r="K4288">
        <v>3.4000000000000002E-2</v>
      </c>
      <c r="L4288" t="s">
        <v>120</v>
      </c>
      <c r="M4288" t="s">
        <v>121</v>
      </c>
    </row>
    <row r="4289" spans="2:13" x14ac:dyDescent="0.25">
      <c r="B4289" s="32">
        <v>42384</v>
      </c>
      <c r="C4289">
        <v>64.95</v>
      </c>
      <c r="E4289">
        <v>0.52</v>
      </c>
      <c r="F4289">
        <v>4</v>
      </c>
      <c r="G4289">
        <v>2.08</v>
      </c>
      <c r="H4289">
        <v>3.2024634334103103E-2</v>
      </c>
      <c r="I4289">
        <v>2.7E-2</v>
      </c>
      <c r="J4289">
        <v>0.03</v>
      </c>
      <c r="K4289">
        <v>3.4000000000000002E-2</v>
      </c>
      <c r="L4289" t="s">
        <v>120</v>
      </c>
      <c r="M4289" t="s">
        <v>121</v>
      </c>
    </row>
    <row r="4290" spans="2:13" x14ac:dyDescent="0.25">
      <c r="B4290" s="32">
        <v>42388</v>
      </c>
      <c r="C4290">
        <v>65.56</v>
      </c>
      <c r="E4290">
        <v>0.52</v>
      </c>
      <c r="F4290">
        <v>4</v>
      </c>
      <c r="G4290">
        <v>2.08</v>
      </c>
      <c r="H4290">
        <v>3.1726662599145798E-2</v>
      </c>
      <c r="I4290">
        <v>2.7E-2</v>
      </c>
      <c r="J4290">
        <v>0.03</v>
      </c>
      <c r="K4290">
        <v>3.4000000000000002E-2</v>
      </c>
      <c r="L4290" t="s">
        <v>120</v>
      </c>
      <c r="M4290" t="s">
        <v>121</v>
      </c>
    </row>
    <row r="4291" spans="2:13" x14ac:dyDescent="0.25">
      <c r="B4291" s="32">
        <v>42389</v>
      </c>
      <c r="C4291">
        <v>65.09</v>
      </c>
      <c r="E4291">
        <v>0.52</v>
      </c>
      <c r="F4291">
        <v>4</v>
      </c>
      <c r="G4291">
        <v>2.08</v>
      </c>
      <c r="H4291">
        <v>3.1955753571977198E-2</v>
      </c>
      <c r="I4291">
        <v>2.7E-2</v>
      </c>
      <c r="J4291">
        <v>0.03</v>
      </c>
      <c r="K4291">
        <v>3.4000000000000002E-2</v>
      </c>
      <c r="L4291" t="s">
        <v>120</v>
      </c>
      <c r="M4291" t="s">
        <v>121</v>
      </c>
    </row>
    <row r="4292" spans="2:13" x14ac:dyDescent="0.25">
      <c r="B4292" s="32">
        <v>42390</v>
      </c>
      <c r="C4292">
        <v>65.56</v>
      </c>
      <c r="E4292">
        <v>0.52</v>
      </c>
      <c r="F4292">
        <v>4</v>
      </c>
      <c r="G4292">
        <v>2.08</v>
      </c>
      <c r="H4292">
        <v>3.1726662599145798E-2</v>
      </c>
      <c r="I4292">
        <v>2.7E-2</v>
      </c>
      <c r="J4292">
        <v>0.03</v>
      </c>
      <c r="K4292">
        <v>3.4000000000000002E-2</v>
      </c>
      <c r="L4292" t="s">
        <v>120</v>
      </c>
      <c r="M4292" t="s">
        <v>121</v>
      </c>
    </row>
    <row r="4293" spans="2:13" x14ac:dyDescent="0.25">
      <c r="B4293" s="32">
        <v>42391</v>
      </c>
      <c r="C4293">
        <v>67.430000000000007</v>
      </c>
      <c r="E4293">
        <v>0.52</v>
      </c>
      <c r="F4293">
        <v>4</v>
      </c>
      <c r="G4293">
        <v>2.08</v>
      </c>
      <c r="H4293">
        <v>3.08468040931336E-2</v>
      </c>
      <c r="I4293">
        <v>2.7E-2</v>
      </c>
      <c r="J4293">
        <v>0.03</v>
      </c>
      <c r="K4293">
        <v>3.4000000000000002E-2</v>
      </c>
      <c r="L4293" t="s">
        <v>120</v>
      </c>
      <c r="M4293" t="s">
        <v>121</v>
      </c>
    </row>
    <row r="4294" spans="2:13" x14ac:dyDescent="0.25">
      <c r="B4294" s="32">
        <v>42394</v>
      </c>
      <c r="C4294">
        <v>65.41</v>
      </c>
      <c r="E4294">
        <v>0.52</v>
      </c>
      <c r="F4294">
        <v>4</v>
      </c>
      <c r="G4294">
        <v>2.08</v>
      </c>
      <c r="H4294">
        <v>3.1799419049075003E-2</v>
      </c>
      <c r="I4294">
        <v>2.7E-2</v>
      </c>
      <c r="J4294">
        <v>0.03</v>
      </c>
      <c r="K4294">
        <v>3.4000000000000002E-2</v>
      </c>
      <c r="L4294" t="s">
        <v>120</v>
      </c>
      <c r="M4294" t="s">
        <v>121</v>
      </c>
    </row>
    <row r="4295" spans="2:13" x14ac:dyDescent="0.25">
      <c r="B4295" s="32">
        <v>42395</v>
      </c>
      <c r="C4295">
        <v>66.650000000000006</v>
      </c>
      <c r="E4295">
        <v>0.52</v>
      </c>
      <c r="F4295">
        <v>4</v>
      </c>
      <c r="G4295">
        <v>2.08</v>
      </c>
      <c r="H4295">
        <v>3.1207801950487599E-2</v>
      </c>
      <c r="I4295">
        <v>2.7E-2</v>
      </c>
      <c r="J4295">
        <v>0.03</v>
      </c>
      <c r="K4295">
        <v>3.4000000000000002E-2</v>
      </c>
      <c r="L4295" t="s">
        <v>120</v>
      </c>
      <c r="M4295" t="s">
        <v>121</v>
      </c>
    </row>
    <row r="4296" spans="2:13" x14ac:dyDescent="0.25">
      <c r="B4296" s="32">
        <v>42396</v>
      </c>
      <c r="C4296">
        <v>66.23</v>
      </c>
      <c r="E4296">
        <v>0.52</v>
      </c>
      <c r="F4296">
        <v>4</v>
      </c>
      <c r="G4296">
        <v>2.08</v>
      </c>
      <c r="H4296">
        <v>3.1405707383361001E-2</v>
      </c>
      <c r="I4296">
        <v>2.7E-2</v>
      </c>
      <c r="J4296">
        <v>0.03</v>
      </c>
      <c r="K4296">
        <v>3.4000000000000002E-2</v>
      </c>
      <c r="L4296" t="s">
        <v>120</v>
      </c>
      <c r="M4296" t="s">
        <v>121</v>
      </c>
    </row>
    <row r="4297" spans="2:13" x14ac:dyDescent="0.25">
      <c r="B4297" s="32">
        <v>42397</v>
      </c>
      <c r="C4297">
        <v>68.42</v>
      </c>
      <c r="E4297">
        <v>0.52</v>
      </c>
      <c r="F4297">
        <v>4</v>
      </c>
      <c r="G4297">
        <v>2.08</v>
      </c>
      <c r="H4297">
        <v>3.0400467699503001E-2</v>
      </c>
      <c r="I4297">
        <v>2.7E-2</v>
      </c>
      <c r="J4297">
        <v>0.03</v>
      </c>
      <c r="K4297">
        <v>3.4000000000000002E-2</v>
      </c>
      <c r="L4297" t="s">
        <v>120</v>
      </c>
      <c r="M4297" t="s">
        <v>121</v>
      </c>
    </row>
    <row r="4298" spans="2:13" x14ac:dyDescent="0.25">
      <c r="B4298" s="32">
        <v>42398</v>
      </c>
      <c r="C4298">
        <v>70.95</v>
      </c>
      <c r="E4298">
        <v>0.52</v>
      </c>
      <c r="F4298">
        <v>4</v>
      </c>
      <c r="G4298">
        <v>2.08</v>
      </c>
      <c r="H4298">
        <v>2.9316420014094399E-2</v>
      </c>
      <c r="I4298">
        <v>2.7E-2</v>
      </c>
      <c r="J4298">
        <v>0.03</v>
      </c>
      <c r="K4298">
        <v>3.4000000000000002E-2</v>
      </c>
      <c r="L4298" t="s">
        <v>120</v>
      </c>
    </row>
    <row r="4299" spans="2:13" x14ac:dyDescent="0.25">
      <c r="B4299" s="32">
        <v>42401</v>
      </c>
      <c r="C4299">
        <v>70.16</v>
      </c>
      <c r="E4299">
        <v>0.52</v>
      </c>
      <c r="F4299">
        <v>4</v>
      </c>
      <c r="G4299">
        <v>2.08</v>
      </c>
      <c r="H4299">
        <v>2.9646522234891601E-2</v>
      </c>
      <c r="I4299">
        <v>2.7E-2</v>
      </c>
      <c r="J4299">
        <v>0.03</v>
      </c>
      <c r="K4299">
        <v>3.4000000000000002E-2</v>
      </c>
      <c r="L4299" t="s">
        <v>120</v>
      </c>
    </row>
    <row r="4300" spans="2:13" x14ac:dyDescent="0.25">
      <c r="B4300" s="32">
        <v>42402</v>
      </c>
      <c r="C4300">
        <v>68.05</v>
      </c>
      <c r="E4300">
        <v>0.52</v>
      </c>
      <c r="F4300">
        <v>4</v>
      </c>
      <c r="G4300">
        <v>2.08</v>
      </c>
      <c r="H4300">
        <v>3.0565760470242401E-2</v>
      </c>
      <c r="I4300">
        <v>2.7E-2</v>
      </c>
      <c r="J4300">
        <v>0.03</v>
      </c>
      <c r="K4300">
        <v>3.4000000000000002E-2</v>
      </c>
      <c r="L4300" t="s">
        <v>120</v>
      </c>
      <c r="M4300" t="s">
        <v>121</v>
      </c>
    </row>
    <row r="4301" spans="2:13" x14ac:dyDescent="0.25">
      <c r="B4301" s="32">
        <v>42403</v>
      </c>
      <c r="C4301">
        <v>68.64</v>
      </c>
      <c r="E4301">
        <v>0.52</v>
      </c>
      <c r="F4301">
        <v>4</v>
      </c>
      <c r="G4301">
        <v>2.08</v>
      </c>
      <c r="H4301">
        <v>3.03030303030303E-2</v>
      </c>
      <c r="I4301">
        <v>2.7E-2</v>
      </c>
      <c r="J4301">
        <v>0.03</v>
      </c>
      <c r="K4301">
        <v>3.4000000000000002E-2</v>
      </c>
      <c r="L4301" t="s">
        <v>120</v>
      </c>
      <c r="M4301" t="s">
        <v>121</v>
      </c>
    </row>
    <row r="4302" spans="2:13" x14ac:dyDescent="0.25">
      <c r="B4302" s="32">
        <v>42404</v>
      </c>
      <c r="C4302">
        <v>69.78</v>
      </c>
      <c r="E4302">
        <v>0.52</v>
      </c>
      <c r="F4302">
        <v>4</v>
      </c>
      <c r="G4302">
        <v>2.08</v>
      </c>
      <c r="H4302">
        <v>2.9807967899111401E-2</v>
      </c>
      <c r="I4302">
        <v>2.7E-2</v>
      </c>
      <c r="J4302">
        <v>0.03</v>
      </c>
      <c r="K4302">
        <v>3.4000000000000002E-2</v>
      </c>
      <c r="L4302" t="s">
        <v>120</v>
      </c>
    </row>
    <row r="4303" spans="2:13" x14ac:dyDescent="0.25">
      <c r="B4303" s="32">
        <v>42405</v>
      </c>
      <c r="C4303">
        <v>68.64</v>
      </c>
      <c r="E4303">
        <v>0.52</v>
      </c>
      <c r="F4303">
        <v>4</v>
      </c>
      <c r="G4303">
        <v>2.08</v>
      </c>
      <c r="H4303">
        <v>3.03030303030303E-2</v>
      </c>
      <c r="I4303">
        <v>2.7E-2</v>
      </c>
      <c r="J4303">
        <v>0.03</v>
      </c>
      <c r="K4303">
        <v>3.4000000000000002E-2</v>
      </c>
      <c r="L4303" t="s">
        <v>120</v>
      </c>
      <c r="M4303" t="s">
        <v>121</v>
      </c>
    </row>
    <row r="4304" spans="2:13" x14ac:dyDescent="0.25">
      <c r="B4304" s="32">
        <v>42408</v>
      </c>
      <c r="C4304">
        <v>65.97</v>
      </c>
      <c r="E4304">
        <v>0.52</v>
      </c>
      <c r="F4304">
        <v>4</v>
      </c>
      <c r="G4304">
        <v>2.08</v>
      </c>
      <c r="H4304">
        <v>3.1529483098377997E-2</v>
      </c>
      <c r="I4304">
        <v>2.7E-2</v>
      </c>
      <c r="J4304">
        <v>0.03</v>
      </c>
      <c r="K4304">
        <v>3.4000000000000002E-2</v>
      </c>
      <c r="L4304" t="s">
        <v>120</v>
      </c>
      <c r="M4304" t="s">
        <v>121</v>
      </c>
    </row>
    <row r="4305" spans="2:13" x14ac:dyDescent="0.25">
      <c r="B4305" s="32">
        <v>42409</v>
      </c>
      <c r="C4305">
        <v>66.489999999999995</v>
      </c>
      <c r="E4305">
        <v>0.52</v>
      </c>
      <c r="F4305">
        <v>4</v>
      </c>
      <c r="G4305">
        <v>2.08</v>
      </c>
      <c r="H4305">
        <v>3.1282899684163E-2</v>
      </c>
      <c r="I4305">
        <v>2.7E-2</v>
      </c>
      <c r="J4305">
        <v>0.03</v>
      </c>
      <c r="K4305">
        <v>3.4000000000000002E-2</v>
      </c>
      <c r="L4305" t="s">
        <v>120</v>
      </c>
      <c r="M4305" t="s">
        <v>121</v>
      </c>
    </row>
    <row r="4306" spans="2:13" x14ac:dyDescent="0.25">
      <c r="B4306" s="32">
        <v>42410</v>
      </c>
      <c r="C4306">
        <v>66.59</v>
      </c>
      <c r="E4306">
        <v>0.52</v>
      </c>
      <c r="F4306">
        <v>4</v>
      </c>
      <c r="G4306">
        <v>2.08</v>
      </c>
      <c r="H4306">
        <v>3.12359213095059E-2</v>
      </c>
      <c r="I4306">
        <v>2.7E-2</v>
      </c>
      <c r="J4306">
        <v>0.03</v>
      </c>
      <c r="K4306">
        <v>3.4000000000000002E-2</v>
      </c>
      <c r="L4306" t="s">
        <v>120</v>
      </c>
      <c r="M4306" t="s">
        <v>121</v>
      </c>
    </row>
    <row r="4307" spans="2:13" x14ac:dyDescent="0.25">
      <c r="B4307" s="32">
        <v>42411</v>
      </c>
      <c r="C4307">
        <v>65.48</v>
      </c>
      <c r="E4307">
        <v>0.52</v>
      </c>
      <c r="F4307">
        <v>4</v>
      </c>
      <c r="G4307">
        <v>2.08</v>
      </c>
      <c r="H4307">
        <v>3.1765424557116603E-2</v>
      </c>
      <c r="I4307">
        <v>2.7E-2</v>
      </c>
      <c r="J4307">
        <v>0.03</v>
      </c>
      <c r="K4307">
        <v>3.4000000000000002E-2</v>
      </c>
      <c r="L4307" t="s">
        <v>120</v>
      </c>
      <c r="M4307" t="s">
        <v>121</v>
      </c>
    </row>
    <row r="4308" spans="2:13" x14ac:dyDescent="0.25">
      <c r="B4308" s="32">
        <v>42412</v>
      </c>
      <c r="C4308">
        <v>67.55</v>
      </c>
      <c r="E4308">
        <v>0.52</v>
      </c>
      <c r="F4308">
        <v>4</v>
      </c>
      <c r="G4308">
        <v>2.08</v>
      </c>
      <c r="H4308">
        <v>3.0792005921539599E-2</v>
      </c>
      <c r="I4308">
        <v>2.7E-2</v>
      </c>
      <c r="J4308">
        <v>0.03</v>
      </c>
      <c r="K4308">
        <v>3.4000000000000002E-2</v>
      </c>
      <c r="L4308" t="s">
        <v>120</v>
      </c>
      <c r="M4308" t="s">
        <v>121</v>
      </c>
    </row>
    <row r="4309" spans="2:13" x14ac:dyDescent="0.25">
      <c r="B4309" s="32">
        <v>42416</v>
      </c>
      <c r="C4309">
        <v>68.47</v>
      </c>
      <c r="E4309">
        <v>0.52</v>
      </c>
      <c r="F4309">
        <v>4</v>
      </c>
      <c r="G4309">
        <v>2.08</v>
      </c>
      <c r="H4309">
        <v>3.0378267854534801E-2</v>
      </c>
      <c r="I4309">
        <v>2.7E-2</v>
      </c>
      <c r="J4309">
        <v>0.03</v>
      </c>
      <c r="K4309">
        <v>3.4000000000000002E-2</v>
      </c>
      <c r="L4309" t="s">
        <v>120</v>
      </c>
      <c r="M4309" t="s">
        <v>121</v>
      </c>
    </row>
    <row r="4310" spans="2:13" x14ac:dyDescent="0.25">
      <c r="B4310" s="32">
        <v>42417</v>
      </c>
      <c r="C4310">
        <v>70.260000000000005</v>
      </c>
      <c r="E4310">
        <v>0.52</v>
      </c>
      <c r="F4310">
        <v>4</v>
      </c>
      <c r="G4310">
        <v>2.08</v>
      </c>
      <c r="H4310">
        <v>2.9604326786222601E-2</v>
      </c>
      <c r="I4310">
        <v>2.7E-2</v>
      </c>
      <c r="J4310">
        <v>0.03</v>
      </c>
      <c r="K4310">
        <v>3.4000000000000002E-2</v>
      </c>
      <c r="L4310" t="s">
        <v>120</v>
      </c>
    </row>
    <row r="4311" spans="2:13" x14ac:dyDescent="0.25">
      <c r="B4311" s="32">
        <v>42418</v>
      </c>
      <c r="C4311">
        <v>69.430000000000007</v>
      </c>
      <c r="E4311">
        <v>0.52</v>
      </c>
      <c r="F4311">
        <v>4</v>
      </c>
      <c r="G4311">
        <v>2.08</v>
      </c>
      <c r="H4311">
        <v>2.99582313121129E-2</v>
      </c>
      <c r="I4311">
        <v>2.7E-2</v>
      </c>
      <c r="J4311">
        <v>0.03</v>
      </c>
      <c r="K4311">
        <v>3.4000000000000002E-2</v>
      </c>
      <c r="L4311" t="s">
        <v>120</v>
      </c>
    </row>
    <row r="4312" spans="2:13" x14ac:dyDescent="0.25">
      <c r="B4312" s="32">
        <v>42419</v>
      </c>
      <c r="C4312">
        <v>68.86</v>
      </c>
      <c r="E4312">
        <v>0.52</v>
      </c>
      <c r="F4312">
        <v>4</v>
      </c>
      <c r="G4312">
        <v>2.08</v>
      </c>
      <c r="H4312">
        <v>3.0206215509729802E-2</v>
      </c>
      <c r="I4312">
        <v>2.7E-2</v>
      </c>
      <c r="J4312">
        <v>0.03</v>
      </c>
      <c r="K4312">
        <v>3.4000000000000002E-2</v>
      </c>
      <c r="L4312" t="s">
        <v>120</v>
      </c>
      <c r="M4312" t="s">
        <v>121</v>
      </c>
    </row>
    <row r="4313" spans="2:13" x14ac:dyDescent="0.25">
      <c r="B4313" s="32">
        <v>42422</v>
      </c>
      <c r="C4313">
        <v>69.89</v>
      </c>
      <c r="E4313">
        <v>0.52</v>
      </c>
      <c r="F4313">
        <v>4</v>
      </c>
      <c r="G4313">
        <v>2.08</v>
      </c>
      <c r="H4313">
        <v>2.97610530834167E-2</v>
      </c>
      <c r="I4313">
        <v>2.7E-2</v>
      </c>
      <c r="J4313">
        <v>0.03</v>
      </c>
      <c r="K4313">
        <v>3.4000000000000002E-2</v>
      </c>
      <c r="L4313" t="s">
        <v>120</v>
      </c>
    </row>
    <row r="4314" spans="2:13" x14ac:dyDescent="0.25">
      <c r="B4314" s="32">
        <v>42423</v>
      </c>
      <c r="C4314">
        <v>68.599999999999994</v>
      </c>
      <c r="E4314">
        <v>0.52</v>
      </c>
      <c r="F4314">
        <v>4</v>
      </c>
      <c r="G4314">
        <v>2.08</v>
      </c>
      <c r="H4314">
        <v>3.0320699708454801E-2</v>
      </c>
      <c r="I4314">
        <v>2.7E-2</v>
      </c>
      <c r="J4314">
        <v>0.03</v>
      </c>
      <c r="K4314">
        <v>3.4000000000000002E-2</v>
      </c>
      <c r="L4314" t="s">
        <v>120</v>
      </c>
      <c r="M4314" t="s">
        <v>121</v>
      </c>
    </row>
    <row r="4315" spans="2:13" x14ac:dyDescent="0.25">
      <c r="B4315" s="32">
        <v>42424</v>
      </c>
      <c r="C4315">
        <v>68.959999999999994</v>
      </c>
      <c r="E4315">
        <v>0.52</v>
      </c>
      <c r="F4315">
        <v>4</v>
      </c>
      <c r="G4315">
        <v>2.08</v>
      </c>
      <c r="H4315">
        <v>3.01624129930394E-2</v>
      </c>
      <c r="I4315">
        <v>2.7E-2</v>
      </c>
      <c r="J4315">
        <v>0.03</v>
      </c>
      <c r="K4315">
        <v>3.4000000000000002E-2</v>
      </c>
      <c r="L4315" t="s">
        <v>120</v>
      </c>
      <c r="M4315" t="s">
        <v>121</v>
      </c>
    </row>
    <row r="4316" spans="2:13" x14ac:dyDescent="0.25">
      <c r="B4316" s="32">
        <v>42425</v>
      </c>
      <c r="C4316">
        <v>69.64</v>
      </c>
      <c r="E4316">
        <v>0.52</v>
      </c>
      <c r="F4316">
        <v>4</v>
      </c>
      <c r="G4316">
        <v>2.08</v>
      </c>
      <c r="H4316">
        <v>2.9867892016082701E-2</v>
      </c>
      <c r="I4316">
        <v>2.7E-2</v>
      </c>
      <c r="J4316">
        <v>0.03</v>
      </c>
      <c r="K4316">
        <v>3.4000000000000002E-2</v>
      </c>
      <c r="L4316" t="s">
        <v>120</v>
      </c>
    </row>
    <row r="4317" spans="2:13" x14ac:dyDescent="0.25">
      <c r="B4317" s="32">
        <v>42426</v>
      </c>
      <c r="C4317">
        <v>69.72</v>
      </c>
      <c r="E4317">
        <v>0.52</v>
      </c>
      <c r="F4317">
        <v>4</v>
      </c>
      <c r="G4317">
        <v>2.08</v>
      </c>
      <c r="H4317">
        <v>2.9833620195065899E-2</v>
      </c>
      <c r="I4317">
        <v>2.7E-2</v>
      </c>
      <c r="J4317">
        <v>0.03</v>
      </c>
      <c r="K4317">
        <v>3.4000000000000002E-2</v>
      </c>
      <c r="L4317" t="s">
        <v>120</v>
      </c>
    </row>
    <row r="4318" spans="2:13" x14ac:dyDescent="0.25">
      <c r="B4318" s="32">
        <v>42429</v>
      </c>
      <c r="C4318">
        <v>69.11</v>
      </c>
      <c r="E4318">
        <v>0.52</v>
      </c>
      <c r="F4318">
        <v>4</v>
      </c>
      <c r="G4318">
        <v>2.08</v>
      </c>
      <c r="H4318">
        <v>3.0096946896252301E-2</v>
      </c>
      <c r="I4318">
        <v>2.7E-2</v>
      </c>
      <c r="J4318">
        <v>0.03</v>
      </c>
      <c r="K4318">
        <v>3.4000000000000002E-2</v>
      </c>
      <c r="L4318" t="s">
        <v>120</v>
      </c>
      <c r="M4318" t="s">
        <v>121</v>
      </c>
    </row>
    <row r="4319" spans="2:13" x14ac:dyDescent="0.25">
      <c r="B4319" s="32">
        <v>42430</v>
      </c>
      <c r="C4319">
        <v>71.400000000000006</v>
      </c>
      <c r="E4319">
        <v>0.52</v>
      </c>
      <c r="F4319">
        <v>4</v>
      </c>
      <c r="G4319">
        <v>2.08</v>
      </c>
      <c r="H4319">
        <v>2.9131652661064399E-2</v>
      </c>
      <c r="I4319">
        <v>2.7E-2</v>
      </c>
      <c r="J4319">
        <v>0.03</v>
      </c>
      <c r="K4319">
        <v>3.4000000000000002E-2</v>
      </c>
      <c r="L4319" t="s">
        <v>120</v>
      </c>
    </row>
    <row r="4320" spans="2:13" x14ac:dyDescent="0.25">
      <c r="B4320" s="32">
        <v>42431</v>
      </c>
      <c r="C4320">
        <v>71.67</v>
      </c>
      <c r="E4320">
        <v>0.52</v>
      </c>
      <c r="F4320">
        <v>4</v>
      </c>
      <c r="G4320">
        <v>2.08</v>
      </c>
      <c r="H4320">
        <v>2.9021905957862401E-2</v>
      </c>
      <c r="I4320">
        <v>2.7E-2</v>
      </c>
      <c r="J4320">
        <v>0.03</v>
      </c>
      <c r="K4320">
        <v>3.4000000000000002E-2</v>
      </c>
      <c r="L4320" t="s">
        <v>120</v>
      </c>
    </row>
    <row r="4321" spans="2:13" x14ac:dyDescent="0.25">
      <c r="B4321" s="32">
        <v>42432</v>
      </c>
      <c r="C4321">
        <v>72.34</v>
      </c>
      <c r="E4321">
        <v>0.52</v>
      </c>
      <c r="F4321">
        <v>4</v>
      </c>
      <c r="G4321">
        <v>2.08</v>
      </c>
      <c r="H4321">
        <v>2.87531103124136E-2</v>
      </c>
      <c r="I4321">
        <v>2.7E-2</v>
      </c>
      <c r="J4321">
        <v>0.03</v>
      </c>
      <c r="K4321">
        <v>3.4000000000000002E-2</v>
      </c>
      <c r="L4321" t="s">
        <v>120</v>
      </c>
    </row>
    <row r="4322" spans="2:13" x14ac:dyDescent="0.25">
      <c r="B4322" s="32">
        <v>42433</v>
      </c>
      <c r="C4322">
        <v>72.78</v>
      </c>
      <c r="E4322">
        <v>0.52</v>
      </c>
      <c r="F4322">
        <v>4</v>
      </c>
      <c r="G4322">
        <v>2.08</v>
      </c>
      <c r="H4322">
        <v>2.8579280021984E-2</v>
      </c>
      <c r="I4322">
        <v>2.7E-2</v>
      </c>
      <c r="J4322">
        <v>0.03</v>
      </c>
      <c r="K4322">
        <v>3.4000000000000002E-2</v>
      </c>
      <c r="L4322" t="s">
        <v>120</v>
      </c>
    </row>
    <row r="4323" spans="2:13" x14ac:dyDescent="0.25">
      <c r="B4323" s="32">
        <v>42436</v>
      </c>
      <c r="C4323">
        <v>72.56</v>
      </c>
      <c r="E4323">
        <v>0.52</v>
      </c>
      <c r="F4323">
        <v>4</v>
      </c>
      <c r="G4323">
        <v>2.08</v>
      </c>
      <c r="H4323">
        <v>2.8665931642778301E-2</v>
      </c>
      <c r="I4323">
        <v>2.7E-2</v>
      </c>
      <c r="J4323">
        <v>0.03</v>
      </c>
      <c r="K4323">
        <v>3.4000000000000002E-2</v>
      </c>
      <c r="L4323" t="s">
        <v>120</v>
      </c>
    </row>
    <row r="4324" spans="2:13" x14ac:dyDescent="0.25">
      <c r="B4324" s="32">
        <v>42437</v>
      </c>
      <c r="C4324">
        <v>71.97</v>
      </c>
      <c r="E4324">
        <v>0.52</v>
      </c>
      <c r="F4324">
        <v>4</v>
      </c>
      <c r="G4324">
        <v>2.08</v>
      </c>
      <c r="H4324">
        <v>2.8900930943448599E-2</v>
      </c>
      <c r="I4324">
        <v>2.7E-2</v>
      </c>
      <c r="J4324">
        <v>0.03</v>
      </c>
      <c r="K4324">
        <v>3.4000000000000002E-2</v>
      </c>
      <c r="L4324" t="s">
        <v>120</v>
      </c>
    </row>
    <row r="4325" spans="2:13" x14ac:dyDescent="0.25">
      <c r="B4325" s="32">
        <v>42438</v>
      </c>
      <c r="C4325">
        <v>71.52</v>
      </c>
      <c r="E4325">
        <v>0.52</v>
      </c>
      <c r="F4325">
        <v>4</v>
      </c>
      <c r="G4325">
        <v>2.08</v>
      </c>
      <c r="H4325">
        <v>2.9082774049217001E-2</v>
      </c>
      <c r="I4325">
        <v>2.7E-2</v>
      </c>
      <c r="J4325">
        <v>0.03</v>
      </c>
      <c r="K4325">
        <v>3.4000000000000002E-2</v>
      </c>
      <c r="L4325" t="s">
        <v>120</v>
      </c>
    </row>
    <row r="4326" spans="2:13" x14ac:dyDescent="0.25">
      <c r="B4326" s="32">
        <v>42439</v>
      </c>
      <c r="C4326">
        <v>71.31</v>
      </c>
      <c r="E4326">
        <v>0.52</v>
      </c>
      <c r="F4326">
        <v>4</v>
      </c>
      <c r="G4326">
        <v>2.08</v>
      </c>
      <c r="H4326">
        <v>2.91684195764969E-2</v>
      </c>
      <c r="I4326">
        <v>2.7E-2</v>
      </c>
      <c r="J4326">
        <v>0.03</v>
      </c>
      <c r="K4326">
        <v>3.4000000000000002E-2</v>
      </c>
      <c r="L4326" t="s">
        <v>120</v>
      </c>
    </row>
    <row r="4327" spans="2:13" x14ac:dyDescent="0.25">
      <c r="B4327" s="32">
        <v>42440</v>
      </c>
      <c r="C4327">
        <v>72.63</v>
      </c>
      <c r="E4327">
        <v>0.52</v>
      </c>
      <c r="F4327">
        <v>4</v>
      </c>
      <c r="G4327">
        <v>2.08</v>
      </c>
      <c r="H4327">
        <v>2.8638303731240499E-2</v>
      </c>
      <c r="I4327">
        <v>2.7E-2</v>
      </c>
      <c r="J4327">
        <v>0.03</v>
      </c>
      <c r="K4327">
        <v>3.4000000000000002E-2</v>
      </c>
      <c r="L4327" t="s">
        <v>120</v>
      </c>
    </row>
    <row r="4328" spans="2:13" x14ac:dyDescent="0.25">
      <c r="B4328" s="32">
        <v>42443</v>
      </c>
      <c r="C4328">
        <v>71.67</v>
      </c>
      <c r="D4328">
        <v>0.54</v>
      </c>
      <c r="E4328">
        <v>0.54</v>
      </c>
      <c r="F4328">
        <v>4</v>
      </c>
      <c r="G4328">
        <v>2.16</v>
      </c>
      <c r="H4328">
        <v>3.0138133110087902E-2</v>
      </c>
      <c r="I4328">
        <v>2.7E-2</v>
      </c>
      <c r="J4328">
        <v>0.03</v>
      </c>
      <c r="K4328">
        <v>3.4000000000000002E-2</v>
      </c>
      <c r="L4328" t="s">
        <v>120</v>
      </c>
      <c r="M4328" t="s">
        <v>121</v>
      </c>
    </row>
    <row r="4329" spans="2:13" x14ac:dyDescent="0.25">
      <c r="B4329" s="32">
        <v>42444</v>
      </c>
      <c r="C4329">
        <v>70.599999999999994</v>
      </c>
      <c r="E4329">
        <v>0.54</v>
      </c>
      <c r="F4329">
        <v>4</v>
      </c>
      <c r="G4329">
        <v>2.16</v>
      </c>
      <c r="H4329">
        <v>3.05949008498583E-2</v>
      </c>
      <c r="I4329">
        <v>2.7E-2</v>
      </c>
      <c r="J4329">
        <v>0.03</v>
      </c>
      <c r="K4329">
        <v>3.4000000000000002E-2</v>
      </c>
      <c r="L4329" t="s">
        <v>120</v>
      </c>
      <c r="M4329" t="s">
        <v>121</v>
      </c>
    </row>
    <row r="4330" spans="2:13" x14ac:dyDescent="0.25">
      <c r="B4330" s="32">
        <v>42445</v>
      </c>
      <c r="C4330">
        <v>71.319999999999993</v>
      </c>
      <c r="E4330">
        <v>0.54</v>
      </c>
      <c r="F4330">
        <v>4</v>
      </c>
      <c r="G4330">
        <v>2.16</v>
      </c>
      <c r="H4330">
        <v>3.02860347728547E-2</v>
      </c>
      <c r="I4330">
        <v>2.7E-2</v>
      </c>
      <c r="J4330">
        <v>0.03</v>
      </c>
      <c r="K4330">
        <v>3.4000000000000002E-2</v>
      </c>
      <c r="L4330" t="s">
        <v>120</v>
      </c>
      <c r="M4330" t="s">
        <v>121</v>
      </c>
    </row>
    <row r="4331" spans="2:13" x14ac:dyDescent="0.25">
      <c r="B4331" s="32">
        <v>42446</v>
      </c>
      <c r="C4331">
        <v>73.209999999999994</v>
      </c>
      <c r="E4331">
        <v>0.54</v>
      </c>
      <c r="F4331">
        <v>4</v>
      </c>
      <c r="G4331">
        <v>2.16</v>
      </c>
      <c r="H4331">
        <v>2.9504166097527599E-2</v>
      </c>
      <c r="I4331">
        <v>2.7E-2</v>
      </c>
      <c r="J4331">
        <v>0.03</v>
      </c>
      <c r="K4331">
        <v>3.4000000000000002E-2</v>
      </c>
      <c r="L4331" t="s">
        <v>120</v>
      </c>
    </row>
    <row r="4332" spans="2:13" x14ac:dyDescent="0.25">
      <c r="B4332" s="32">
        <v>42447</v>
      </c>
      <c r="C4332">
        <v>73.540000000000006</v>
      </c>
      <c r="E4332">
        <v>0.54</v>
      </c>
      <c r="F4332">
        <v>4</v>
      </c>
      <c r="G4332">
        <v>2.16</v>
      </c>
      <c r="H4332">
        <v>2.9371770465053001E-2</v>
      </c>
      <c r="I4332">
        <v>2.7E-2</v>
      </c>
      <c r="J4332">
        <v>0.03</v>
      </c>
      <c r="K4332">
        <v>3.4000000000000002E-2</v>
      </c>
      <c r="L4332" t="s">
        <v>120</v>
      </c>
    </row>
    <row r="4333" spans="2:13" x14ac:dyDescent="0.25">
      <c r="B4333" s="32">
        <v>42450</v>
      </c>
      <c r="C4333">
        <v>73.36</v>
      </c>
      <c r="E4333">
        <v>0.54</v>
      </c>
      <c r="F4333">
        <v>4</v>
      </c>
      <c r="G4333">
        <v>2.16</v>
      </c>
      <c r="H4333">
        <v>2.9443838604143902E-2</v>
      </c>
      <c r="I4333">
        <v>2.7E-2</v>
      </c>
      <c r="J4333">
        <v>0.03</v>
      </c>
      <c r="K4333">
        <v>3.4000000000000002E-2</v>
      </c>
      <c r="L4333" t="s">
        <v>120</v>
      </c>
    </row>
    <row r="4334" spans="2:13" x14ac:dyDescent="0.25">
      <c r="B4334" s="32">
        <v>42451</v>
      </c>
      <c r="C4334">
        <v>73.09</v>
      </c>
      <c r="E4334">
        <v>0.54</v>
      </c>
      <c r="F4334">
        <v>4</v>
      </c>
      <c r="G4334">
        <v>2.16</v>
      </c>
      <c r="H4334">
        <v>2.9552606375701101E-2</v>
      </c>
      <c r="I4334">
        <v>2.7E-2</v>
      </c>
      <c r="J4334">
        <v>0.03</v>
      </c>
      <c r="K4334">
        <v>3.4000000000000002E-2</v>
      </c>
      <c r="L4334" t="s">
        <v>120</v>
      </c>
    </row>
    <row r="4335" spans="2:13" x14ac:dyDescent="0.25">
      <c r="B4335" s="32">
        <v>42452</v>
      </c>
      <c r="C4335">
        <v>73.099999999999994</v>
      </c>
      <c r="E4335">
        <v>0.54</v>
      </c>
      <c r="F4335">
        <v>4</v>
      </c>
      <c r="G4335">
        <v>2.16</v>
      </c>
      <c r="H4335">
        <v>2.9548563611491101E-2</v>
      </c>
      <c r="I4335">
        <v>2.7E-2</v>
      </c>
      <c r="J4335">
        <v>0.03</v>
      </c>
      <c r="K4335">
        <v>3.4000000000000002E-2</v>
      </c>
      <c r="L4335" t="s">
        <v>120</v>
      </c>
    </row>
    <row r="4336" spans="2:13" x14ac:dyDescent="0.25">
      <c r="B4336" s="32">
        <v>42453</v>
      </c>
      <c r="C4336">
        <v>72.510000000000005</v>
      </c>
      <c r="E4336">
        <v>0.54</v>
      </c>
      <c r="F4336">
        <v>4</v>
      </c>
      <c r="G4336">
        <v>2.16</v>
      </c>
      <c r="H4336">
        <v>2.9788994621431499E-2</v>
      </c>
      <c r="I4336">
        <v>2.7E-2</v>
      </c>
      <c r="J4336">
        <v>0.03</v>
      </c>
      <c r="K4336">
        <v>3.4000000000000002E-2</v>
      </c>
      <c r="L4336" t="s">
        <v>120</v>
      </c>
    </row>
    <row r="4337" spans="2:13" x14ac:dyDescent="0.25">
      <c r="B4337" s="32">
        <v>42457</v>
      </c>
      <c r="C4337">
        <v>72.8</v>
      </c>
      <c r="E4337">
        <v>0.54</v>
      </c>
      <c r="F4337">
        <v>4</v>
      </c>
      <c r="G4337">
        <v>2.16</v>
      </c>
      <c r="H4337">
        <v>2.96703296703296E-2</v>
      </c>
      <c r="I4337">
        <v>2.7E-2</v>
      </c>
      <c r="J4337">
        <v>0.03</v>
      </c>
      <c r="K4337">
        <v>3.4000000000000002E-2</v>
      </c>
      <c r="L4337" t="s">
        <v>120</v>
      </c>
    </row>
    <row r="4338" spans="2:13" x14ac:dyDescent="0.25">
      <c r="B4338" s="32">
        <v>42458</v>
      </c>
      <c r="C4338">
        <v>73.900000000000006</v>
      </c>
      <c r="E4338">
        <v>0.54</v>
      </c>
      <c r="F4338">
        <v>4</v>
      </c>
      <c r="G4338">
        <v>2.16</v>
      </c>
      <c r="H4338">
        <v>2.92286874154262E-2</v>
      </c>
      <c r="I4338">
        <v>2.7E-2</v>
      </c>
      <c r="J4338">
        <v>0.03</v>
      </c>
      <c r="K4338">
        <v>3.4000000000000002E-2</v>
      </c>
      <c r="L4338" t="s">
        <v>120</v>
      </c>
    </row>
    <row r="4339" spans="2:13" x14ac:dyDescent="0.25">
      <c r="B4339" s="32">
        <v>42459</v>
      </c>
      <c r="C4339">
        <v>73.900000000000006</v>
      </c>
      <c r="E4339">
        <v>0.54</v>
      </c>
      <c r="F4339">
        <v>4</v>
      </c>
      <c r="G4339">
        <v>2.16</v>
      </c>
      <c r="H4339">
        <v>2.92286874154262E-2</v>
      </c>
      <c r="I4339">
        <v>2.7E-2</v>
      </c>
      <c r="J4339">
        <v>0.03</v>
      </c>
      <c r="K4339">
        <v>3.4000000000000002E-2</v>
      </c>
      <c r="L4339" t="s">
        <v>120</v>
      </c>
    </row>
    <row r="4340" spans="2:13" x14ac:dyDescent="0.25">
      <c r="B4340" s="32">
        <v>42460</v>
      </c>
      <c r="C4340">
        <v>73.459999999999994</v>
      </c>
      <c r="E4340">
        <v>0.54</v>
      </c>
      <c r="F4340">
        <v>4</v>
      </c>
      <c r="G4340">
        <v>2.16</v>
      </c>
      <c r="H4340">
        <v>2.9403757146746499E-2</v>
      </c>
      <c r="I4340">
        <v>2.7E-2</v>
      </c>
      <c r="J4340">
        <v>0.03</v>
      </c>
      <c r="K4340">
        <v>3.4000000000000002E-2</v>
      </c>
      <c r="L4340" t="s">
        <v>120</v>
      </c>
    </row>
    <row r="4341" spans="2:13" x14ac:dyDescent="0.25">
      <c r="B4341" s="32">
        <v>42461</v>
      </c>
      <c r="C4341">
        <v>73.95</v>
      </c>
      <c r="E4341">
        <v>0.54</v>
      </c>
      <c r="F4341">
        <v>4</v>
      </c>
      <c r="G4341">
        <v>2.16</v>
      </c>
      <c r="H4341">
        <v>2.9208924949290001E-2</v>
      </c>
      <c r="I4341">
        <v>2.7E-2</v>
      </c>
      <c r="J4341">
        <v>0.03</v>
      </c>
      <c r="K4341">
        <v>3.4000000000000002E-2</v>
      </c>
      <c r="L4341" t="s">
        <v>120</v>
      </c>
    </row>
    <row r="4342" spans="2:13" x14ac:dyDescent="0.25">
      <c r="B4342" s="32">
        <v>42464</v>
      </c>
      <c r="C4342">
        <v>73.03</v>
      </c>
      <c r="E4342">
        <v>0.54</v>
      </c>
      <c r="F4342">
        <v>4</v>
      </c>
      <c r="G4342">
        <v>2.16</v>
      </c>
      <c r="H4342">
        <v>2.9576886211146101E-2</v>
      </c>
      <c r="I4342">
        <v>2.7E-2</v>
      </c>
      <c r="J4342">
        <v>0.03</v>
      </c>
      <c r="K4342">
        <v>3.4000000000000002E-2</v>
      </c>
      <c r="L4342" t="s">
        <v>120</v>
      </c>
    </row>
    <row r="4343" spans="2:13" x14ac:dyDescent="0.25">
      <c r="B4343" s="32">
        <v>42465</v>
      </c>
      <c r="C4343">
        <v>72.34</v>
      </c>
      <c r="E4343">
        <v>0.54</v>
      </c>
      <c r="F4343">
        <v>4</v>
      </c>
      <c r="G4343">
        <v>2.16</v>
      </c>
      <c r="H4343">
        <v>2.9858999170583302E-2</v>
      </c>
      <c r="I4343">
        <v>2.7E-2</v>
      </c>
      <c r="J4343">
        <v>0.03</v>
      </c>
      <c r="K4343">
        <v>3.4000000000000002E-2</v>
      </c>
      <c r="L4343" t="s">
        <v>120</v>
      </c>
    </row>
    <row r="4344" spans="2:13" x14ac:dyDescent="0.25">
      <c r="B4344" s="32">
        <v>42466</v>
      </c>
      <c r="C4344">
        <v>73.349999999999994</v>
      </c>
      <c r="E4344">
        <v>0.54</v>
      </c>
      <c r="F4344">
        <v>4</v>
      </c>
      <c r="G4344">
        <v>2.16</v>
      </c>
      <c r="H4344">
        <v>2.94478527607362E-2</v>
      </c>
      <c r="I4344">
        <v>2.7E-2</v>
      </c>
      <c r="J4344">
        <v>0.03</v>
      </c>
      <c r="K4344">
        <v>3.4000000000000002E-2</v>
      </c>
      <c r="L4344" t="s">
        <v>120</v>
      </c>
    </row>
    <row r="4345" spans="2:13" x14ac:dyDescent="0.25">
      <c r="B4345" s="32">
        <v>42467</v>
      </c>
      <c r="C4345">
        <v>71.48</v>
      </c>
      <c r="E4345">
        <v>0.54</v>
      </c>
      <c r="F4345">
        <v>4</v>
      </c>
      <c r="G4345">
        <v>2.16</v>
      </c>
      <c r="H4345">
        <v>3.02182428651371E-2</v>
      </c>
      <c r="I4345">
        <v>2.7E-2</v>
      </c>
      <c r="J4345">
        <v>0.03</v>
      </c>
      <c r="K4345">
        <v>3.4000000000000002E-2</v>
      </c>
      <c r="L4345" t="s">
        <v>120</v>
      </c>
      <c r="M4345" t="s">
        <v>121</v>
      </c>
    </row>
    <row r="4346" spans="2:13" x14ac:dyDescent="0.25">
      <c r="B4346" s="32">
        <v>42468</v>
      </c>
      <c r="C4346">
        <v>71.8</v>
      </c>
      <c r="E4346">
        <v>0.54</v>
      </c>
      <c r="F4346">
        <v>4</v>
      </c>
      <c r="G4346">
        <v>2.16</v>
      </c>
      <c r="H4346">
        <v>3.0083565459609999E-2</v>
      </c>
      <c r="I4346">
        <v>2.7E-2</v>
      </c>
      <c r="J4346">
        <v>0.03</v>
      </c>
      <c r="K4346">
        <v>3.4000000000000002E-2</v>
      </c>
      <c r="L4346" t="s">
        <v>120</v>
      </c>
      <c r="M4346" t="s">
        <v>121</v>
      </c>
    </row>
    <row r="4347" spans="2:13" x14ac:dyDescent="0.25">
      <c r="B4347" s="32">
        <v>42471</v>
      </c>
      <c r="C4347">
        <v>72.19</v>
      </c>
      <c r="E4347">
        <v>0.54</v>
      </c>
      <c r="F4347">
        <v>4</v>
      </c>
      <c r="G4347">
        <v>2.16</v>
      </c>
      <c r="H4347">
        <v>2.9921041695525698E-2</v>
      </c>
      <c r="I4347">
        <v>2.7E-2</v>
      </c>
      <c r="J4347">
        <v>0.03</v>
      </c>
      <c r="K4347">
        <v>3.4000000000000002E-2</v>
      </c>
      <c r="L4347" t="s">
        <v>120</v>
      </c>
    </row>
    <row r="4348" spans="2:13" x14ac:dyDescent="0.25">
      <c r="B4348" s="32">
        <v>42472</v>
      </c>
      <c r="C4348">
        <v>74.040000000000006</v>
      </c>
      <c r="E4348">
        <v>0.54</v>
      </c>
      <c r="F4348">
        <v>4</v>
      </c>
      <c r="G4348">
        <v>2.16</v>
      </c>
      <c r="H4348">
        <v>2.91734197730956E-2</v>
      </c>
      <c r="I4348">
        <v>2.7E-2</v>
      </c>
      <c r="J4348">
        <v>0.03</v>
      </c>
      <c r="K4348">
        <v>3.4000000000000002E-2</v>
      </c>
      <c r="L4348" t="s">
        <v>120</v>
      </c>
    </row>
    <row r="4349" spans="2:13" x14ac:dyDescent="0.25">
      <c r="B4349" s="32">
        <v>42473</v>
      </c>
      <c r="C4349">
        <v>76.5</v>
      </c>
      <c r="E4349">
        <v>0.54</v>
      </c>
      <c r="F4349">
        <v>4</v>
      </c>
      <c r="G4349">
        <v>2.16</v>
      </c>
      <c r="H4349">
        <v>2.8235294117647001E-2</v>
      </c>
      <c r="I4349">
        <v>2.7E-2</v>
      </c>
      <c r="J4349">
        <v>0.03</v>
      </c>
      <c r="K4349">
        <v>3.4000000000000002E-2</v>
      </c>
      <c r="L4349" t="s">
        <v>120</v>
      </c>
    </row>
    <row r="4350" spans="2:13" x14ac:dyDescent="0.25">
      <c r="B4350" s="32">
        <v>42474</v>
      </c>
      <c r="C4350">
        <v>76.61</v>
      </c>
      <c r="E4350">
        <v>0.54</v>
      </c>
      <c r="F4350">
        <v>4</v>
      </c>
      <c r="G4350">
        <v>2.16</v>
      </c>
      <c r="H4350">
        <v>2.8194752643257999E-2</v>
      </c>
      <c r="I4350">
        <v>2.7E-2</v>
      </c>
      <c r="J4350">
        <v>0.03</v>
      </c>
      <c r="K4350">
        <v>3.4000000000000002E-2</v>
      </c>
      <c r="L4350" t="s">
        <v>120</v>
      </c>
    </row>
    <row r="4351" spans="2:13" x14ac:dyDescent="0.25">
      <c r="B4351" s="32">
        <v>42475</v>
      </c>
      <c r="C4351">
        <v>76.53</v>
      </c>
      <c r="E4351">
        <v>0.54</v>
      </c>
      <c r="F4351">
        <v>4</v>
      </c>
      <c r="G4351">
        <v>2.16</v>
      </c>
      <c r="H4351">
        <v>2.8224225793806301E-2</v>
      </c>
      <c r="I4351">
        <v>2.7E-2</v>
      </c>
      <c r="J4351">
        <v>0.03</v>
      </c>
      <c r="K4351">
        <v>3.4000000000000002E-2</v>
      </c>
      <c r="L4351" t="s">
        <v>120</v>
      </c>
    </row>
    <row r="4352" spans="2:13" x14ac:dyDescent="0.25">
      <c r="B4352" s="32">
        <v>42478</v>
      </c>
      <c r="C4352">
        <v>76.599999999999994</v>
      </c>
      <c r="E4352">
        <v>0.54</v>
      </c>
      <c r="F4352">
        <v>4</v>
      </c>
      <c r="G4352">
        <v>2.16</v>
      </c>
      <c r="H4352">
        <v>2.8198433420365501E-2</v>
      </c>
      <c r="I4352">
        <v>2.7E-2</v>
      </c>
      <c r="J4352">
        <v>0.03</v>
      </c>
      <c r="K4352">
        <v>3.4000000000000002E-2</v>
      </c>
      <c r="L4352" t="s">
        <v>120</v>
      </c>
    </row>
    <row r="4353" spans="2:12" x14ac:dyDescent="0.25">
      <c r="B4353" s="32">
        <v>42479</v>
      </c>
      <c r="C4353">
        <v>77.72</v>
      </c>
      <c r="E4353">
        <v>0.54</v>
      </c>
      <c r="F4353">
        <v>4</v>
      </c>
      <c r="G4353">
        <v>2.16</v>
      </c>
      <c r="H4353">
        <v>2.7792074112197598E-2</v>
      </c>
      <c r="I4353">
        <v>2.7E-2</v>
      </c>
      <c r="J4353">
        <v>0.03</v>
      </c>
      <c r="K4353">
        <v>3.4000000000000002E-2</v>
      </c>
      <c r="L4353" t="s">
        <v>120</v>
      </c>
    </row>
    <row r="4354" spans="2:12" x14ac:dyDescent="0.25">
      <c r="B4354" s="32">
        <v>42480</v>
      </c>
      <c r="C4354">
        <v>78.34</v>
      </c>
      <c r="E4354">
        <v>0.54</v>
      </c>
      <c r="F4354">
        <v>4</v>
      </c>
      <c r="G4354">
        <v>2.16</v>
      </c>
      <c r="H4354">
        <v>2.7572121521572599E-2</v>
      </c>
      <c r="I4354">
        <v>2.7E-2</v>
      </c>
      <c r="J4354">
        <v>0.03</v>
      </c>
      <c r="K4354">
        <v>3.4000000000000002E-2</v>
      </c>
      <c r="L4354" t="s">
        <v>120</v>
      </c>
    </row>
    <row r="4355" spans="2:12" x14ac:dyDescent="0.25">
      <c r="B4355" s="32">
        <v>42481</v>
      </c>
      <c r="C4355">
        <v>77.63</v>
      </c>
      <c r="E4355">
        <v>0.54</v>
      </c>
      <c r="F4355">
        <v>4</v>
      </c>
      <c r="G4355">
        <v>2.16</v>
      </c>
      <c r="H4355">
        <v>2.78242947314182E-2</v>
      </c>
      <c r="I4355">
        <v>2.7E-2</v>
      </c>
      <c r="J4355">
        <v>0.03</v>
      </c>
      <c r="K4355">
        <v>3.4000000000000002E-2</v>
      </c>
      <c r="L4355" t="s">
        <v>120</v>
      </c>
    </row>
    <row r="4356" spans="2:12" x14ac:dyDescent="0.25">
      <c r="B4356" s="32">
        <v>42482</v>
      </c>
      <c r="C4356">
        <v>77.58</v>
      </c>
      <c r="E4356">
        <v>0.54</v>
      </c>
      <c r="F4356">
        <v>4</v>
      </c>
      <c r="G4356">
        <v>2.16</v>
      </c>
      <c r="H4356">
        <v>2.7842227378190199E-2</v>
      </c>
      <c r="I4356">
        <v>2.7E-2</v>
      </c>
      <c r="J4356">
        <v>0.03</v>
      </c>
      <c r="K4356">
        <v>3.4000000000000002E-2</v>
      </c>
      <c r="L4356" t="s">
        <v>120</v>
      </c>
    </row>
    <row r="4357" spans="2:12" x14ac:dyDescent="0.25">
      <c r="B4357" s="32">
        <v>42485</v>
      </c>
      <c r="C4357">
        <v>76.97</v>
      </c>
      <c r="E4357">
        <v>0.54</v>
      </c>
      <c r="F4357">
        <v>4</v>
      </c>
      <c r="G4357">
        <v>2.16</v>
      </c>
      <c r="H4357">
        <v>2.8062881642198199E-2</v>
      </c>
      <c r="I4357">
        <v>2.7E-2</v>
      </c>
      <c r="J4357">
        <v>0.03</v>
      </c>
      <c r="K4357">
        <v>3.4000000000000002E-2</v>
      </c>
      <c r="L4357" t="s">
        <v>120</v>
      </c>
    </row>
    <row r="4358" spans="2:12" x14ac:dyDescent="0.25">
      <c r="B4358" s="32">
        <v>42486</v>
      </c>
      <c r="C4358">
        <v>77.52</v>
      </c>
      <c r="E4358">
        <v>0.54</v>
      </c>
      <c r="F4358">
        <v>4</v>
      </c>
      <c r="G4358">
        <v>2.16</v>
      </c>
      <c r="H4358">
        <v>2.7863777089783201E-2</v>
      </c>
      <c r="I4358">
        <v>2.7E-2</v>
      </c>
      <c r="J4358">
        <v>0.03</v>
      </c>
      <c r="K4358">
        <v>3.4000000000000002E-2</v>
      </c>
      <c r="L4358" t="s">
        <v>120</v>
      </c>
    </row>
    <row r="4359" spans="2:12" x14ac:dyDescent="0.25">
      <c r="B4359" s="32">
        <v>42487</v>
      </c>
      <c r="C4359">
        <v>77.459999999999994</v>
      </c>
      <c r="E4359">
        <v>0.54</v>
      </c>
      <c r="F4359">
        <v>4</v>
      </c>
      <c r="G4359">
        <v>2.16</v>
      </c>
      <c r="H4359">
        <v>2.7885360185902399E-2</v>
      </c>
      <c r="I4359">
        <v>2.7E-2</v>
      </c>
      <c r="J4359">
        <v>0.03</v>
      </c>
      <c r="K4359">
        <v>3.4000000000000002E-2</v>
      </c>
      <c r="L4359" t="s">
        <v>120</v>
      </c>
    </row>
    <row r="4360" spans="2:12" x14ac:dyDescent="0.25">
      <c r="B4360" s="32">
        <v>42488</v>
      </c>
      <c r="C4360">
        <v>75.77</v>
      </c>
      <c r="E4360">
        <v>0.54</v>
      </c>
      <c r="F4360">
        <v>4</v>
      </c>
      <c r="G4360">
        <v>2.16</v>
      </c>
      <c r="H4360">
        <v>2.8507324798733E-2</v>
      </c>
      <c r="I4360">
        <v>2.7E-2</v>
      </c>
      <c r="J4360">
        <v>0.03</v>
      </c>
      <c r="K4360">
        <v>3.4000000000000002E-2</v>
      </c>
      <c r="L4360" t="s">
        <v>120</v>
      </c>
    </row>
    <row r="4361" spans="2:12" x14ac:dyDescent="0.25">
      <c r="B4361" s="32">
        <v>42489</v>
      </c>
      <c r="C4361">
        <v>75.290000000000006</v>
      </c>
      <c r="E4361">
        <v>0.54</v>
      </c>
      <c r="F4361">
        <v>4</v>
      </c>
      <c r="G4361">
        <v>2.16</v>
      </c>
      <c r="H4361">
        <v>2.8689068933457299E-2</v>
      </c>
      <c r="I4361">
        <v>2.7E-2</v>
      </c>
      <c r="J4361">
        <v>0.03</v>
      </c>
      <c r="K4361">
        <v>3.4000000000000002E-2</v>
      </c>
      <c r="L4361" t="s">
        <v>120</v>
      </c>
    </row>
    <row r="4362" spans="2:12" x14ac:dyDescent="0.25">
      <c r="B4362" s="32">
        <v>42492</v>
      </c>
      <c r="C4362">
        <v>75.69</v>
      </c>
      <c r="E4362">
        <v>0.54</v>
      </c>
      <c r="F4362">
        <v>4</v>
      </c>
      <c r="G4362">
        <v>2.16</v>
      </c>
      <c r="H4362">
        <v>2.8537455410225902E-2</v>
      </c>
      <c r="I4362">
        <v>2.7E-2</v>
      </c>
      <c r="J4362">
        <v>0.03</v>
      </c>
      <c r="K4362">
        <v>3.4000000000000002E-2</v>
      </c>
      <c r="L4362" t="s">
        <v>120</v>
      </c>
    </row>
    <row r="4363" spans="2:12" x14ac:dyDescent="0.25">
      <c r="B4363" s="32">
        <v>42493</v>
      </c>
      <c r="C4363">
        <v>74.930000000000007</v>
      </c>
      <c r="E4363">
        <v>0.54</v>
      </c>
      <c r="F4363">
        <v>4</v>
      </c>
      <c r="G4363">
        <v>2.16</v>
      </c>
      <c r="H4363">
        <v>2.88269051114373E-2</v>
      </c>
      <c r="I4363">
        <v>2.7E-2</v>
      </c>
      <c r="J4363">
        <v>0.03</v>
      </c>
      <c r="K4363">
        <v>3.4000000000000002E-2</v>
      </c>
      <c r="L4363" t="s">
        <v>120</v>
      </c>
    </row>
    <row r="4364" spans="2:12" x14ac:dyDescent="0.25">
      <c r="B4364" s="32">
        <v>42494</v>
      </c>
      <c r="C4364">
        <v>74.290000000000006</v>
      </c>
      <c r="E4364">
        <v>0.54</v>
      </c>
      <c r="F4364">
        <v>4</v>
      </c>
      <c r="G4364">
        <v>2.16</v>
      </c>
      <c r="H4364">
        <v>2.9075245658904202E-2</v>
      </c>
      <c r="I4364">
        <v>2.7E-2</v>
      </c>
      <c r="J4364">
        <v>0.03</v>
      </c>
      <c r="K4364">
        <v>3.4000000000000002E-2</v>
      </c>
      <c r="L4364" t="s">
        <v>120</v>
      </c>
    </row>
    <row r="4365" spans="2:12" x14ac:dyDescent="0.25">
      <c r="B4365" s="32">
        <v>42495</v>
      </c>
      <c r="C4365">
        <v>74.34</v>
      </c>
      <c r="E4365">
        <v>0.54</v>
      </c>
      <c r="F4365">
        <v>4</v>
      </c>
      <c r="G4365">
        <v>2.16</v>
      </c>
      <c r="H4365">
        <v>2.9055690072639199E-2</v>
      </c>
      <c r="I4365">
        <v>2.7E-2</v>
      </c>
      <c r="J4365">
        <v>0.03</v>
      </c>
      <c r="K4365">
        <v>3.4000000000000002E-2</v>
      </c>
      <c r="L4365" t="s">
        <v>120</v>
      </c>
    </row>
    <row r="4366" spans="2:12" x14ac:dyDescent="0.25">
      <c r="B4366" s="32">
        <v>42496</v>
      </c>
      <c r="C4366">
        <v>75.09</v>
      </c>
      <c r="E4366">
        <v>0.54</v>
      </c>
      <c r="F4366">
        <v>4</v>
      </c>
      <c r="G4366">
        <v>2.16</v>
      </c>
      <c r="H4366">
        <v>2.8765481422293199E-2</v>
      </c>
      <c r="I4366">
        <v>2.7E-2</v>
      </c>
      <c r="J4366">
        <v>0.03</v>
      </c>
      <c r="K4366">
        <v>3.4000000000000002E-2</v>
      </c>
      <c r="L4366" t="s">
        <v>120</v>
      </c>
    </row>
    <row r="4367" spans="2:12" x14ac:dyDescent="0.25">
      <c r="B4367" s="32">
        <v>42499</v>
      </c>
      <c r="C4367">
        <v>75.040000000000006</v>
      </c>
      <c r="E4367">
        <v>0.54</v>
      </c>
      <c r="F4367">
        <v>4</v>
      </c>
      <c r="G4367">
        <v>2.16</v>
      </c>
      <c r="H4367">
        <v>2.87846481876332E-2</v>
      </c>
      <c r="I4367">
        <v>2.7E-2</v>
      </c>
      <c r="J4367">
        <v>0.03</v>
      </c>
      <c r="K4367">
        <v>3.4000000000000002E-2</v>
      </c>
      <c r="L4367" t="s">
        <v>120</v>
      </c>
    </row>
    <row r="4368" spans="2:12" x14ac:dyDescent="0.25">
      <c r="B4368" s="32">
        <v>42500</v>
      </c>
      <c r="C4368">
        <v>75.86</v>
      </c>
      <c r="E4368">
        <v>0.54</v>
      </c>
      <c r="F4368">
        <v>4</v>
      </c>
      <c r="G4368">
        <v>2.16</v>
      </c>
      <c r="H4368">
        <v>2.8473503822831502E-2</v>
      </c>
      <c r="I4368">
        <v>2.7E-2</v>
      </c>
      <c r="J4368">
        <v>0.03</v>
      </c>
      <c r="K4368">
        <v>3.4000000000000002E-2</v>
      </c>
      <c r="L4368" t="s">
        <v>120</v>
      </c>
    </row>
    <row r="4369" spans="2:12" x14ac:dyDescent="0.25">
      <c r="B4369" s="32">
        <v>42501</v>
      </c>
      <c r="C4369">
        <v>75.349999999999994</v>
      </c>
      <c r="E4369">
        <v>0.54</v>
      </c>
      <c r="F4369">
        <v>4</v>
      </c>
      <c r="G4369">
        <v>2.16</v>
      </c>
      <c r="H4369">
        <v>2.8666224286662201E-2</v>
      </c>
      <c r="I4369">
        <v>2.7E-2</v>
      </c>
      <c r="J4369">
        <v>0.03</v>
      </c>
      <c r="K4369">
        <v>3.4000000000000002E-2</v>
      </c>
      <c r="L4369" t="s">
        <v>120</v>
      </c>
    </row>
    <row r="4370" spans="2:12" x14ac:dyDescent="0.25">
      <c r="B4370" s="32">
        <v>42502</v>
      </c>
      <c r="C4370">
        <v>75.61</v>
      </c>
      <c r="E4370">
        <v>0.54</v>
      </c>
      <c r="F4370">
        <v>4</v>
      </c>
      <c r="G4370">
        <v>2.16</v>
      </c>
      <c r="H4370">
        <v>2.8567649781774899E-2</v>
      </c>
      <c r="I4370">
        <v>2.7E-2</v>
      </c>
      <c r="J4370">
        <v>0.03</v>
      </c>
      <c r="K4370">
        <v>3.4000000000000002E-2</v>
      </c>
      <c r="L4370" t="s">
        <v>120</v>
      </c>
    </row>
    <row r="4371" spans="2:12" x14ac:dyDescent="0.25">
      <c r="B4371" s="32">
        <v>42503</v>
      </c>
      <c r="C4371">
        <v>74.13</v>
      </c>
      <c r="E4371">
        <v>0.54</v>
      </c>
      <c r="F4371">
        <v>4</v>
      </c>
      <c r="G4371">
        <v>2.16</v>
      </c>
      <c r="H4371">
        <v>2.91380008093889E-2</v>
      </c>
      <c r="I4371">
        <v>2.7E-2</v>
      </c>
      <c r="J4371">
        <v>0.03</v>
      </c>
      <c r="K4371">
        <v>3.4000000000000002E-2</v>
      </c>
      <c r="L4371" t="s">
        <v>120</v>
      </c>
    </row>
    <row r="4372" spans="2:12" x14ac:dyDescent="0.25">
      <c r="B4372" s="32">
        <v>42506</v>
      </c>
      <c r="C4372">
        <v>74.739999999999995</v>
      </c>
      <c r="E4372">
        <v>0.54</v>
      </c>
      <c r="F4372">
        <v>4</v>
      </c>
      <c r="G4372">
        <v>2.16</v>
      </c>
      <c r="H4372">
        <v>2.8900187316028898E-2</v>
      </c>
      <c r="I4372">
        <v>2.7E-2</v>
      </c>
      <c r="J4372">
        <v>0.03</v>
      </c>
      <c r="K4372">
        <v>3.4000000000000002E-2</v>
      </c>
      <c r="L4372" t="s">
        <v>120</v>
      </c>
    </row>
    <row r="4373" spans="2:12" x14ac:dyDescent="0.25">
      <c r="B4373" s="32">
        <v>42507</v>
      </c>
      <c r="C4373">
        <v>74.08</v>
      </c>
      <c r="E4373">
        <v>0.54</v>
      </c>
      <c r="F4373">
        <v>4</v>
      </c>
      <c r="G4373">
        <v>2.16</v>
      </c>
      <c r="H4373">
        <v>2.9157667386609E-2</v>
      </c>
      <c r="I4373">
        <v>2.7E-2</v>
      </c>
      <c r="J4373">
        <v>0.03</v>
      </c>
      <c r="K4373">
        <v>3.4000000000000002E-2</v>
      </c>
      <c r="L4373" t="s">
        <v>120</v>
      </c>
    </row>
    <row r="4374" spans="2:12" x14ac:dyDescent="0.25">
      <c r="B4374" s="32">
        <v>42508</v>
      </c>
      <c r="C4374">
        <v>74.430000000000007</v>
      </c>
      <c r="E4374">
        <v>0.54</v>
      </c>
      <c r="F4374">
        <v>4</v>
      </c>
      <c r="G4374">
        <v>2.16</v>
      </c>
      <c r="H4374">
        <v>2.9020556227327601E-2</v>
      </c>
      <c r="I4374">
        <v>2.7E-2</v>
      </c>
      <c r="J4374">
        <v>0.03</v>
      </c>
      <c r="K4374">
        <v>3.4000000000000002E-2</v>
      </c>
      <c r="L4374" t="s">
        <v>120</v>
      </c>
    </row>
    <row r="4375" spans="2:12" x14ac:dyDescent="0.25">
      <c r="B4375" s="32">
        <v>42509</v>
      </c>
      <c r="C4375">
        <v>73.739999999999995</v>
      </c>
      <c r="E4375">
        <v>0.54</v>
      </c>
      <c r="F4375">
        <v>4</v>
      </c>
      <c r="G4375">
        <v>2.16</v>
      </c>
      <c r="H4375">
        <v>2.9292107404393801E-2</v>
      </c>
      <c r="I4375">
        <v>2.7E-2</v>
      </c>
      <c r="J4375">
        <v>0.03</v>
      </c>
      <c r="K4375">
        <v>3.4000000000000002E-2</v>
      </c>
      <c r="L4375" t="s">
        <v>120</v>
      </c>
    </row>
    <row r="4376" spans="2:12" x14ac:dyDescent="0.25">
      <c r="B4376" s="32">
        <v>42510</v>
      </c>
      <c r="C4376">
        <v>74.88</v>
      </c>
      <c r="E4376">
        <v>0.54</v>
      </c>
      <c r="F4376">
        <v>4</v>
      </c>
      <c r="G4376">
        <v>2.16</v>
      </c>
      <c r="H4376">
        <v>2.8846153846153799E-2</v>
      </c>
      <c r="I4376">
        <v>2.7E-2</v>
      </c>
      <c r="J4376">
        <v>0.03</v>
      </c>
      <c r="K4376">
        <v>3.4000000000000002E-2</v>
      </c>
      <c r="L4376" t="s">
        <v>120</v>
      </c>
    </row>
    <row r="4377" spans="2:12" x14ac:dyDescent="0.25">
      <c r="B4377" s="32">
        <v>42513</v>
      </c>
      <c r="C4377">
        <v>74.510000000000005</v>
      </c>
      <c r="E4377">
        <v>0.54</v>
      </c>
      <c r="F4377">
        <v>4</v>
      </c>
      <c r="G4377">
        <v>2.16</v>
      </c>
      <c r="H4377">
        <v>2.89893973963226E-2</v>
      </c>
      <c r="I4377">
        <v>2.7E-2</v>
      </c>
      <c r="J4377">
        <v>0.03</v>
      </c>
      <c r="K4377">
        <v>3.4000000000000002E-2</v>
      </c>
      <c r="L4377" t="s">
        <v>120</v>
      </c>
    </row>
    <row r="4378" spans="2:12" x14ac:dyDescent="0.25">
      <c r="B4378" s="32">
        <v>42514</v>
      </c>
      <c r="C4378">
        <v>76.569999999999993</v>
      </c>
      <c r="E4378">
        <v>0.54</v>
      </c>
      <c r="F4378">
        <v>4</v>
      </c>
      <c r="G4378">
        <v>2.16</v>
      </c>
      <c r="H4378">
        <v>2.82094815201776E-2</v>
      </c>
      <c r="I4378">
        <v>2.7E-2</v>
      </c>
      <c r="J4378">
        <v>0.03</v>
      </c>
      <c r="K4378">
        <v>3.4000000000000002E-2</v>
      </c>
      <c r="L4378" t="s">
        <v>120</v>
      </c>
    </row>
    <row r="4379" spans="2:12" x14ac:dyDescent="0.25">
      <c r="B4379" s="32">
        <v>42515</v>
      </c>
      <c r="C4379">
        <v>77.36</v>
      </c>
      <c r="E4379">
        <v>0.54</v>
      </c>
      <c r="F4379">
        <v>4</v>
      </c>
      <c r="G4379">
        <v>2.16</v>
      </c>
      <c r="H4379">
        <v>2.7921406411582202E-2</v>
      </c>
      <c r="I4379">
        <v>2.7E-2</v>
      </c>
      <c r="J4379">
        <v>0.03</v>
      </c>
      <c r="K4379">
        <v>3.4000000000000002E-2</v>
      </c>
      <c r="L4379" t="s">
        <v>120</v>
      </c>
    </row>
    <row r="4380" spans="2:12" x14ac:dyDescent="0.25">
      <c r="B4380" s="32">
        <v>42516</v>
      </c>
      <c r="C4380">
        <v>76.66</v>
      </c>
      <c r="E4380">
        <v>0.54</v>
      </c>
      <c r="F4380">
        <v>4</v>
      </c>
      <c r="G4380">
        <v>2.16</v>
      </c>
      <c r="H4380">
        <v>2.8176363162013999E-2</v>
      </c>
      <c r="I4380">
        <v>2.7E-2</v>
      </c>
      <c r="J4380">
        <v>0.03</v>
      </c>
      <c r="K4380">
        <v>3.4000000000000002E-2</v>
      </c>
      <c r="L4380" t="s">
        <v>120</v>
      </c>
    </row>
    <row r="4381" spans="2:12" x14ac:dyDescent="0.25">
      <c r="B4381" s="32">
        <v>42517</v>
      </c>
      <c r="C4381">
        <v>77.13</v>
      </c>
      <c r="E4381">
        <v>0.54</v>
      </c>
      <c r="F4381">
        <v>4</v>
      </c>
      <c r="G4381">
        <v>2.16</v>
      </c>
      <c r="H4381">
        <v>2.80046674445741E-2</v>
      </c>
      <c r="I4381">
        <v>2.7E-2</v>
      </c>
      <c r="J4381">
        <v>0.03</v>
      </c>
      <c r="K4381">
        <v>3.4000000000000002E-2</v>
      </c>
      <c r="L4381" t="s">
        <v>120</v>
      </c>
    </row>
    <row r="4382" spans="2:12" x14ac:dyDescent="0.25">
      <c r="B4382" s="32">
        <v>42521</v>
      </c>
      <c r="C4382">
        <v>77.06</v>
      </c>
      <c r="E4382">
        <v>0.54</v>
      </c>
      <c r="F4382">
        <v>4</v>
      </c>
      <c r="G4382">
        <v>2.16</v>
      </c>
      <c r="H4382">
        <v>2.80301064105891E-2</v>
      </c>
      <c r="I4382">
        <v>2.7E-2</v>
      </c>
      <c r="J4382">
        <v>0.03</v>
      </c>
      <c r="K4382">
        <v>3.4000000000000002E-2</v>
      </c>
      <c r="L4382" t="s">
        <v>120</v>
      </c>
    </row>
    <row r="4383" spans="2:12" x14ac:dyDescent="0.25">
      <c r="B4383" s="32">
        <v>42522</v>
      </c>
      <c r="C4383">
        <v>77.02</v>
      </c>
      <c r="E4383">
        <v>0.54</v>
      </c>
      <c r="F4383">
        <v>4</v>
      </c>
      <c r="G4383">
        <v>2.16</v>
      </c>
      <c r="H4383">
        <v>2.8044663723708101E-2</v>
      </c>
      <c r="I4383">
        <v>2.7E-2</v>
      </c>
      <c r="J4383">
        <v>0.03</v>
      </c>
      <c r="K4383">
        <v>3.4000000000000002E-2</v>
      </c>
      <c r="L4383" t="s">
        <v>120</v>
      </c>
    </row>
    <row r="4384" spans="2:12" x14ac:dyDescent="0.25">
      <c r="B4384" s="32">
        <v>42523</v>
      </c>
      <c r="C4384">
        <v>76.94</v>
      </c>
      <c r="E4384">
        <v>0.54</v>
      </c>
      <c r="F4384">
        <v>4</v>
      </c>
      <c r="G4384">
        <v>2.16</v>
      </c>
      <c r="H4384">
        <v>2.8073823758773001E-2</v>
      </c>
      <c r="I4384">
        <v>2.7E-2</v>
      </c>
      <c r="J4384">
        <v>0.03</v>
      </c>
      <c r="K4384">
        <v>3.4000000000000002E-2</v>
      </c>
      <c r="L4384" t="s">
        <v>120</v>
      </c>
    </row>
    <row r="4385" spans="2:13" x14ac:dyDescent="0.25">
      <c r="B4385" s="32">
        <v>42524</v>
      </c>
      <c r="C4385">
        <v>75.98</v>
      </c>
      <c r="E4385">
        <v>0.54</v>
      </c>
      <c r="F4385">
        <v>4</v>
      </c>
      <c r="G4385">
        <v>2.16</v>
      </c>
      <c r="H4385">
        <v>2.84285338246907E-2</v>
      </c>
      <c r="I4385">
        <v>2.7E-2</v>
      </c>
      <c r="J4385">
        <v>0.03</v>
      </c>
      <c r="K4385">
        <v>3.4000000000000002E-2</v>
      </c>
      <c r="L4385" t="s">
        <v>120</v>
      </c>
    </row>
    <row r="4386" spans="2:13" x14ac:dyDescent="0.25">
      <c r="B4386" s="32">
        <v>42527</v>
      </c>
      <c r="C4386">
        <v>76.41</v>
      </c>
      <c r="E4386">
        <v>0.54</v>
      </c>
      <c r="F4386">
        <v>4</v>
      </c>
      <c r="G4386">
        <v>2.16</v>
      </c>
      <c r="H4386">
        <v>2.8268551236749099E-2</v>
      </c>
      <c r="I4386">
        <v>2.7E-2</v>
      </c>
      <c r="J4386">
        <v>0.03</v>
      </c>
      <c r="K4386">
        <v>3.4000000000000002E-2</v>
      </c>
      <c r="L4386" t="s">
        <v>120</v>
      </c>
    </row>
    <row r="4387" spans="2:13" x14ac:dyDescent="0.25">
      <c r="B4387" s="32">
        <v>42528</v>
      </c>
      <c r="C4387">
        <v>75.47</v>
      </c>
      <c r="E4387">
        <v>0.54</v>
      </c>
      <c r="F4387">
        <v>4</v>
      </c>
      <c r="G4387">
        <v>2.16</v>
      </c>
      <c r="H4387">
        <v>2.8620643964489201E-2</v>
      </c>
      <c r="I4387">
        <v>2.7E-2</v>
      </c>
      <c r="J4387">
        <v>0.03</v>
      </c>
      <c r="K4387">
        <v>3.4000000000000002E-2</v>
      </c>
      <c r="L4387" t="s">
        <v>120</v>
      </c>
    </row>
    <row r="4388" spans="2:13" x14ac:dyDescent="0.25">
      <c r="B4388" s="32">
        <v>42529</v>
      </c>
      <c r="C4388">
        <v>75.08</v>
      </c>
      <c r="E4388">
        <v>0.54</v>
      </c>
      <c r="F4388">
        <v>4</v>
      </c>
      <c r="G4388">
        <v>2.16</v>
      </c>
      <c r="H4388">
        <v>2.8769312733084699E-2</v>
      </c>
      <c r="I4388">
        <v>2.7E-2</v>
      </c>
      <c r="J4388">
        <v>0.03</v>
      </c>
      <c r="K4388">
        <v>3.4000000000000002E-2</v>
      </c>
      <c r="L4388" t="s">
        <v>120</v>
      </c>
    </row>
    <row r="4389" spans="2:13" x14ac:dyDescent="0.25">
      <c r="B4389" s="32">
        <v>42530</v>
      </c>
      <c r="C4389">
        <v>74.37</v>
      </c>
      <c r="E4389">
        <v>0.54</v>
      </c>
      <c r="F4389">
        <v>4</v>
      </c>
      <c r="G4389">
        <v>2.16</v>
      </c>
      <c r="H4389">
        <v>2.90439693424768E-2</v>
      </c>
      <c r="I4389">
        <v>2.7E-2</v>
      </c>
      <c r="J4389">
        <v>0.03</v>
      </c>
      <c r="K4389">
        <v>3.4000000000000002E-2</v>
      </c>
      <c r="L4389" t="s">
        <v>120</v>
      </c>
    </row>
    <row r="4390" spans="2:13" x14ac:dyDescent="0.25">
      <c r="B4390" s="32">
        <v>42531</v>
      </c>
      <c r="C4390">
        <v>72.83</v>
      </c>
      <c r="E4390">
        <v>0.54</v>
      </c>
      <c r="F4390">
        <v>4</v>
      </c>
      <c r="G4390">
        <v>2.16</v>
      </c>
      <c r="H4390">
        <v>2.9658107922559299E-2</v>
      </c>
      <c r="I4390">
        <v>2.7E-2</v>
      </c>
      <c r="J4390">
        <v>0.03</v>
      </c>
      <c r="K4390">
        <v>3.4000000000000002E-2</v>
      </c>
      <c r="L4390" t="s">
        <v>120</v>
      </c>
    </row>
    <row r="4391" spans="2:13" x14ac:dyDescent="0.25">
      <c r="B4391" s="32">
        <v>42534</v>
      </c>
      <c r="C4391">
        <v>71.72</v>
      </c>
      <c r="D4391">
        <v>0.54</v>
      </c>
      <c r="E4391">
        <v>0.54</v>
      </c>
      <c r="F4391">
        <v>4</v>
      </c>
      <c r="G4391">
        <v>2.16</v>
      </c>
      <c r="H4391">
        <v>3.0117122141662001E-2</v>
      </c>
      <c r="I4391">
        <v>2.7E-2</v>
      </c>
      <c r="J4391">
        <v>0.03</v>
      </c>
      <c r="K4391">
        <v>3.4000000000000002E-2</v>
      </c>
      <c r="L4391" t="s">
        <v>120</v>
      </c>
      <c r="M4391" t="s">
        <v>121</v>
      </c>
    </row>
    <row r="4392" spans="2:13" x14ac:dyDescent="0.25">
      <c r="B4392" s="32">
        <v>42535</v>
      </c>
      <c r="C4392">
        <v>71.14</v>
      </c>
      <c r="E4392">
        <v>0.54</v>
      </c>
      <c r="F4392">
        <v>4</v>
      </c>
      <c r="G4392">
        <v>2.16</v>
      </c>
      <c r="H4392">
        <v>3.0362665167275701E-2</v>
      </c>
      <c r="I4392">
        <v>2.7E-2</v>
      </c>
      <c r="J4392">
        <v>0.03</v>
      </c>
      <c r="K4392">
        <v>3.4000000000000002E-2</v>
      </c>
      <c r="L4392" t="s">
        <v>120</v>
      </c>
      <c r="M4392" t="s">
        <v>121</v>
      </c>
    </row>
    <row r="4393" spans="2:13" x14ac:dyDescent="0.25">
      <c r="B4393" s="32">
        <v>42536</v>
      </c>
      <c r="C4393">
        <v>71.56</v>
      </c>
      <c r="E4393">
        <v>0.54</v>
      </c>
      <c r="F4393">
        <v>4</v>
      </c>
      <c r="G4393">
        <v>2.16</v>
      </c>
      <c r="H4393">
        <v>3.0184460592509701E-2</v>
      </c>
      <c r="I4393">
        <v>2.7E-2</v>
      </c>
      <c r="J4393">
        <v>0.03</v>
      </c>
      <c r="K4393">
        <v>3.4000000000000002E-2</v>
      </c>
      <c r="L4393" t="s">
        <v>120</v>
      </c>
      <c r="M4393" t="s">
        <v>121</v>
      </c>
    </row>
    <row r="4394" spans="2:13" x14ac:dyDescent="0.25">
      <c r="B4394" s="32">
        <v>42537</v>
      </c>
      <c r="C4394">
        <v>71.239999999999995</v>
      </c>
      <c r="E4394">
        <v>0.54</v>
      </c>
      <c r="F4394">
        <v>4</v>
      </c>
      <c r="G4394">
        <v>2.16</v>
      </c>
      <c r="H4394">
        <v>3.0320044918585001E-2</v>
      </c>
      <c r="I4394">
        <v>2.7E-2</v>
      </c>
      <c r="J4394">
        <v>0.03</v>
      </c>
      <c r="K4394">
        <v>3.4000000000000002E-2</v>
      </c>
      <c r="L4394" t="s">
        <v>120</v>
      </c>
      <c r="M4394" t="s">
        <v>121</v>
      </c>
    </row>
    <row r="4395" spans="2:13" x14ac:dyDescent="0.25">
      <c r="B4395" s="32">
        <v>42538</v>
      </c>
      <c r="C4395">
        <v>71.37</v>
      </c>
      <c r="E4395">
        <v>0.54</v>
      </c>
      <c r="F4395">
        <v>4</v>
      </c>
      <c r="G4395">
        <v>2.16</v>
      </c>
      <c r="H4395">
        <v>3.0264817150063E-2</v>
      </c>
      <c r="I4395">
        <v>2.7E-2</v>
      </c>
      <c r="J4395">
        <v>0.03</v>
      </c>
      <c r="K4395">
        <v>3.4000000000000002E-2</v>
      </c>
      <c r="L4395" t="s">
        <v>120</v>
      </c>
      <c r="M4395" t="s">
        <v>121</v>
      </c>
    </row>
    <row r="4396" spans="2:13" x14ac:dyDescent="0.25">
      <c r="B4396" s="32">
        <v>42541</v>
      </c>
      <c r="C4396">
        <v>72.209999999999994</v>
      </c>
      <c r="E4396">
        <v>0.54</v>
      </c>
      <c r="F4396">
        <v>4</v>
      </c>
      <c r="G4396">
        <v>2.16</v>
      </c>
      <c r="H4396">
        <v>2.99127544661404E-2</v>
      </c>
      <c r="I4396">
        <v>2.7E-2</v>
      </c>
      <c r="J4396">
        <v>0.03</v>
      </c>
      <c r="K4396">
        <v>3.4000000000000002E-2</v>
      </c>
      <c r="L4396" t="s">
        <v>120</v>
      </c>
    </row>
    <row r="4397" spans="2:13" x14ac:dyDescent="0.25">
      <c r="B4397" s="32">
        <v>42542</v>
      </c>
      <c r="C4397">
        <v>71.849999999999994</v>
      </c>
      <c r="E4397">
        <v>0.54</v>
      </c>
      <c r="F4397">
        <v>4</v>
      </c>
      <c r="G4397">
        <v>2.16</v>
      </c>
      <c r="H4397">
        <v>3.0062630480167E-2</v>
      </c>
      <c r="I4397">
        <v>2.7E-2</v>
      </c>
      <c r="J4397">
        <v>0.03</v>
      </c>
      <c r="K4397">
        <v>3.4000000000000002E-2</v>
      </c>
      <c r="L4397" t="s">
        <v>120</v>
      </c>
      <c r="M4397" t="s">
        <v>121</v>
      </c>
    </row>
    <row r="4398" spans="2:13" x14ac:dyDescent="0.25">
      <c r="B4398" s="32">
        <v>42543</v>
      </c>
      <c r="C4398">
        <v>72</v>
      </c>
      <c r="E4398">
        <v>0.54</v>
      </c>
      <c r="F4398">
        <v>4</v>
      </c>
      <c r="G4398">
        <v>2.16</v>
      </c>
      <c r="H4398">
        <v>0.03</v>
      </c>
      <c r="I4398">
        <v>2.7E-2</v>
      </c>
      <c r="J4398">
        <v>0.03</v>
      </c>
      <c r="K4398">
        <v>3.4000000000000002E-2</v>
      </c>
      <c r="L4398" t="s">
        <v>120</v>
      </c>
      <c r="M4398" t="s">
        <v>121</v>
      </c>
    </row>
    <row r="4399" spans="2:13" x14ac:dyDescent="0.25">
      <c r="B4399" s="32">
        <v>42544</v>
      </c>
      <c r="C4399">
        <v>73.52</v>
      </c>
      <c r="E4399">
        <v>0.54</v>
      </c>
      <c r="F4399">
        <v>4</v>
      </c>
      <c r="G4399">
        <v>2.16</v>
      </c>
      <c r="H4399">
        <v>2.9379760609357999E-2</v>
      </c>
      <c r="I4399">
        <v>2.7E-2</v>
      </c>
      <c r="J4399">
        <v>0.03</v>
      </c>
      <c r="K4399">
        <v>3.4000000000000002E-2</v>
      </c>
      <c r="L4399" t="s">
        <v>120</v>
      </c>
    </row>
    <row r="4400" spans="2:13" x14ac:dyDescent="0.25">
      <c r="B4400" s="32">
        <v>42545</v>
      </c>
      <c r="C4400">
        <v>69.599999999999994</v>
      </c>
      <c r="E4400">
        <v>0.54</v>
      </c>
      <c r="F4400">
        <v>4</v>
      </c>
      <c r="G4400">
        <v>2.16</v>
      </c>
      <c r="H4400">
        <v>3.1034482758620599E-2</v>
      </c>
      <c r="I4400">
        <v>2.7E-2</v>
      </c>
      <c r="J4400">
        <v>0.03</v>
      </c>
      <c r="K4400">
        <v>3.4000000000000002E-2</v>
      </c>
      <c r="L4400" t="s">
        <v>120</v>
      </c>
      <c r="M4400" t="s">
        <v>121</v>
      </c>
    </row>
    <row r="4401" spans="2:13" x14ac:dyDescent="0.25">
      <c r="B4401" s="32">
        <v>42548</v>
      </c>
      <c r="C4401">
        <v>67.62</v>
      </c>
      <c r="E4401">
        <v>0.54</v>
      </c>
      <c r="F4401">
        <v>4</v>
      </c>
      <c r="G4401">
        <v>2.16</v>
      </c>
      <c r="H4401">
        <v>3.1943212067435597E-2</v>
      </c>
      <c r="I4401">
        <v>2.7E-2</v>
      </c>
      <c r="J4401">
        <v>0.03</v>
      </c>
      <c r="K4401">
        <v>3.4000000000000002E-2</v>
      </c>
      <c r="L4401" t="s">
        <v>120</v>
      </c>
      <c r="M4401" t="s">
        <v>121</v>
      </c>
    </row>
    <row r="4402" spans="2:13" x14ac:dyDescent="0.25">
      <c r="B4402" s="32">
        <v>42549</v>
      </c>
      <c r="C4402">
        <v>69.38</v>
      </c>
      <c r="E4402">
        <v>0.54</v>
      </c>
      <c r="F4402">
        <v>4</v>
      </c>
      <c r="G4402">
        <v>2.16</v>
      </c>
      <c r="H4402">
        <v>3.11328913231478E-2</v>
      </c>
      <c r="I4402">
        <v>2.7E-2</v>
      </c>
      <c r="J4402">
        <v>0.03</v>
      </c>
      <c r="K4402">
        <v>3.4000000000000002E-2</v>
      </c>
      <c r="L4402" t="s">
        <v>120</v>
      </c>
      <c r="M4402" t="s">
        <v>121</v>
      </c>
    </row>
    <row r="4403" spans="2:13" x14ac:dyDescent="0.25">
      <c r="B4403" s="32">
        <v>42550</v>
      </c>
      <c r="C4403">
        <v>71.34</v>
      </c>
      <c r="E4403">
        <v>0.54</v>
      </c>
      <c r="F4403">
        <v>4</v>
      </c>
      <c r="G4403">
        <v>2.16</v>
      </c>
      <c r="H4403">
        <v>3.0277544154751802E-2</v>
      </c>
      <c r="I4403">
        <v>2.7E-2</v>
      </c>
      <c r="J4403">
        <v>0.03</v>
      </c>
      <c r="K4403">
        <v>3.4000000000000002E-2</v>
      </c>
      <c r="L4403" t="s">
        <v>120</v>
      </c>
      <c r="M4403" t="s">
        <v>121</v>
      </c>
    </row>
    <row r="4404" spans="2:13" x14ac:dyDescent="0.25">
      <c r="B4404" s="32">
        <v>42551</v>
      </c>
      <c r="C4404">
        <v>72.97</v>
      </c>
      <c r="E4404">
        <v>0.54</v>
      </c>
      <c r="F4404">
        <v>4</v>
      </c>
      <c r="G4404">
        <v>2.16</v>
      </c>
      <c r="H4404">
        <v>2.9601205975058199E-2</v>
      </c>
      <c r="I4404">
        <v>2.7E-2</v>
      </c>
      <c r="J4404">
        <v>0.03</v>
      </c>
      <c r="K4404">
        <v>3.4000000000000002E-2</v>
      </c>
      <c r="L4404" t="s">
        <v>120</v>
      </c>
    </row>
    <row r="4405" spans="2:13" x14ac:dyDescent="0.25">
      <c r="B4405" s="32">
        <v>42552</v>
      </c>
      <c r="C4405">
        <v>72.34</v>
      </c>
      <c r="E4405">
        <v>0.54</v>
      </c>
      <c r="F4405">
        <v>4</v>
      </c>
      <c r="G4405">
        <v>2.16</v>
      </c>
      <c r="H4405">
        <v>2.9858999170583302E-2</v>
      </c>
      <c r="I4405">
        <v>2.7E-2</v>
      </c>
      <c r="J4405">
        <v>0.03</v>
      </c>
      <c r="K4405">
        <v>3.4000000000000002E-2</v>
      </c>
      <c r="L4405" t="s">
        <v>120</v>
      </c>
    </row>
    <row r="4406" spans="2:13" x14ac:dyDescent="0.25">
      <c r="B4406" s="32">
        <v>42556</v>
      </c>
      <c r="C4406">
        <v>71.349999999999994</v>
      </c>
      <c r="E4406">
        <v>0.54</v>
      </c>
      <c r="F4406">
        <v>4</v>
      </c>
      <c r="G4406">
        <v>2.16</v>
      </c>
      <c r="H4406">
        <v>3.0273300630693702E-2</v>
      </c>
      <c r="I4406">
        <v>2.7E-2</v>
      </c>
      <c r="J4406">
        <v>0.03</v>
      </c>
      <c r="K4406">
        <v>3.4000000000000002E-2</v>
      </c>
      <c r="L4406" t="s">
        <v>120</v>
      </c>
      <c r="M4406" t="s">
        <v>121</v>
      </c>
    </row>
    <row r="4407" spans="2:13" x14ac:dyDescent="0.25">
      <c r="B4407" s="32">
        <v>42557</v>
      </c>
      <c r="C4407">
        <v>71.959999999999994</v>
      </c>
      <c r="E4407">
        <v>0.54</v>
      </c>
      <c r="F4407">
        <v>4</v>
      </c>
      <c r="G4407">
        <v>2.16</v>
      </c>
      <c r="H4407">
        <v>3.0016675931072798E-2</v>
      </c>
      <c r="I4407">
        <v>2.7E-2</v>
      </c>
      <c r="J4407">
        <v>0.03</v>
      </c>
      <c r="K4407">
        <v>3.4000000000000002E-2</v>
      </c>
      <c r="L4407" t="s">
        <v>120</v>
      </c>
      <c r="M4407" t="s">
        <v>121</v>
      </c>
    </row>
    <row r="4408" spans="2:13" x14ac:dyDescent="0.25">
      <c r="B4408" s="32">
        <v>42558</v>
      </c>
      <c r="C4408">
        <v>71.59</v>
      </c>
      <c r="E4408">
        <v>0.54</v>
      </c>
      <c r="F4408">
        <v>4</v>
      </c>
      <c r="G4408">
        <v>2.16</v>
      </c>
      <c r="H4408">
        <v>3.01718117055454E-2</v>
      </c>
      <c r="I4408">
        <v>2.7E-2</v>
      </c>
      <c r="J4408">
        <v>0.03</v>
      </c>
      <c r="K4408">
        <v>3.4000000000000002E-2</v>
      </c>
      <c r="L4408" t="s">
        <v>120</v>
      </c>
      <c r="M4408" t="s">
        <v>121</v>
      </c>
    </row>
    <row r="4409" spans="2:13" x14ac:dyDescent="0.25">
      <c r="B4409" s="32">
        <v>42559</v>
      </c>
      <c r="C4409">
        <v>73.239999999999995</v>
      </c>
      <c r="E4409">
        <v>0.54</v>
      </c>
      <c r="F4409">
        <v>4</v>
      </c>
      <c r="G4409">
        <v>2.16</v>
      </c>
      <c r="H4409">
        <v>2.9492080830147399E-2</v>
      </c>
      <c r="I4409">
        <v>2.7E-2</v>
      </c>
      <c r="J4409">
        <v>0.03</v>
      </c>
      <c r="K4409">
        <v>3.4000000000000002E-2</v>
      </c>
      <c r="L4409" t="s">
        <v>120</v>
      </c>
    </row>
    <row r="4410" spans="2:13" x14ac:dyDescent="0.25">
      <c r="B4410" s="32">
        <v>42562</v>
      </c>
      <c r="C4410">
        <v>73.34</v>
      </c>
      <c r="E4410">
        <v>0.54</v>
      </c>
      <c r="F4410">
        <v>4</v>
      </c>
      <c r="G4410">
        <v>2.16</v>
      </c>
      <c r="H4410">
        <v>2.9451868011998901E-2</v>
      </c>
      <c r="I4410">
        <v>2.7E-2</v>
      </c>
      <c r="J4410">
        <v>0.03</v>
      </c>
      <c r="K4410">
        <v>3.4000000000000002E-2</v>
      </c>
      <c r="L4410" t="s">
        <v>120</v>
      </c>
    </row>
    <row r="4411" spans="2:13" x14ac:dyDescent="0.25">
      <c r="B4411" s="32">
        <v>42563</v>
      </c>
      <c r="C4411">
        <v>74.47</v>
      </c>
      <c r="E4411">
        <v>0.54</v>
      </c>
      <c r="F4411">
        <v>4</v>
      </c>
      <c r="G4411">
        <v>2.16</v>
      </c>
      <c r="H4411">
        <v>2.90049684436685E-2</v>
      </c>
      <c r="I4411">
        <v>2.7E-2</v>
      </c>
      <c r="J4411">
        <v>0.03</v>
      </c>
      <c r="K4411">
        <v>3.4000000000000002E-2</v>
      </c>
      <c r="L4411" t="s">
        <v>120</v>
      </c>
    </row>
    <row r="4412" spans="2:13" x14ac:dyDescent="0.25">
      <c r="B4412" s="32">
        <v>42564</v>
      </c>
      <c r="C4412">
        <v>73.89</v>
      </c>
      <c r="E4412">
        <v>0.54</v>
      </c>
      <c r="F4412">
        <v>4</v>
      </c>
      <c r="G4412">
        <v>2.16</v>
      </c>
      <c r="H4412">
        <v>2.9232643118148601E-2</v>
      </c>
      <c r="I4412">
        <v>2.7E-2</v>
      </c>
      <c r="J4412">
        <v>0.03</v>
      </c>
      <c r="K4412">
        <v>3.4000000000000002E-2</v>
      </c>
      <c r="L4412" t="s">
        <v>120</v>
      </c>
    </row>
    <row r="4413" spans="2:13" x14ac:dyDescent="0.25">
      <c r="B4413" s="32">
        <v>42565</v>
      </c>
      <c r="C4413">
        <v>74.13</v>
      </c>
      <c r="E4413">
        <v>0.54</v>
      </c>
      <c r="F4413">
        <v>4</v>
      </c>
      <c r="G4413">
        <v>2.16</v>
      </c>
      <c r="H4413">
        <v>2.91380008093889E-2</v>
      </c>
      <c r="I4413">
        <v>2.7E-2</v>
      </c>
      <c r="J4413">
        <v>0.03</v>
      </c>
      <c r="K4413">
        <v>3.4000000000000002E-2</v>
      </c>
      <c r="L4413" t="s">
        <v>120</v>
      </c>
    </row>
    <row r="4414" spans="2:13" x14ac:dyDescent="0.25">
      <c r="B4414" s="32">
        <v>42566</v>
      </c>
      <c r="C4414">
        <v>74.650000000000006</v>
      </c>
      <c r="E4414">
        <v>0.54</v>
      </c>
      <c r="F4414">
        <v>4</v>
      </c>
      <c r="G4414">
        <v>2.16</v>
      </c>
      <c r="H4414">
        <v>2.89350301406563E-2</v>
      </c>
      <c r="I4414">
        <v>2.7E-2</v>
      </c>
      <c r="J4414">
        <v>0.03</v>
      </c>
      <c r="K4414">
        <v>3.4000000000000002E-2</v>
      </c>
      <c r="L4414" t="s">
        <v>120</v>
      </c>
    </row>
    <row r="4415" spans="2:13" x14ac:dyDescent="0.25">
      <c r="B4415" s="32">
        <v>42569</v>
      </c>
      <c r="C4415">
        <v>74.59</v>
      </c>
      <c r="E4415">
        <v>0.54</v>
      </c>
      <c r="F4415">
        <v>4</v>
      </c>
      <c r="G4415">
        <v>2.16</v>
      </c>
      <c r="H4415">
        <v>2.8958305402868999E-2</v>
      </c>
      <c r="I4415">
        <v>2.7E-2</v>
      </c>
      <c r="J4415">
        <v>0.03</v>
      </c>
      <c r="K4415">
        <v>3.4000000000000002E-2</v>
      </c>
      <c r="L4415" t="s">
        <v>120</v>
      </c>
    </row>
    <row r="4416" spans="2:13" x14ac:dyDescent="0.25">
      <c r="B4416" s="32">
        <v>42570</v>
      </c>
      <c r="C4416">
        <v>74.08</v>
      </c>
      <c r="E4416">
        <v>0.54</v>
      </c>
      <c r="F4416">
        <v>4</v>
      </c>
      <c r="G4416">
        <v>2.16</v>
      </c>
      <c r="H4416">
        <v>2.9157667386609E-2</v>
      </c>
      <c r="I4416">
        <v>2.7E-2</v>
      </c>
      <c r="J4416">
        <v>0.03</v>
      </c>
      <c r="K4416">
        <v>3.4000000000000002E-2</v>
      </c>
      <c r="L4416" t="s">
        <v>120</v>
      </c>
    </row>
    <row r="4417" spans="2:13" x14ac:dyDescent="0.25">
      <c r="B4417" s="32">
        <v>42571</v>
      </c>
      <c r="C4417">
        <v>74.069999999999993</v>
      </c>
      <c r="E4417">
        <v>0.54</v>
      </c>
      <c r="F4417">
        <v>4</v>
      </c>
      <c r="G4417">
        <v>2.16</v>
      </c>
      <c r="H4417">
        <v>2.9161603888213799E-2</v>
      </c>
      <c r="I4417">
        <v>2.7E-2</v>
      </c>
      <c r="J4417">
        <v>0.03</v>
      </c>
      <c r="K4417">
        <v>3.4000000000000002E-2</v>
      </c>
      <c r="L4417" t="s">
        <v>120</v>
      </c>
    </row>
    <row r="4418" spans="2:13" x14ac:dyDescent="0.25">
      <c r="B4418" s="32">
        <v>42572</v>
      </c>
      <c r="C4418">
        <v>73.88</v>
      </c>
      <c r="E4418">
        <v>0.54</v>
      </c>
      <c r="F4418">
        <v>4</v>
      </c>
      <c r="G4418">
        <v>2.16</v>
      </c>
      <c r="H4418">
        <v>2.92365998917163E-2</v>
      </c>
      <c r="I4418">
        <v>2.7E-2</v>
      </c>
      <c r="J4418">
        <v>0.03</v>
      </c>
      <c r="K4418">
        <v>3.4000000000000002E-2</v>
      </c>
      <c r="L4418" t="s">
        <v>120</v>
      </c>
    </row>
    <row r="4419" spans="2:13" x14ac:dyDescent="0.25">
      <c r="B4419" s="32">
        <v>42573</v>
      </c>
      <c r="C4419">
        <v>74.12</v>
      </c>
      <c r="E4419">
        <v>0.54</v>
      </c>
      <c r="F4419">
        <v>4</v>
      </c>
      <c r="G4419">
        <v>2.16</v>
      </c>
      <c r="H4419">
        <v>2.9141932002158599E-2</v>
      </c>
      <c r="I4419">
        <v>2.7E-2</v>
      </c>
      <c r="J4419">
        <v>0.03</v>
      </c>
      <c r="K4419">
        <v>3.4000000000000002E-2</v>
      </c>
      <c r="L4419" t="s">
        <v>120</v>
      </c>
    </row>
    <row r="4420" spans="2:13" x14ac:dyDescent="0.25">
      <c r="B4420" s="32">
        <v>42576</v>
      </c>
      <c r="C4420">
        <v>73.69</v>
      </c>
      <c r="E4420">
        <v>0.54</v>
      </c>
      <c r="F4420">
        <v>4</v>
      </c>
      <c r="G4420">
        <v>2.16</v>
      </c>
      <c r="H4420">
        <v>2.9311982629936201E-2</v>
      </c>
      <c r="I4420">
        <v>2.7E-2</v>
      </c>
      <c r="J4420">
        <v>0.03</v>
      </c>
      <c r="K4420">
        <v>3.4000000000000002E-2</v>
      </c>
      <c r="L4420" t="s">
        <v>120</v>
      </c>
    </row>
    <row r="4421" spans="2:13" x14ac:dyDescent="0.25">
      <c r="B4421" s="32">
        <v>42577</v>
      </c>
      <c r="C4421">
        <v>70.55</v>
      </c>
      <c r="E4421">
        <v>0.54</v>
      </c>
      <c r="F4421">
        <v>4</v>
      </c>
      <c r="G4421">
        <v>2.16</v>
      </c>
      <c r="H4421">
        <v>3.0616583982990699E-2</v>
      </c>
      <c r="I4421">
        <v>2.7E-2</v>
      </c>
      <c r="J4421">
        <v>0.03</v>
      </c>
      <c r="K4421">
        <v>3.4000000000000002E-2</v>
      </c>
      <c r="L4421" t="s">
        <v>120</v>
      </c>
      <c r="M4421" t="s">
        <v>121</v>
      </c>
    </row>
    <row r="4422" spans="2:13" x14ac:dyDescent="0.25">
      <c r="B4422" s="32">
        <v>42578</v>
      </c>
      <c r="C4422">
        <v>70.680000000000007</v>
      </c>
      <c r="E4422">
        <v>0.54</v>
      </c>
      <c r="F4422">
        <v>4</v>
      </c>
      <c r="G4422">
        <v>2.16</v>
      </c>
      <c r="H4422">
        <v>3.0560271646859E-2</v>
      </c>
      <c r="I4422">
        <v>2.7E-2</v>
      </c>
      <c r="J4422">
        <v>0.03</v>
      </c>
      <c r="K4422">
        <v>3.4000000000000002E-2</v>
      </c>
      <c r="L4422" t="s">
        <v>120</v>
      </c>
      <c r="M4422" t="s">
        <v>121</v>
      </c>
    </row>
    <row r="4423" spans="2:13" x14ac:dyDescent="0.25">
      <c r="B4423" s="32">
        <v>42579</v>
      </c>
      <c r="C4423">
        <v>70.44</v>
      </c>
      <c r="E4423">
        <v>0.54</v>
      </c>
      <c r="F4423">
        <v>4</v>
      </c>
      <c r="G4423">
        <v>2.16</v>
      </c>
      <c r="H4423">
        <v>3.0664395229982901E-2</v>
      </c>
      <c r="I4423">
        <v>2.7E-2</v>
      </c>
      <c r="J4423">
        <v>0.03</v>
      </c>
      <c r="K4423">
        <v>3.4000000000000002E-2</v>
      </c>
      <c r="L4423" t="s">
        <v>120</v>
      </c>
      <c r="M4423" t="s">
        <v>121</v>
      </c>
    </row>
    <row r="4424" spans="2:13" x14ac:dyDescent="0.25">
      <c r="B4424" s="32">
        <v>42580</v>
      </c>
      <c r="C4424">
        <v>70.69</v>
      </c>
      <c r="E4424">
        <v>0.54</v>
      </c>
      <c r="F4424">
        <v>4</v>
      </c>
      <c r="G4424">
        <v>2.16</v>
      </c>
      <c r="H4424">
        <v>3.0555948507568199E-2</v>
      </c>
      <c r="I4424">
        <v>2.7E-2</v>
      </c>
      <c r="J4424">
        <v>0.03</v>
      </c>
      <c r="K4424">
        <v>3.4000000000000002E-2</v>
      </c>
      <c r="L4424" t="s">
        <v>120</v>
      </c>
      <c r="M4424" t="s">
        <v>121</v>
      </c>
    </row>
    <row r="4425" spans="2:13" x14ac:dyDescent="0.25">
      <c r="B4425" s="32">
        <v>42583</v>
      </c>
      <c r="C4425">
        <v>69.84</v>
      </c>
      <c r="E4425">
        <v>0.54</v>
      </c>
      <c r="F4425">
        <v>4</v>
      </c>
      <c r="G4425">
        <v>2.16</v>
      </c>
      <c r="H4425">
        <v>3.0927835051546299E-2</v>
      </c>
      <c r="I4425">
        <v>2.7E-2</v>
      </c>
      <c r="J4425">
        <v>0.03</v>
      </c>
      <c r="K4425">
        <v>3.4000000000000002E-2</v>
      </c>
      <c r="L4425" t="s">
        <v>120</v>
      </c>
      <c r="M4425" t="s">
        <v>121</v>
      </c>
    </row>
    <row r="4426" spans="2:13" x14ac:dyDescent="0.25">
      <c r="B4426" s="32">
        <v>42584</v>
      </c>
      <c r="C4426">
        <v>69</v>
      </c>
      <c r="E4426">
        <v>0.54</v>
      </c>
      <c r="F4426">
        <v>4</v>
      </c>
      <c r="G4426">
        <v>2.16</v>
      </c>
      <c r="H4426">
        <v>3.1304347826086897E-2</v>
      </c>
      <c r="I4426">
        <v>2.7E-2</v>
      </c>
      <c r="J4426">
        <v>0.03</v>
      </c>
      <c r="K4426">
        <v>3.4000000000000002E-2</v>
      </c>
      <c r="L4426" t="s">
        <v>120</v>
      </c>
      <c r="M4426" t="s">
        <v>121</v>
      </c>
    </row>
    <row r="4427" spans="2:13" x14ac:dyDescent="0.25">
      <c r="B4427" s="32">
        <v>42585</v>
      </c>
      <c r="C4427">
        <v>69.099999999999994</v>
      </c>
      <c r="E4427">
        <v>0.54</v>
      </c>
      <c r="F4427">
        <v>4</v>
      </c>
      <c r="G4427">
        <v>2.16</v>
      </c>
      <c r="H4427">
        <v>3.1259044862518001E-2</v>
      </c>
      <c r="I4427">
        <v>2.7E-2</v>
      </c>
      <c r="J4427">
        <v>0.03</v>
      </c>
      <c r="K4427">
        <v>3.4000000000000002E-2</v>
      </c>
      <c r="L4427" t="s">
        <v>120</v>
      </c>
      <c r="M4427" t="s">
        <v>121</v>
      </c>
    </row>
    <row r="4428" spans="2:13" x14ac:dyDescent="0.25">
      <c r="B4428" s="32">
        <v>42586</v>
      </c>
      <c r="C4428">
        <v>69.05</v>
      </c>
      <c r="E4428">
        <v>0.54</v>
      </c>
      <c r="F4428">
        <v>4</v>
      </c>
      <c r="G4428">
        <v>2.16</v>
      </c>
      <c r="H4428">
        <v>3.12816799420709E-2</v>
      </c>
      <c r="I4428">
        <v>2.7E-2</v>
      </c>
      <c r="J4428">
        <v>0.03</v>
      </c>
      <c r="K4428">
        <v>3.4000000000000002E-2</v>
      </c>
      <c r="L4428" t="s">
        <v>120</v>
      </c>
      <c r="M4428" t="s">
        <v>121</v>
      </c>
    </row>
    <row r="4429" spans="2:13" x14ac:dyDescent="0.25">
      <c r="B4429" s="32">
        <v>42587</v>
      </c>
      <c r="C4429">
        <v>69.84</v>
      </c>
      <c r="E4429">
        <v>0.54</v>
      </c>
      <c r="F4429">
        <v>4</v>
      </c>
      <c r="G4429">
        <v>2.16</v>
      </c>
      <c r="H4429">
        <v>3.0927835051546299E-2</v>
      </c>
      <c r="I4429">
        <v>2.7E-2</v>
      </c>
      <c r="J4429">
        <v>0.03</v>
      </c>
      <c r="K4429">
        <v>3.4000000000000002E-2</v>
      </c>
      <c r="L4429" t="s">
        <v>120</v>
      </c>
      <c r="M4429" t="s">
        <v>121</v>
      </c>
    </row>
    <row r="4430" spans="2:13" x14ac:dyDescent="0.25">
      <c r="B4430" s="32">
        <v>42590</v>
      </c>
      <c r="C4430">
        <v>69.680000000000007</v>
      </c>
      <c r="E4430">
        <v>0.54</v>
      </c>
      <c r="F4430">
        <v>4</v>
      </c>
      <c r="G4430">
        <v>2.16</v>
      </c>
      <c r="H4430">
        <v>3.0998851894374201E-2</v>
      </c>
      <c r="I4430">
        <v>2.7E-2</v>
      </c>
      <c r="J4430">
        <v>0.03</v>
      </c>
      <c r="K4430">
        <v>3.4000000000000002E-2</v>
      </c>
      <c r="L4430" t="s">
        <v>120</v>
      </c>
      <c r="M4430" t="s">
        <v>121</v>
      </c>
    </row>
    <row r="4431" spans="2:13" x14ac:dyDescent="0.25">
      <c r="B4431" s="32">
        <v>42591</v>
      </c>
      <c r="C4431">
        <v>68.790000000000006</v>
      </c>
      <c r="E4431">
        <v>0.54</v>
      </c>
      <c r="F4431">
        <v>4</v>
      </c>
      <c r="G4431">
        <v>2.16</v>
      </c>
      <c r="H4431">
        <v>3.1399912778019998E-2</v>
      </c>
      <c r="I4431">
        <v>2.7E-2</v>
      </c>
      <c r="J4431">
        <v>0.03</v>
      </c>
      <c r="K4431">
        <v>3.4000000000000002E-2</v>
      </c>
      <c r="L4431" t="s">
        <v>120</v>
      </c>
      <c r="M4431" t="s">
        <v>121</v>
      </c>
    </row>
    <row r="4432" spans="2:13" x14ac:dyDescent="0.25">
      <c r="B4432" s="32">
        <v>42592</v>
      </c>
      <c r="C4432">
        <v>68.78</v>
      </c>
      <c r="E4432">
        <v>0.54</v>
      </c>
      <c r="F4432">
        <v>4</v>
      </c>
      <c r="G4432">
        <v>2.16</v>
      </c>
      <c r="H4432">
        <v>3.1404478045943499E-2</v>
      </c>
      <c r="I4432">
        <v>2.7E-2</v>
      </c>
      <c r="J4432">
        <v>0.03</v>
      </c>
      <c r="K4432">
        <v>3.4000000000000002E-2</v>
      </c>
      <c r="L4432" t="s">
        <v>120</v>
      </c>
      <c r="M4432" t="s">
        <v>121</v>
      </c>
    </row>
    <row r="4433" spans="2:13" x14ac:dyDescent="0.25">
      <c r="B4433" s="32">
        <v>42593</v>
      </c>
      <c r="C4433">
        <v>69.010000000000005</v>
      </c>
      <c r="E4433">
        <v>0.54</v>
      </c>
      <c r="F4433">
        <v>4</v>
      </c>
      <c r="G4433">
        <v>2.16</v>
      </c>
      <c r="H4433">
        <v>3.1299811621504102E-2</v>
      </c>
      <c r="I4433">
        <v>2.7E-2</v>
      </c>
      <c r="J4433">
        <v>0.03</v>
      </c>
      <c r="K4433">
        <v>3.4000000000000002E-2</v>
      </c>
      <c r="L4433" t="s">
        <v>120</v>
      </c>
      <c r="M4433" t="s">
        <v>121</v>
      </c>
    </row>
    <row r="4434" spans="2:13" x14ac:dyDescent="0.25">
      <c r="B4434" s="32">
        <v>42594</v>
      </c>
      <c r="C4434">
        <v>68.73</v>
      </c>
      <c r="E4434">
        <v>0.54</v>
      </c>
      <c r="F4434">
        <v>4</v>
      </c>
      <c r="G4434">
        <v>2.16</v>
      </c>
      <c r="H4434">
        <v>3.1427324312527198E-2</v>
      </c>
      <c r="I4434">
        <v>2.7E-2</v>
      </c>
      <c r="J4434">
        <v>0.03</v>
      </c>
      <c r="K4434">
        <v>3.4000000000000002E-2</v>
      </c>
      <c r="L4434" t="s">
        <v>120</v>
      </c>
      <c r="M4434" t="s">
        <v>121</v>
      </c>
    </row>
    <row r="4435" spans="2:13" x14ac:dyDescent="0.25">
      <c r="B4435" s="32">
        <v>42597</v>
      </c>
      <c r="C4435">
        <v>68.64</v>
      </c>
      <c r="E4435">
        <v>0.54</v>
      </c>
      <c r="F4435">
        <v>4</v>
      </c>
      <c r="G4435">
        <v>2.16</v>
      </c>
      <c r="H4435">
        <v>3.1468531468531402E-2</v>
      </c>
      <c r="I4435">
        <v>2.7E-2</v>
      </c>
      <c r="J4435">
        <v>0.03</v>
      </c>
      <c r="K4435">
        <v>3.4000000000000002E-2</v>
      </c>
      <c r="L4435" t="s">
        <v>120</v>
      </c>
      <c r="M4435" t="s">
        <v>121</v>
      </c>
    </row>
    <row r="4436" spans="2:13" x14ac:dyDescent="0.25">
      <c r="B4436" s="32">
        <v>42598</v>
      </c>
      <c r="C4436">
        <v>68.64</v>
      </c>
      <c r="E4436">
        <v>0.54</v>
      </c>
      <c r="F4436">
        <v>4</v>
      </c>
      <c r="G4436">
        <v>2.16</v>
      </c>
      <c r="H4436">
        <v>3.1468531468531402E-2</v>
      </c>
      <c r="I4436">
        <v>2.7E-2</v>
      </c>
      <c r="J4436">
        <v>0.03</v>
      </c>
      <c r="K4436">
        <v>3.4000000000000002E-2</v>
      </c>
      <c r="L4436" t="s">
        <v>120</v>
      </c>
      <c r="M4436" t="s">
        <v>121</v>
      </c>
    </row>
    <row r="4437" spans="2:13" x14ac:dyDescent="0.25">
      <c r="B4437" s="32">
        <v>42599</v>
      </c>
      <c r="C4437">
        <v>69.010000000000005</v>
      </c>
      <c r="E4437">
        <v>0.54</v>
      </c>
      <c r="F4437">
        <v>4</v>
      </c>
      <c r="G4437">
        <v>2.16</v>
      </c>
      <c r="H4437">
        <v>3.1299811621504102E-2</v>
      </c>
      <c r="I4437">
        <v>2.7E-2</v>
      </c>
      <c r="J4437">
        <v>0.03</v>
      </c>
      <c r="K4437">
        <v>3.4000000000000002E-2</v>
      </c>
      <c r="L4437" t="s">
        <v>120</v>
      </c>
      <c r="M4437" t="s">
        <v>121</v>
      </c>
    </row>
    <row r="4438" spans="2:13" x14ac:dyDescent="0.25">
      <c r="B4438" s="32">
        <v>42600</v>
      </c>
      <c r="C4438">
        <v>69.12</v>
      </c>
      <c r="E4438">
        <v>0.54</v>
      </c>
      <c r="F4438">
        <v>4</v>
      </c>
      <c r="G4438">
        <v>2.16</v>
      </c>
      <c r="H4438">
        <v>3.125E-2</v>
      </c>
      <c r="I4438">
        <v>2.7E-2</v>
      </c>
      <c r="J4438">
        <v>0.03</v>
      </c>
      <c r="K4438">
        <v>3.4000000000000002E-2</v>
      </c>
      <c r="L4438" t="s">
        <v>120</v>
      </c>
      <c r="M4438" t="s">
        <v>121</v>
      </c>
    </row>
    <row r="4439" spans="2:13" x14ac:dyDescent="0.25">
      <c r="B4439" s="32">
        <v>42601</v>
      </c>
      <c r="C4439">
        <v>68.98</v>
      </c>
      <c r="E4439">
        <v>0.54</v>
      </c>
      <c r="F4439">
        <v>4</v>
      </c>
      <c r="G4439">
        <v>2.16</v>
      </c>
      <c r="H4439">
        <v>3.1313424180921999E-2</v>
      </c>
      <c r="I4439">
        <v>2.7E-2</v>
      </c>
      <c r="J4439">
        <v>0.03</v>
      </c>
      <c r="K4439">
        <v>3.4000000000000002E-2</v>
      </c>
      <c r="L4439" t="s">
        <v>120</v>
      </c>
      <c r="M4439" t="s">
        <v>121</v>
      </c>
    </row>
    <row r="4440" spans="2:13" x14ac:dyDescent="0.25">
      <c r="B4440" s="32">
        <v>42604</v>
      </c>
      <c r="C4440">
        <v>69.05</v>
      </c>
      <c r="E4440">
        <v>0.54</v>
      </c>
      <c r="F4440">
        <v>4</v>
      </c>
      <c r="G4440">
        <v>2.16</v>
      </c>
      <c r="H4440">
        <v>3.12816799420709E-2</v>
      </c>
      <c r="I4440">
        <v>2.7E-2</v>
      </c>
      <c r="J4440">
        <v>0.03</v>
      </c>
      <c r="K4440">
        <v>3.4000000000000002E-2</v>
      </c>
      <c r="L4440" t="s">
        <v>120</v>
      </c>
      <c r="M4440" t="s">
        <v>121</v>
      </c>
    </row>
    <row r="4441" spans="2:13" x14ac:dyDescent="0.25">
      <c r="B4441" s="32">
        <v>42605</v>
      </c>
      <c r="C4441">
        <v>69.540000000000006</v>
      </c>
      <c r="E4441">
        <v>0.54</v>
      </c>
      <c r="F4441">
        <v>4</v>
      </c>
      <c r="G4441">
        <v>2.16</v>
      </c>
      <c r="H4441">
        <v>3.1061259706643599E-2</v>
      </c>
      <c r="I4441">
        <v>2.7E-2</v>
      </c>
      <c r="J4441">
        <v>0.03</v>
      </c>
      <c r="K4441">
        <v>3.4000000000000002E-2</v>
      </c>
      <c r="L4441" t="s">
        <v>120</v>
      </c>
      <c r="M4441" t="s">
        <v>121</v>
      </c>
    </row>
    <row r="4442" spans="2:13" x14ac:dyDescent="0.25">
      <c r="B4442" s="32">
        <v>42606</v>
      </c>
      <c r="C4442">
        <v>68.97</v>
      </c>
      <c r="E4442">
        <v>0.54</v>
      </c>
      <c r="F4442">
        <v>4</v>
      </c>
      <c r="G4442">
        <v>2.16</v>
      </c>
      <c r="H4442">
        <v>3.1317964332318399E-2</v>
      </c>
      <c r="I4442">
        <v>2.7E-2</v>
      </c>
      <c r="J4442">
        <v>0.03</v>
      </c>
      <c r="K4442">
        <v>3.4000000000000002E-2</v>
      </c>
      <c r="L4442" t="s">
        <v>120</v>
      </c>
      <c r="M4442" t="s">
        <v>121</v>
      </c>
    </row>
    <row r="4443" spans="2:13" x14ac:dyDescent="0.25">
      <c r="B4443" s="32">
        <v>42607</v>
      </c>
      <c r="C4443">
        <v>68.709999999999994</v>
      </c>
      <c r="E4443">
        <v>0.54</v>
      </c>
      <c r="F4443">
        <v>4</v>
      </c>
      <c r="G4443">
        <v>2.16</v>
      </c>
      <c r="H4443">
        <v>3.14364721292388E-2</v>
      </c>
      <c r="I4443">
        <v>2.7E-2</v>
      </c>
      <c r="J4443">
        <v>0.03</v>
      </c>
      <c r="K4443">
        <v>3.4000000000000002E-2</v>
      </c>
      <c r="L4443" t="s">
        <v>120</v>
      </c>
      <c r="M4443" t="s">
        <v>121</v>
      </c>
    </row>
    <row r="4444" spans="2:13" x14ac:dyDescent="0.25">
      <c r="B4444" s="32">
        <v>42608</v>
      </c>
      <c r="C4444">
        <v>68.88</v>
      </c>
      <c r="E4444">
        <v>0.54</v>
      </c>
      <c r="F4444">
        <v>4</v>
      </c>
      <c r="G4444">
        <v>2.16</v>
      </c>
      <c r="H4444">
        <v>3.1358885017421602E-2</v>
      </c>
      <c r="I4444">
        <v>2.7E-2</v>
      </c>
      <c r="J4444">
        <v>0.03</v>
      </c>
      <c r="K4444">
        <v>3.4000000000000002E-2</v>
      </c>
      <c r="L4444" t="s">
        <v>120</v>
      </c>
      <c r="M4444" t="s">
        <v>121</v>
      </c>
    </row>
    <row r="4445" spans="2:13" x14ac:dyDescent="0.25">
      <c r="B4445" s="32">
        <v>42611</v>
      </c>
      <c r="C4445">
        <v>68.95</v>
      </c>
      <c r="E4445">
        <v>0.54</v>
      </c>
      <c r="F4445">
        <v>4</v>
      </c>
      <c r="G4445">
        <v>2.16</v>
      </c>
      <c r="H4445">
        <v>3.1327048585931799E-2</v>
      </c>
      <c r="I4445">
        <v>2.7E-2</v>
      </c>
      <c r="J4445">
        <v>0.03</v>
      </c>
      <c r="K4445">
        <v>3.4000000000000002E-2</v>
      </c>
      <c r="L4445" t="s">
        <v>120</v>
      </c>
      <c r="M4445" t="s">
        <v>121</v>
      </c>
    </row>
    <row r="4446" spans="2:13" x14ac:dyDescent="0.25">
      <c r="B4446" s="32">
        <v>42612</v>
      </c>
      <c r="C4446">
        <v>69.900000000000006</v>
      </c>
      <c r="E4446">
        <v>0.54</v>
      </c>
      <c r="F4446">
        <v>4</v>
      </c>
      <c r="G4446">
        <v>2.16</v>
      </c>
      <c r="H4446">
        <v>3.0901287553647998E-2</v>
      </c>
      <c r="I4446">
        <v>2.7E-2</v>
      </c>
      <c r="J4446">
        <v>0.03</v>
      </c>
      <c r="K4446">
        <v>3.4000000000000002E-2</v>
      </c>
      <c r="L4446" t="s">
        <v>120</v>
      </c>
      <c r="M4446" t="s">
        <v>121</v>
      </c>
    </row>
    <row r="4447" spans="2:13" x14ac:dyDescent="0.25">
      <c r="B4447" s="32">
        <v>42613</v>
      </c>
      <c r="C4447">
        <v>69.540000000000006</v>
      </c>
      <c r="E4447">
        <v>0.54</v>
      </c>
      <c r="F4447">
        <v>4</v>
      </c>
      <c r="G4447">
        <v>2.16</v>
      </c>
      <c r="H4447">
        <v>3.1061259706643599E-2</v>
      </c>
      <c r="I4447">
        <v>2.7E-2</v>
      </c>
      <c r="J4447">
        <v>0.03</v>
      </c>
      <c r="K4447">
        <v>3.4000000000000002E-2</v>
      </c>
      <c r="L4447" t="s">
        <v>120</v>
      </c>
      <c r="M4447" t="s">
        <v>121</v>
      </c>
    </row>
    <row r="4448" spans="2:13" x14ac:dyDescent="0.25">
      <c r="B4448" s="32">
        <v>42614</v>
      </c>
      <c r="C4448">
        <v>68.75</v>
      </c>
      <c r="E4448">
        <v>0.54</v>
      </c>
      <c r="F4448">
        <v>4</v>
      </c>
      <c r="G4448">
        <v>2.16</v>
      </c>
      <c r="H4448">
        <v>3.1418181818181803E-2</v>
      </c>
      <c r="I4448">
        <v>2.7E-2</v>
      </c>
      <c r="J4448">
        <v>0.03</v>
      </c>
      <c r="K4448">
        <v>3.4000000000000002E-2</v>
      </c>
      <c r="L4448" t="s">
        <v>120</v>
      </c>
      <c r="M4448" t="s">
        <v>121</v>
      </c>
    </row>
    <row r="4449" spans="2:13" x14ac:dyDescent="0.25">
      <c r="B4449" s="32">
        <v>42615</v>
      </c>
      <c r="C4449">
        <v>69.27</v>
      </c>
      <c r="E4449">
        <v>0.54</v>
      </c>
      <c r="F4449">
        <v>4</v>
      </c>
      <c r="G4449">
        <v>2.16</v>
      </c>
      <c r="H4449">
        <v>3.1182330012992601E-2</v>
      </c>
      <c r="I4449">
        <v>2.7E-2</v>
      </c>
      <c r="J4449">
        <v>0.03</v>
      </c>
      <c r="K4449">
        <v>3.4000000000000002E-2</v>
      </c>
      <c r="L4449" t="s">
        <v>120</v>
      </c>
      <c r="M4449" t="s">
        <v>121</v>
      </c>
    </row>
    <row r="4450" spans="2:13" x14ac:dyDescent="0.25">
      <c r="B4450" s="32">
        <v>42619</v>
      </c>
      <c r="C4450">
        <v>69.08</v>
      </c>
      <c r="E4450">
        <v>0.54</v>
      </c>
      <c r="F4450">
        <v>4</v>
      </c>
      <c r="G4450">
        <v>2.16</v>
      </c>
      <c r="H4450">
        <v>3.1268094962362401E-2</v>
      </c>
      <c r="I4450">
        <v>2.7E-2</v>
      </c>
      <c r="J4450">
        <v>0.03</v>
      </c>
      <c r="K4450">
        <v>3.4000000000000002E-2</v>
      </c>
      <c r="L4450" t="s">
        <v>120</v>
      </c>
      <c r="M4450" t="s">
        <v>121</v>
      </c>
    </row>
    <row r="4451" spans="2:13" x14ac:dyDescent="0.25">
      <c r="B4451" s="32">
        <v>42620</v>
      </c>
      <c r="C4451">
        <v>69.34</v>
      </c>
      <c r="E4451">
        <v>0.54</v>
      </c>
      <c r="F4451">
        <v>4</v>
      </c>
      <c r="G4451">
        <v>2.16</v>
      </c>
      <c r="H4451">
        <v>3.1150850879723101E-2</v>
      </c>
      <c r="I4451">
        <v>2.7E-2</v>
      </c>
      <c r="J4451">
        <v>0.03</v>
      </c>
      <c r="K4451">
        <v>3.4000000000000002E-2</v>
      </c>
      <c r="L4451" t="s">
        <v>120</v>
      </c>
      <c r="M4451" t="s">
        <v>121</v>
      </c>
    </row>
    <row r="4452" spans="2:13" x14ac:dyDescent="0.25">
      <c r="B4452" s="32">
        <v>42621</v>
      </c>
      <c r="C4452">
        <v>68.84</v>
      </c>
      <c r="E4452">
        <v>0.54</v>
      </c>
      <c r="F4452">
        <v>4</v>
      </c>
      <c r="G4452">
        <v>2.16</v>
      </c>
      <c r="H4452">
        <v>3.1377106333527E-2</v>
      </c>
      <c r="I4452">
        <v>2.7E-2</v>
      </c>
      <c r="J4452">
        <v>0.03</v>
      </c>
      <c r="K4452">
        <v>3.4000000000000002E-2</v>
      </c>
      <c r="L4452" t="s">
        <v>120</v>
      </c>
      <c r="M4452" t="s">
        <v>121</v>
      </c>
    </row>
    <row r="4453" spans="2:13" x14ac:dyDescent="0.25">
      <c r="B4453" s="32">
        <v>42622</v>
      </c>
      <c r="C4453">
        <v>67.48</v>
      </c>
      <c r="E4453">
        <v>0.54</v>
      </c>
      <c r="F4453">
        <v>4</v>
      </c>
      <c r="G4453">
        <v>2.16</v>
      </c>
      <c r="H4453">
        <v>3.2009484291641903E-2</v>
      </c>
      <c r="I4453">
        <v>2.7E-2</v>
      </c>
      <c r="J4453">
        <v>0.03</v>
      </c>
      <c r="K4453">
        <v>3.4000000000000002E-2</v>
      </c>
      <c r="L4453" t="s">
        <v>120</v>
      </c>
      <c r="M4453" t="s">
        <v>121</v>
      </c>
    </row>
    <row r="4454" spans="2:13" x14ac:dyDescent="0.25">
      <c r="B4454" s="32">
        <v>42625</v>
      </c>
      <c r="C4454">
        <v>68.599999999999994</v>
      </c>
      <c r="E4454">
        <v>0.54</v>
      </c>
      <c r="F4454">
        <v>4</v>
      </c>
      <c r="G4454">
        <v>2.16</v>
      </c>
      <c r="H4454">
        <v>3.14868804664723E-2</v>
      </c>
      <c r="I4454">
        <v>2.7E-2</v>
      </c>
      <c r="J4454">
        <v>0.03</v>
      </c>
      <c r="K4454">
        <v>3.4000000000000002E-2</v>
      </c>
      <c r="L4454" t="s">
        <v>120</v>
      </c>
      <c r="M4454" t="s">
        <v>121</v>
      </c>
    </row>
    <row r="4455" spans="2:13" x14ac:dyDescent="0.25">
      <c r="B4455" s="32">
        <v>42626</v>
      </c>
      <c r="C4455">
        <v>67.34</v>
      </c>
      <c r="D4455">
        <v>0.54</v>
      </c>
      <c r="E4455">
        <v>0.54</v>
      </c>
      <c r="F4455">
        <v>4</v>
      </c>
      <c r="G4455">
        <v>2.16</v>
      </c>
      <c r="H4455">
        <v>3.2076032076031998E-2</v>
      </c>
      <c r="I4455">
        <v>2.7E-2</v>
      </c>
      <c r="J4455">
        <v>0.03</v>
      </c>
      <c r="K4455">
        <v>3.4000000000000002E-2</v>
      </c>
      <c r="L4455" t="s">
        <v>120</v>
      </c>
      <c r="M4455" t="s">
        <v>121</v>
      </c>
    </row>
    <row r="4456" spans="2:13" x14ac:dyDescent="0.25">
      <c r="B4456" s="32">
        <v>42627</v>
      </c>
      <c r="C4456">
        <v>66.989999999999995</v>
      </c>
      <c r="E4456">
        <v>0.54</v>
      </c>
      <c r="F4456">
        <v>4</v>
      </c>
      <c r="G4456">
        <v>2.16</v>
      </c>
      <c r="H4456">
        <v>3.2243618450515002E-2</v>
      </c>
      <c r="I4456">
        <v>2.7E-2</v>
      </c>
      <c r="J4456">
        <v>0.03</v>
      </c>
      <c r="K4456">
        <v>3.4000000000000002E-2</v>
      </c>
      <c r="L4456" t="s">
        <v>120</v>
      </c>
      <c r="M4456" t="s">
        <v>121</v>
      </c>
    </row>
    <row r="4457" spans="2:13" x14ac:dyDescent="0.25">
      <c r="B4457" s="32">
        <v>42628</v>
      </c>
      <c r="C4457">
        <v>67.8</v>
      </c>
      <c r="E4457">
        <v>0.54</v>
      </c>
      <c r="F4457">
        <v>4</v>
      </c>
      <c r="G4457">
        <v>2.16</v>
      </c>
      <c r="H4457">
        <v>3.1858407079646003E-2</v>
      </c>
      <c r="I4457">
        <v>2.7E-2</v>
      </c>
      <c r="J4457">
        <v>0.03</v>
      </c>
      <c r="K4457">
        <v>3.4000000000000002E-2</v>
      </c>
      <c r="L4457" t="s">
        <v>120</v>
      </c>
      <c r="M4457" t="s">
        <v>121</v>
      </c>
    </row>
    <row r="4458" spans="2:13" x14ac:dyDescent="0.25">
      <c r="B4458" s="32">
        <v>42629</v>
      </c>
      <c r="C4458">
        <v>67.02</v>
      </c>
      <c r="E4458">
        <v>0.54</v>
      </c>
      <c r="F4458">
        <v>4</v>
      </c>
      <c r="G4458">
        <v>2.16</v>
      </c>
      <c r="H4458">
        <v>3.2229185317815497E-2</v>
      </c>
      <c r="I4458">
        <v>2.7E-2</v>
      </c>
      <c r="J4458">
        <v>0.03</v>
      </c>
      <c r="K4458">
        <v>3.4000000000000002E-2</v>
      </c>
      <c r="L4458" t="s">
        <v>120</v>
      </c>
      <c r="M4458" t="s">
        <v>121</v>
      </c>
    </row>
    <row r="4459" spans="2:13" x14ac:dyDescent="0.25">
      <c r="B4459" s="32">
        <v>42632</v>
      </c>
      <c r="C4459">
        <v>66.64</v>
      </c>
      <c r="E4459">
        <v>0.54</v>
      </c>
      <c r="F4459">
        <v>4</v>
      </c>
      <c r="G4459">
        <v>2.16</v>
      </c>
      <c r="H4459">
        <v>3.2412965186074401E-2</v>
      </c>
      <c r="I4459">
        <v>2.7E-2</v>
      </c>
      <c r="J4459">
        <v>0.03</v>
      </c>
      <c r="K4459">
        <v>3.4000000000000002E-2</v>
      </c>
      <c r="L4459" t="s">
        <v>120</v>
      </c>
      <c r="M4459" t="s">
        <v>121</v>
      </c>
    </row>
    <row r="4460" spans="2:13" x14ac:dyDescent="0.25">
      <c r="B4460" s="32">
        <v>42633</v>
      </c>
      <c r="C4460">
        <v>66.63</v>
      </c>
      <c r="E4460">
        <v>0.54</v>
      </c>
      <c r="F4460">
        <v>4</v>
      </c>
      <c r="G4460">
        <v>2.16</v>
      </c>
      <c r="H4460">
        <v>3.2417829806393503E-2</v>
      </c>
      <c r="I4460">
        <v>2.7E-2</v>
      </c>
      <c r="J4460">
        <v>0.03</v>
      </c>
      <c r="K4460">
        <v>3.4000000000000002E-2</v>
      </c>
      <c r="L4460" t="s">
        <v>120</v>
      </c>
      <c r="M4460" t="s">
        <v>121</v>
      </c>
    </row>
    <row r="4461" spans="2:13" x14ac:dyDescent="0.25">
      <c r="B4461" s="32">
        <v>42634</v>
      </c>
      <c r="C4461">
        <v>66.83</v>
      </c>
      <c r="E4461">
        <v>0.54</v>
      </c>
      <c r="F4461">
        <v>4</v>
      </c>
      <c r="G4461">
        <v>2.16</v>
      </c>
      <c r="H4461">
        <v>3.2320814005685997E-2</v>
      </c>
      <c r="I4461">
        <v>2.7E-2</v>
      </c>
      <c r="J4461">
        <v>0.03</v>
      </c>
      <c r="K4461">
        <v>3.4000000000000002E-2</v>
      </c>
      <c r="L4461" t="s">
        <v>120</v>
      </c>
      <c r="M4461" t="s">
        <v>121</v>
      </c>
    </row>
    <row r="4462" spans="2:13" x14ac:dyDescent="0.25">
      <c r="B4462" s="32">
        <v>42635</v>
      </c>
      <c r="C4462">
        <v>66.819999999999993</v>
      </c>
      <c r="E4462">
        <v>0.54</v>
      </c>
      <c r="F4462">
        <v>4</v>
      </c>
      <c r="G4462">
        <v>2.16</v>
      </c>
      <c r="H4462">
        <v>3.23256510026938E-2</v>
      </c>
      <c r="I4462">
        <v>2.7E-2</v>
      </c>
      <c r="J4462">
        <v>0.03</v>
      </c>
      <c r="K4462">
        <v>3.4000000000000002E-2</v>
      </c>
      <c r="L4462" t="s">
        <v>120</v>
      </c>
      <c r="M4462" t="s">
        <v>121</v>
      </c>
    </row>
    <row r="4463" spans="2:13" x14ac:dyDescent="0.25">
      <c r="B4463" s="32">
        <v>42636</v>
      </c>
      <c r="C4463">
        <v>65.92</v>
      </c>
      <c r="E4463">
        <v>0.54</v>
      </c>
      <c r="F4463">
        <v>4</v>
      </c>
      <c r="G4463">
        <v>2.16</v>
      </c>
      <c r="H4463">
        <v>3.2766990291262101E-2</v>
      </c>
      <c r="I4463">
        <v>2.7E-2</v>
      </c>
      <c r="J4463">
        <v>0.03</v>
      </c>
      <c r="K4463">
        <v>3.4000000000000002E-2</v>
      </c>
      <c r="L4463" t="s">
        <v>120</v>
      </c>
      <c r="M4463" t="s">
        <v>121</v>
      </c>
    </row>
    <row r="4464" spans="2:13" x14ac:dyDescent="0.25">
      <c r="B4464" s="32">
        <v>42639</v>
      </c>
      <c r="C4464">
        <v>65.2</v>
      </c>
      <c r="E4464">
        <v>0.54</v>
      </c>
      <c r="F4464">
        <v>4</v>
      </c>
      <c r="G4464">
        <v>2.16</v>
      </c>
      <c r="H4464">
        <v>3.3128834355828203E-2</v>
      </c>
      <c r="I4464">
        <v>2.7E-2</v>
      </c>
      <c r="J4464">
        <v>0.03</v>
      </c>
      <c r="K4464">
        <v>3.4000000000000002E-2</v>
      </c>
      <c r="L4464" t="s">
        <v>120</v>
      </c>
      <c r="M4464" t="s">
        <v>121</v>
      </c>
    </row>
    <row r="4465" spans="2:13" x14ac:dyDescent="0.25">
      <c r="B4465" s="32">
        <v>42640</v>
      </c>
      <c r="C4465">
        <v>65.56</v>
      </c>
      <c r="E4465">
        <v>0.54</v>
      </c>
      <c r="F4465">
        <v>4</v>
      </c>
      <c r="G4465">
        <v>2.16</v>
      </c>
      <c r="H4465">
        <v>3.2946918852959098E-2</v>
      </c>
      <c r="I4465">
        <v>2.7E-2</v>
      </c>
      <c r="J4465">
        <v>0.03</v>
      </c>
      <c r="K4465">
        <v>3.4000000000000002E-2</v>
      </c>
      <c r="L4465" t="s">
        <v>120</v>
      </c>
      <c r="M4465" t="s">
        <v>121</v>
      </c>
    </row>
    <row r="4466" spans="2:13" x14ac:dyDescent="0.25">
      <c r="B4466" s="32">
        <v>42641</v>
      </c>
      <c r="C4466">
        <v>66.349999999999994</v>
      </c>
      <c r="E4466">
        <v>0.54</v>
      </c>
      <c r="F4466">
        <v>4</v>
      </c>
      <c r="G4466">
        <v>2.16</v>
      </c>
      <c r="H4466">
        <v>3.2554634513941201E-2</v>
      </c>
      <c r="I4466">
        <v>2.7E-2</v>
      </c>
      <c r="J4466">
        <v>0.03</v>
      </c>
      <c r="K4466">
        <v>3.4000000000000002E-2</v>
      </c>
      <c r="L4466" t="s">
        <v>120</v>
      </c>
      <c r="M4466" t="s">
        <v>121</v>
      </c>
    </row>
    <row r="4467" spans="2:13" x14ac:dyDescent="0.25">
      <c r="B4467" s="32">
        <v>42642</v>
      </c>
      <c r="C4467">
        <v>65.540000000000006</v>
      </c>
      <c r="E4467">
        <v>0.54</v>
      </c>
      <c r="F4467">
        <v>4</v>
      </c>
      <c r="G4467">
        <v>2.16</v>
      </c>
      <c r="H4467">
        <v>3.29569728410131E-2</v>
      </c>
      <c r="I4467">
        <v>2.7E-2</v>
      </c>
      <c r="J4467">
        <v>0.03</v>
      </c>
      <c r="K4467">
        <v>3.4000000000000002E-2</v>
      </c>
      <c r="L4467" t="s">
        <v>120</v>
      </c>
      <c r="M4467" t="s">
        <v>121</v>
      </c>
    </row>
    <row r="4468" spans="2:13" x14ac:dyDescent="0.25">
      <c r="B4468" s="32">
        <v>42643</v>
      </c>
      <c r="C4468">
        <v>66.5</v>
      </c>
      <c r="E4468">
        <v>0.54</v>
      </c>
      <c r="F4468">
        <v>4</v>
      </c>
      <c r="G4468">
        <v>2.16</v>
      </c>
      <c r="H4468">
        <v>3.2481203007518798E-2</v>
      </c>
      <c r="I4468">
        <v>2.7E-2</v>
      </c>
      <c r="J4468">
        <v>0.03</v>
      </c>
      <c r="K4468">
        <v>3.4000000000000002E-2</v>
      </c>
      <c r="L4468" t="s">
        <v>120</v>
      </c>
      <c r="M4468" t="s">
        <v>121</v>
      </c>
    </row>
    <row r="4469" spans="2:13" x14ac:dyDescent="0.25">
      <c r="B4469" s="32">
        <v>42646</v>
      </c>
      <c r="C4469">
        <v>66.45</v>
      </c>
      <c r="E4469">
        <v>0.54</v>
      </c>
      <c r="F4469">
        <v>4</v>
      </c>
      <c r="G4469">
        <v>2.16</v>
      </c>
      <c r="H4469">
        <v>3.2505643340857697E-2</v>
      </c>
      <c r="I4469">
        <v>2.7E-2</v>
      </c>
      <c r="J4469">
        <v>0.03</v>
      </c>
      <c r="K4469">
        <v>3.4000000000000002E-2</v>
      </c>
      <c r="L4469" t="s">
        <v>120</v>
      </c>
      <c r="M4469" t="s">
        <v>121</v>
      </c>
    </row>
    <row r="4470" spans="2:13" x14ac:dyDescent="0.25">
      <c r="B4470" s="32">
        <v>42647</v>
      </c>
      <c r="C4470">
        <v>66.55</v>
      </c>
      <c r="E4470">
        <v>0.54</v>
      </c>
      <c r="F4470">
        <v>4</v>
      </c>
      <c r="G4470">
        <v>2.16</v>
      </c>
      <c r="H4470">
        <v>3.2456799398948098E-2</v>
      </c>
      <c r="I4470">
        <v>2.7E-2</v>
      </c>
      <c r="J4470">
        <v>0.03</v>
      </c>
      <c r="K4470">
        <v>3.4000000000000002E-2</v>
      </c>
      <c r="L4470" t="s">
        <v>120</v>
      </c>
      <c r="M4470" t="s">
        <v>121</v>
      </c>
    </row>
    <row r="4471" spans="2:13" x14ac:dyDescent="0.25">
      <c r="B4471" s="32">
        <v>42648</v>
      </c>
      <c r="C4471">
        <v>67.58</v>
      </c>
      <c r="E4471">
        <v>0.54</v>
      </c>
      <c r="F4471">
        <v>4</v>
      </c>
      <c r="G4471">
        <v>2.16</v>
      </c>
      <c r="H4471">
        <v>3.1962118970109497E-2</v>
      </c>
      <c r="I4471">
        <v>2.7E-2</v>
      </c>
      <c r="J4471">
        <v>0.03</v>
      </c>
      <c r="K4471">
        <v>3.4000000000000002E-2</v>
      </c>
      <c r="L4471" t="s">
        <v>120</v>
      </c>
      <c r="M4471" t="s">
        <v>121</v>
      </c>
    </row>
    <row r="4472" spans="2:13" x14ac:dyDescent="0.25">
      <c r="B4472" s="32">
        <v>42649</v>
      </c>
      <c r="C4472">
        <v>67.34</v>
      </c>
      <c r="E4472">
        <v>0.54</v>
      </c>
      <c r="F4472">
        <v>4</v>
      </c>
      <c r="G4472">
        <v>2.16</v>
      </c>
      <c r="H4472">
        <v>3.2076032076031998E-2</v>
      </c>
      <c r="I4472">
        <v>2.7E-2</v>
      </c>
      <c r="J4472">
        <v>0.03</v>
      </c>
      <c r="K4472">
        <v>3.4000000000000002E-2</v>
      </c>
      <c r="L4472" t="s">
        <v>120</v>
      </c>
      <c r="M4472" t="s">
        <v>121</v>
      </c>
    </row>
    <row r="4473" spans="2:13" x14ac:dyDescent="0.25">
      <c r="B4473" s="32">
        <v>42650</v>
      </c>
      <c r="C4473">
        <v>66.58</v>
      </c>
      <c r="E4473">
        <v>0.54</v>
      </c>
      <c r="F4473">
        <v>4</v>
      </c>
      <c r="G4473">
        <v>2.16</v>
      </c>
      <c r="H4473">
        <v>3.2442174827275398E-2</v>
      </c>
      <c r="I4473">
        <v>2.7E-2</v>
      </c>
      <c r="J4473">
        <v>0.03</v>
      </c>
      <c r="K4473">
        <v>3.4000000000000002E-2</v>
      </c>
      <c r="L4473" t="s">
        <v>120</v>
      </c>
      <c r="M4473" t="s">
        <v>121</v>
      </c>
    </row>
    <row r="4474" spans="2:13" x14ac:dyDescent="0.25">
      <c r="B4474" s="32">
        <v>42653</v>
      </c>
      <c r="C4474">
        <v>66.790000000000006</v>
      </c>
      <c r="E4474">
        <v>0.54</v>
      </c>
      <c r="F4474">
        <v>4</v>
      </c>
      <c r="G4474">
        <v>2.16</v>
      </c>
      <c r="H4474">
        <v>3.2340170684234101E-2</v>
      </c>
      <c r="I4474">
        <v>2.7E-2</v>
      </c>
      <c r="J4474">
        <v>0.03</v>
      </c>
      <c r="K4474">
        <v>3.4000000000000002E-2</v>
      </c>
      <c r="L4474" t="s">
        <v>120</v>
      </c>
      <c r="M4474" t="s">
        <v>121</v>
      </c>
    </row>
    <row r="4475" spans="2:13" x14ac:dyDescent="0.25">
      <c r="B4475" s="32">
        <v>42654</v>
      </c>
      <c r="C4475">
        <v>65.95</v>
      </c>
      <c r="E4475">
        <v>0.54</v>
      </c>
      <c r="F4475">
        <v>4</v>
      </c>
      <c r="G4475">
        <v>2.16</v>
      </c>
      <c r="H4475">
        <v>3.2752084912812701E-2</v>
      </c>
      <c r="I4475">
        <v>2.7E-2</v>
      </c>
      <c r="J4475">
        <v>0.03</v>
      </c>
      <c r="K4475">
        <v>3.4000000000000002E-2</v>
      </c>
      <c r="L4475" t="s">
        <v>120</v>
      </c>
      <c r="M4475" t="s">
        <v>121</v>
      </c>
    </row>
    <row r="4476" spans="2:13" x14ac:dyDescent="0.25">
      <c r="B4476" s="32">
        <v>42655</v>
      </c>
      <c r="C4476">
        <v>66.16</v>
      </c>
      <c r="E4476">
        <v>0.54</v>
      </c>
      <c r="F4476">
        <v>4</v>
      </c>
      <c r="G4476">
        <v>2.16</v>
      </c>
      <c r="H4476">
        <v>3.26481257557436E-2</v>
      </c>
      <c r="I4476">
        <v>2.7E-2</v>
      </c>
      <c r="J4476">
        <v>0.03</v>
      </c>
      <c r="K4476">
        <v>3.4000000000000002E-2</v>
      </c>
      <c r="L4476" t="s">
        <v>120</v>
      </c>
      <c r="M4476" t="s">
        <v>121</v>
      </c>
    </row>
    <row r="4477" spans="2:13" x14ac:dyDescent="0.25">
      <c r="B4477" s="32">
        <v>42656</v>
      </c>
      <c r="C4477">
        <v>65.67</v>
      </c>
      <c r="E4477">
        <v>0.54</v>
      </c>
      <c r="F4477">
        <v>4</v>
      </c>
      <c r="G4477">
        <v>2.16</v>
      </c>
      <c r="H4477">
        <v>3.2891731384193698E-2</v>
      </c>
      <c r="I4477">
        <v>2.7E-2</v>
      </c>
      <c r="J4477">
        <v>0.03</v>
      </c>
      <c r="K4477">
        <v>3.4000000000000002E-2</v>
      </c>
      <c r="L4477" t="s">
        <v>120</v>
      </c>
      <c r="M4477" t="s">
        <v>121</v>
      </c>
    </row>
    <row r="4478" spans="2:13" x14ac:dyDescent="0.25">
      <c r="B4478" s="32">
        <v>42657</v>
      </c>
      <c r="C4478">
        <v>65.900000000000006</v>
      </c>
      <c r="E4478">
        <v>0.54</v>
      </c>
      <c r="F4478">
        <v>4</v>
      </c>
      <c r="G4478">
        <v>2.16</v>
      </c>
      <c r="H4478">
        <v>3.2776934749620602E-2</v>
      </c>
      <c r="I4478">
        <v>2.7E-2</v>
      </c>
      <c r="J4478">
        <v>0.03</v>
      </c>
      <c r="K4478">
        <v>3.4000000000000002E-2</v>
      </c>
      <c r="L4478" t="s">
        <v>120</v>
      </c>
      <c r="M4478" t="s">
        <v>121</v>
      </c>
    </row>
    <row r="4479" spans="2:13" x14ac:dyDescent="0.25">
      <c r="B4479" s="32">
        <v>42660</v>
      </c>
      <c r="C4479">
        <v>65.05</v>
      </c>
      <c r="E4479">
        <v>0.54</v>
      </c>
      <c r="F4479">
        <v>4</v>
      </c>
      <c r="G4479">
        <v>2.16</v>
      </c>
      <c r="H4479">
        <v>3.3205226748654802E-2</v>
      </c>
      <c r="I4479">
        <v>2.7E-2</v>
      </c>
      <c r="J4479">
        <v>0.03</v>
      </c>
      <c r="K4479">
        <v>3.4000000000000002E-2</v>
      </c>
      <c r="L4479" t="s">
        <v>120</v>
      </c>
      <c r="M4479" t="s">
        <v>121</v>
      </c>
    </row>
    <row r="4480" spans="2:13" x14ac:dyDescent="0.25">
      <c r="B4480" s="32">
        <v>42661</v>
      </c>
      <c r="C4480">
        <v>65.209999999999994</v>
      </c>
      <c r="E4480">
        <v>0.54</v>
      </c>
      <c r="F4480">
        <v>4</v>
      </c>
      <c r="G4480">
        <v>2.16</v>
      </c>
      <c r="H4480">
        <v>3.3123754025456198E-2</v>
      </c>
      <c r="I4480">
        <v>2.7E-2</v>
      </c>
      <c r="J4480">
        <v>0.03</v>
      </c>
      <c r="K4480">
        <v>3.4000000000000002E-2</v>
      </c>
      <c r="L4480" t="s">
        <v>120</v>
      </c>
      <c r="M4480" t="s">
        <v>121</v>
      </c>
    </row>
    <row r="4481" spans="2:14" x14ac:dyDescent="0.25">
      <c r="B4481" s="32">
        <v>42662</v>
      </c>
      <c r="C4481">
        <v>65.88</v>
      </c>
      <c r="E4481">
        <v>0.54</v>
      </c>
      <c r="F4481">
        <v>4</v>
      </c>
      <c r="G4481">
        <v>2.16</v>
      </c>
      <c r="H4481">
        <v>3.2786885245901599E-2</v>
      </c>
      <c r="I4481">
        <v>2.7E-2</v>
      </c>
      <c r="J4481">
        <v>0.03</v>
      </c>
      <c r="K4481">
        <v>3.4000000000000002E-2</v>
      </c>
      <c r="L4481" t="s">
        <v>120</v>
      </c>
      <c r="M4481" t="s">
        <v>121</v>
      </c>
    </row>
    <row r="4482" spans="2:14" x14ac:dyDescent="0.25">
      <c r="B4482" s="32">
        <v>42663</v>
      </c>
      <c r="C4482">
        <v>65.88</v>
      </c>
      <c r="E4482">
        <v>0.54</v>
      </c>
      <c r="F4482">
        <v>4</v>
      </c>
      <c r="G4482">
        <v>2.16</v>
      </c>
      <c r="H4482">
        <v>3.2786885245901599E-2</v>
      </c>
      <c r="I4482">
        <v>2.7E-2</v>
      </c>
      <c r="J4482">
        <v>0.03</v>
      </c>
      <c r="K4482">
        <v>3.4000000000000002E-2</v>
      </c>
      <c r="L4482" t="s">
        <v>120</v>
      </c>
      <c r="M4482" t="s">
        <v>121</v>
      </c>
    </row>
    <row r="4483" spans="2:14" x14ac:dyDescent="0.25">
      <c r="B4483" s="32">
        <v>42664</v>
      </c>
      <c r="C4483">
        <v>65.959999999999994</v>
      </c>
      <c r="E4483">
        <v>0.54</v>
      </c>
      <c r="F4483">
        <v>4</v>
      </c>
      <c r="G4483">
        <v>2.16</v>
      </c>
      <c r="H4483">
        <v>3.2747119466343198E-2</v>
      </c>
      <c r="I4483">
        <v>2.7E-2</v>
      </c>
      <c r="J4483">
        <v>0.03</v>
      </c>
      <c r="K4483">
        <v>3.4000000000000002E-2</v>
      </c>
      <c r="L4483" t="s">
        <v>120</v>
      </c>
      <c r="M4483" t="s">
        <v>121</v>
      </c>
    </row>
    <row r="4484" spans="2:14" x14ac:dyDescent="0.25">
      <c r="B4484" s="32">
        <v>42667</v>
      </c>
      <c r="C4484">
        <v>66.790000000000006</v>
      </c>
      <c r="E4484">
        <v>0.54</v>
      </c>
      <c r="F4484">
        <v>4</v>
      </c>
      <c r="G4484">
        <v>2.16</v>
      </c>
      <c r="H4484">
        <v>3.2340170684234101E-2</v>
      </c>
      <c r="I4484">
        <v>2.7E-2</v>
      </c>
      <c r="J4484">
        <v>0.03</v>
      </c>
      <c r="K4484">
        <v>3.4000000000000002E-2</v>
      </c>
      <c r="L4484" t="s">
        <v>120</v>
      </c>
      <c r="M4484" t="s">
        <v>121</v>
      </c>
    </row>
    <row r="4485" spans="2:14" x14ac:dyDescent="0.25">
      <c r="B4485" s="32">
        <v>42668</v>
      </c>
      <c r="C4485">
        <v>66.040000000000006</v>
      </c>
      <c r="E4485">
        <v>0.54</v>
      </c>
      <c r="F4485">
        <v>4</v>
      </c>
      <c r="G4485">
        <v>2.16</v>
      </c>
      <c r="H4485">
        <v>3.27074500302846E-2</v>
      </c>
      <c r="I4485">
        <v>2.7E-2</v>
      </c>
      <c r="J4485">
        <v>0.03</v>
      </c>
      <c r="K4485">
        <v>3.4000000000000002E-2</v>
      </c>
      <c r="L4485" t="s">
        <v>120</v>
      </c>
      <c r="M4485" t="s">
        <v>121</v>
      </c>
    </row>
    <row r="4486" spans="2:14" x14ac:dyDescent="0.25">
      <c r="B4486" s="32">
        <v>42669</v>
      </c>
      <c r="C4486">
        <v>66.349999999999994</v>
      </c>
      <c r="E4486">
        <v>0.54</v>
      </c>
      <c r="F4486">
        <v>4</v>
      </c>
      <c r="G4486">
        <v>2.16</v>
      </c>
      <c r="H4486">
        <v>3.2554634513941201E-2</v>
      </c>
      <c r="I4486">
        <v>2.7E-2</v>
      </c>
      <c r="J4486">
        <v>0.03</v>
      </c>
      <c r="K4486">
        <v>3.4000000000000002E-2</v>
      </c>
      <c r="L4486" t="s">
        <v>120</v>
      </c>
      <c r="M4486" t="s">
        <v>121</v>
      </c>
    </row>
    <row r="4487" spans="2:14" x14ac:dyDescent="0.25">
      <c r="B4487" s="32">
        <v>42670</v>
      </c>
      <c r="C4487">
        <v>63.83</v>
      </c>
      <c r="E4487">
        <v>0.54</v>
      </c>
      <c r="F4487">
        <v>4</v>
      </c>
      <c r="G4487">
        <v>2.16</v>
      </c>
      <c r="H4487">
        <v>3.3839887200376E-2</v>
      </c>
      <c r="I4487">
        <v>2.7E-2</v>
      </c>
      <c r="J4487">
        <v>0.03</v>
      </c>
      <c r="K4487">
        <v>3.4000000000000002E-2</v>
      </c>
      <c r="L4487" t="s">
        <v>120</v>
      </c>
      <c r="M4487" t="s">
        <v>121</v>
      </c>
    </row>
    <row r="4488" spans="2:14" x14ac:dyDescent="0.25">
      <c r="B4488" s="32">
        <v>42671</v>
      </c>
      <c r="C4488">
        <v>64</v>
      </c>
      <c r="E4488">
        <v>0.54</v>
      </c>
      <c r="F4488">
        <v>4</v>
      </c>
      <c r="G4488">
        <v>2.16</v>
      </c>
      <c r="H4488">
        <v>3.3750000000000002E-2</v>
      </c>
      <c r="I4488">
        <v>2.7E-2</v>
      </c>
      <c r="J4488">
        <v>0.03</v>
      </c>
      <c r="K4488">
        <v>3.4000000000000002E-2</v>
      </c>
      <c r="L4488" t="s">
        <v>120</v>
      </c>
      <c r="M4488" t="s">
        <v>121</v>
      </c>
    </row>
    <row r="4489" spans="2:14" x14ac:dyDescent="0.25">
      <c r="B4489" s="32">
        <v>42674</v>
      </c>
      <c r="C4489">
        <v>64.010000000000005</v>
      </c>
      <c r="E4489">
        <v>0.54</v>
      </c>
      <c r="F4489">
        <v>4</v>
      </c>
      <c r="G4489">
        <v>2.16</v>
      </c>
      <c r="H4489">
        <v>3.3744727386345798E-2</v>
      </c>
      <c r="I4489">
        <v>2.7E-2</v>
      </c>
      <c r="J4489">
        <v>0.03</v>
      </c>
      <c r="K4489">
        <v>3.4000000000000002E-2</v>
      </c>
      <c r="L4489" t="s">
        <v>120</v>
      </c>
      <c r="M4489" t="s">
        <v>121</v>
      </c>
    </row>
    <row r="4490" spans="2:14" x14ac:dyDescent="0.25">
      <c r="B4490" s="32">
        <v>42675</v>
      </c>
      <c r="C4490">
        <v>63.82</v>
      </c>
      <c r="E4490">
        <v>0.54</v>
      </c>
      <c r="F4490">
        <v>4</v>
      </c>
      <c r="G4490">
        <v>2.16</v>
      </c>
      <c r="H4490">
        <v>3.3845189595737998E-2</v>
      </c>
      <c r="I4490">
        <v>2.7E-2</v>
      </c>
      <c r="J4490">
        <v>0.03</v>
      </c>
      <c r="K4490">
        <v>3.4000000000000002E-2</v>
      </c>
      <c r="L4490" t="s">
        <v>120</v>
      </c>
      <c r="M4490" t="s">
        <v>121</v>
      </c>
    </row>
    <row r="4491" spans="2:14" x14ac:dyDescent="0.25">
      <c r="B4491" s="32">
        <v>42676</v>
      </c>
      <c r="C4491">
        <v>63.21</v>
      </c>
      <c r="E4491">
        <v>0.54</v>
      </c>
      <c r="F4491">
        <v>4</v>
      </c>
      <c r="G4491">
        <v>2.16</v>
      </c>
      <c r="H4491">
        <v>3.4171808258186998E-2</v>
      </c>
      <c r="I4491">
        <v>2.7E-2</v>
      </c>
      <c r="J4491">
        <v>0.03</v>
      </c>
      <c r="K4491">
        <v>3.4000000000000002E-2</v>
      </c>
      <c r="L4491" t="s">
        <v>120</v>
      </c>
      <c r="M4491" t="s">
        <v>121</v>
      </c>
      <c r="N4491" t="s">
        <v>122</v>
      </c>
    </row>
    <row r="4492" spans="2:14" x14ac:dyDescent="0.25">
      <c r="B4492" s="32">
        <v>42677</v>
      </c>
      <c r="C4492">
        <v>63.69</v>
      </c>
      <c r="E4492">
        <v>0.54</v>
      </c>
      <c r="F4492">
        <v>4</v>
      </c>
      <c r="G4492">
        <v>2.16</v>
      </c>
      <c r="H4492">
        <v>3.39142722562411E-2</v>
      </c>
      <c r="I4492">
        <v>2.7E-2</v>
      </c>
      <c r="J4492">
        <v>0.03</v>
      </c>
      <c r="K4492">
        <v>3.4000000000000002E-2</v>
      </c>
      <c r="L4492" t="s">
        <v>120</v>
      </c>
      <c r="M4492" t="s">
        <v>121</v>
      </c>
    </row>
    <row r="4493" spans="2:14" x14ac:dyDescent="0.25">
      <c r="B4493" s="32">
        <v>42678</v>
      </c>
      <c r="C4493">
        <v>63.7</v>
      </c>
      <c r="E4493">
        <v>0.54</v>
      </c>
      <c r="F4493">
        <v>4</v>
      </c>
      <c r="G4493">
        <v>2.16</v>
      </c>
      <c r="H4493">
        <v>3.3908948194662399E-2</v>
      </c>
      <c r="I4493">
        <v>2.7E-2</v>
      </c>
      <c r="J4493">
        <v>0.03</v>
      </c>
      <c r="K4493">
        <v>3.4000000000000002E-2</v>
      </c>
      <c r="L4493" t="s">
        <v>120</v>
      </c>
      <c r="M4493" t="s">
        <v>121</v>
      </c>
    </row>
    <row r="4494" spans="2:14" x14ac:dyDescent="0.25">
      <c r="B4494" s="32">
        <v>42681</v>
      </c>
      <c r="C4494">
        <v>64.33</v>
      </c>
      <c r="E4494">
        <v>0.54</v>
      </c>
      <c r="F4494">
        <v>4</v>
      </c>
      <c r="G4494">
        <v>2.16</v>
      </c>
      <c r="H4494">
        <v>3.3576869267837699E-2</v>
      </c>
      <c r="I4494">
        <v>2.7E-2</v>
      </c>
      <c r="J4494">
        <v>0.03</v>
      </c>
      <c r="K4494">
        <v>3.4000000000000002E-2</v>
      </c>
      <c r="L4494" t="s">
        <v>120</v>
      </c>
      <c r="M4494" t="s">
        <v>121</v>
      </c>
    </row>
    <row r="4495" spans="2:14" x14ac:dyDescent="0.25">
      <c r="B4495" s="32">
        <v>42682</v>
      </c>
      <c r="C4495">
        <v>63.77</v>
      </c>
      <c r="E4495">
        <v>0.54</v>
      </c>
      <c r="F4495">
        <v>4</v>
      </c>
      <c r="G4495">
        <v>2.16</v>
      </c>
      <c r="H4495">
        <v>3.3871726517170998E-2</v>
      </c>
      <c r="I4495">
        <v>2.7E-2</v>
      </c>
      <c r="J4495">
        <v>0.03</v>
      </c>
      <c r="K4495">
        <v>3.4000000000000002E-2</v>
      </c>
      <c r="L4495" t="s">
        <v>120</v>
      </c>
      <c r="M4495" t="s">
        <v>121</v>
      </c>
    </row>
    <row r="4496" spans="2:14" x14ac:dyDescent="0.25">
      <c r="B4496" s="32">
        <v>42683</v>
      </c>
      <c r="C4496">
        <v>68.349999999999994</v>
      </c>
      <c r="E4496">
        <v>0.54</v>
      </c>
      <c r="F4496">
        <v>4</v>
      </c>
      <c r="G4496">
        <v>2.16</v>
      </c>
      <c r="H4496">
        <v>3.1602048280907097E-2</v>
      </c>
      <c r="I4496">
        <v>2.7E-2</v>
      </c>
      <c r="J4496">
        <v>0.03</v>
      </c>
      <c r="K4496">
        <v>3.4000000000000002E-2</v>
      </c>
      <c r="L4496" t="s">
        <v>120</v>
      </c>
      <c r="M4496" t="s">
        <v>121</v>
      </c>
    </row>
    <row r="4497" spans="2:13" x14ac:dyDescent="0.25">
      <c r="B4497" s="32">
        <v>42684</v>
      </c>
      <c r="C4497">
        <v>70.290000000000006</v>
      </c>
      <c r="E4497">
        <v>0.54</v>
      </c>
      <c r="F4497">
        <v>4</v>
      </c>
      <c r="G4497">
        <v>2.16</v>
      </c>
      <c r="H4497">
        <v>3.0729833546734898E-2</v>
      </c>
      <c r="I4497">
        <v>2.7E-2</v>
      </c>
      <c r="J4497">
        <v>0.03</v>
      </c>
      <c r="K4497">
        <v>3.4000000000000002E-2</v>
      </c>
      <c r="L4497" t="s">
        <v>120</v>
      </c>
      <c r="M4497" t="s">
        <v>121</v>
      </c>
    </row>
    <row r="4498" spans="2:13" x14ac:dyDescent="0.25">
      <c r="B4498" s="32">
        <v>42685</v>
      </c>
      <c r="C4498">
        <v>70.5</v>
      </c>
      <c r="E4498">
        <v>0.54</v>
      </c>
      <c r="F4498">
        <v>4</v>
      </c>
      <c r="G4498">
        <v>2.16</v>
      </c>
      <c r="H4498">
        <v>3.06382978723404E-2</v>
      </c>
      <c r="I4498">
        <v>2.7E-2</v>
      </c>
      <c r="J4498">
        <v>0.03</v>
      </c>
      <c r="K4498">
        <v>3.4000000000000002E-2</v>
      </c>
      <c r="L4498" t="s">
        <v>120</v>
      </c>
      <c r="M4498" t="s">
        <v>121</v>
      </c>
    </row>
    <row r="4499" spans="2:13" x14ac:dyDescent="0.25">
      <c r="B4499" s="32">
        <v>42688</v>
      </c>
      <c r="C4499">
        <v>73.23</v>
      </c>
      <c r="E4499">
        <v>0.54</v>
      </c>
      <c r="F4499">
        <v>4</v>
      </c>
      <c r="G4499">
        <v>2.16</v>
      </c>
      <c r="H4499">
        <v>2.9496108152396502E-2</v>
      </c>
      <c r="I4499">
        <v>2.7E-2</v>
      </c>
      <c r="J4499">
        <v>0.03</v>
      </c>
      <c r="K4499">
        <v>3.4000000000000002E-2</v>
      </c>
      <c r="L4499" t="s">
        <v>120</v>
      </c>
    </row>
    <row r="4500" spans="2:13" x14ac:dyDescent="0.25">
      <c r="B4500" s="32">
        <v>42689</v>
      </c>
      <c r="C4500">
        <v>73.62</v>
      </c>
      <c r="E4500">
        <v>0.54</v>
      </c>
      <c r="F4500">
        <v>4</v>
      </c>
      <c r="G4500">
        <v>2.16</v>
      </c>
      <c r="H4500">
        <v>2.9339853300733399E-2</v>
      </c>
      <c r="I4500">
        <v>2.7E-2</v>
      </c>
      <c r="J4500">
        <v>0.03</v>
      </c>
      <c r="K4500">
        <v>3.4000000000000002E-2</v>
      </c>
      <c r="L4500" t="s">
        <v>120</v>
      </c>
    </row>
    <row r="4501" spans="2:13" x14ac:dyDescent="0.25">
      <c r="B4501" s="32">
        <v>42690</v>
      </c>
      <c r="C4501">
        <v>72.5</v>
      </c>
      <c r="E4501">
        <v>0.54</v>
      </c>
      <c r="F4501">
        <v>4</v>
      </c>
      <c r="G4501">
        <v>2.16</v>
      </c>
      <c r="H4501">
        <v>2.97931034482758E-2</v>
      </c>
      <c r="I4501">
        <v>2.7E-2</v>
      </c>
      <c r="J4501">
        <v>0.03</v>
      </c>
      <c r="K4501">
        <v>3.4000000000000002E-2</v>
      </c>
      <c r="L4501" t="s">
        <v>120</v>
      </c>
    </row>
    <row r="4502" spans="2:13" x14ac:dyDescent="0.25">
      <c r="B4502" s="32">
        <v>42691</v>
      </c>
      <c r="C4502">
        <v>73.180000000000007</v>
      </c>
      <c r="E4502">
        <v>0.54</v>
      </c>
      <c r="F4502">
        <v>4</v>
      </c>
      <c r="G4502">
        <v>2.16</v>
      </c>
      <c r="H4502">
        <v>2.9516261273572E-2</v>
      </c>
      <c r="I4502">
        <v>2.7E-2</v>
      </c>
      <c r="J4502">
        <v>0.03</v>
      </c>
      <c r="K4502">
        <v>3.4000000000000002E-2</v>
      </c>
      <c r="L4502" t="s">
        <v>120</v>
      </c>
    </row>
    <row r="4503" spans="2:13" x14ac:dyDescent="0.25">
      <c r="B4503" s="32">
        <v>42692</v>
      </c>
      <c r="C4503">
        <v>73.47</v>
      </c>
      <c r="E4503">
        <v>0.54</v>
      </c>
      <c r="F4503">
        <v>4</v>
      </c>
      <c r="G4503">
        <v>2.16</v>
      </c>
      <c r="H4503">
        <v>2.9399755002041599E-2</v>
      </c>
      <c r="I4503">
        <v>2.7E-2</v>
      </c>
      <c r="J4503">
        <v>0.03</v>
      </c>
      <c r="K4503">
        <v>3.4000000000000002E-2</v>
      </c>
      <c r="L4503" t="s">
        <v>120</v>
      </c>
    </row>
    <row r="4504" spans="2:13" x14ac:dyDescent="0.25">
      <c r="B4504" s="32">
        <v>42695</v>
      </c>
      <c r="C4504">
        <v>73.73</v>
      </c>
      <c r="E4504">
        <v>0.54</v>
      </c>
      <c r="F4504">
        <v>4</v>
      </c>
      <c r="G4504">
        <v>2.16</v>
      </c>
      <c r="H4504">
        <v>2.92960802929608E-2</v>
      </c>
      <c r="I4504">
        <v>2.7E-2</v>
      </c>
      <c r="J4504">
        <v>0.03</v>
      </c>
      <c r="K4504">
        <v>3.4000000000000002E-2</v>
      </c>
      <c r="L4504" t="s">
        <v>120</v>
      </c>
    </row>
    <row r="4505" spans="2:13" x14ac:dyDescent="0.25">
      <c r="B4505" s="32">
        <v>42696</v>
      </c>
      <c r="C4505">
        <v>74.05</v>
      </c>
      <c r="E4505">
        <v>0.54</v>
      </c>
      <c r="F4505">
        <v>4</v>
      </c>
      <c r="G4505">
        <v>2.16</v>
      </c>
      <c r="H4505">
        <v>2.9169480081026301E-2</v>
      </c>
      <c r="I4505">
        <v>2.7E-2</v>
      </c>
      <c r="J4505">
        <v>0.03</v>
      </c>
      <c r="K4505">
        <v>3.4000000000000002E-2</v>
      </c>
      <c r="L4505" t="s">
        <v>120</v>
      </c>
    </row>
    <row r="4506" spans="2:13" x14ac:dyDescent="0.25">
      <c r="B4506" s="32">
        <v>42697</v>
      </c>
      <c r="C4506">
        <v>74.28</v>
      </c>
      <c r="E4506">
        <v>0.54</v>
      </c>
      <c r="F4506">
        <v>4</v>
      </c>
      <c r="G4506">
        <v>2.16</v>
      </c>
      <c r="H4506">
        <v>2.90791599353796E-2</v>
      </c>
      <c r="I4506">
        <v>2.7E-2</v>
      </c>
      <c r="J4506">
        <v>0.03</v>
      </c>
      <c r="K4506">
        <v>3.4000000000000002E-2</v>
      </c>
      <c r="L4506" t="s">
        <v>120</v>
      </c>
    </row>
    <row r="4507" spans="2:13" x14ac:dyDescent="0.25">
      <c r="B4507" s="32">
        <v>42699</v>
      </c>
      <c r="C4507">
        <v>74.430000000000007</v>
      </c>
      <c r="E4507">
        <v>0.54</v>
      </c>
      <c r="F4507">
        <v>4</v>
      </c>
      <c r="G4507">
        <v>2.16</v>
      </c>
      <c r="H4507">
        <v>2.9020556227327601E-2</v>
      </c>
      <c r="I4507">
        <v>2.7E-2</v>
      </c>
      <c r="J4507">
        <v>0.03</v>
      </c>
      <c r="K4507">
        <v>3.4000000000000002E-2</v>
      </c>
      <c r="L4507" t="s">
        <v>120</v>
      </c>
    </row>
    <row r="4508" spans="2:13" x14ac:dyDescent="0.25">
      <c r="B4508" s="32">
        <v>42702</v>
      </c>
      <c r="C4508">
        <v>73.150000000000006</v>
      </c>
      <c r="E4508">
        <v>0.54</v>
      </c>
      <c r="F4508">
        <v>4</v>
      </c>
      <c r="G4508">
        <v>2.16</v>
      </c>
      <c r="H4508">
        <v>2.9528366370471602E-2</v>
      </c>
      <c r="I4508">
        <v>2.7E-2</v>
      </c>
      <c r="J4508">
        <v>0.03</v>
      </c>
      <c r="K4508">
        <v>3.4000000000000002E-2</v>
      </c>
      <c r="L4508" t="s">
        <v>120</v>
      </c>
    </row>
    <row r="4509" spans="2:13" x14ac:dyDescent="0.25">
      <c r="B4509" s="32">
        <v>42703</v>
      </c>
      <c r="C4509">
        <v>73.38</v>
      </c>
      <c r="E4509">
        <v>0.54</v>
      </c>
      <c r="F4509">
        <v>4</v>
      </c>
      <c r="G4509">
        <v>2.16</v>
      </c>
      <c r="H4509">
        <v>2.9435813573180699E-2</v>
      </c>
      <c r="I4509">
        <v>2.7E-2</v>
      </c>
      <c r="J4509">
        <v>0.03</v>
      </c>
      <c r="K4509">
        <v>3.4000000000000002E-2</v>
      </c>
      <c r="L4509" t="s">
        <v>120</v>
      </c>
    </row>
    <row r="4510" spans="2:13" x14ac:dyDescent="0.25">
      <c r="B4510" s="32">
        <v>42704</v>
      </c>
      <c r="C4510">
        <v>74.06</v>
      </c>
      <c r="E4510">
        <v>0.54</v>
      </c>
      <c r="F4510">
        <v>4</v>
      </c>
      <c r="G4510">
        <v>2.16</v>
      </c>
      <c r="H4510">
        <v>2.9165541452876E-2</v>
      </c>
      <c r="I4510">
        <v>2.7E-2</v>
      </c>
      <c r="J4510">
        <v>0.03</v>
      </c>
      <c r="K4510">
        <v>3.4000000000000002E-2</v>
      </c>
      <c r="L4510" t="s">
        <v>120</v>
      </c>
    </row>
    <row r="4511" spans="2:13" x14ac:dyDescent="0.25">
      <c r="B4511" s="32">
        <v>42705</v>
      </c>
      <c r="C4511">
        <v>75.569999999999993</v>
      </c>
      <c r="E4511">
        <v>0.54</v>
      </c>
      <c r="F4511">
        <v>4</v>
      </c>
      <c r="G4511">
        <v>2.16</v>
      </c>
      <c r="H4511">
        <v>2.8582770940849499E-2</v>
      </c>
      <c r="I4511">
        <v>2.7E-2</v>
      </c>
      <c r="J4511">
        <v>0.03</v>
      </c>
      <c r="K4511">
        <v>3.4000000000000002E-2</v>
      </c>
      <c r="L4511" t="s">
        <v>120</v>
      </c>
    </row>
    <row r="4512" spans="2:13" x14ac:dyDescent="0.25">
      <c r="B4512" s="32">
        <v>42706</v>
      </c>
      <c r="C4512">
        <v>75.48</v>
      </c>
      <c r="E4512">
        <v>0.54</v>
      </c>
      <c r="F4512">
        <v>4</v>
      </c>
      <c r="G4512">
        <v>2.16</v>
      </c>
      <c r="H4512">
        <v>2.8616852146263898E-2</v>
      </c>
      <c r="I4512">
        <v>2.7E-2</v>
      </c>
      <c r="J4512">
        <v>0.03</v>
      </c>
      <c r="K4512">
        <v>3.4000000000000002E-2</v>
      </c>
      <c r="L4512" t="s">
        <v>120</v>
      </c>
    </row>
    <row r="4513" spans="2:12" x14ac:dyDescent="0.25">
      <c r="B4513" s="32">
        <v>42709</v>
      </c>
      <c r="C4513">
        <v>75.58</v>
      </c>
      <c r="E4513">
        <v>0.54</v>
      </c>
      <c r="F4513">
        <v>4</v>
      </c>
      <c r="G4513">
        <v>2.16</v>
      </c>
      <c r="H4513">
        <v>2.85789891505689E-2</v>
      </c>
      <c r="I4513">
        <v>2.7E-2</v>
      </c>
      <c r="J4513">
        <v>0.03</v>
      </c>
      <c r="K4513">
        <v>3.4000000000000002E-2</v>
      </c>
      <c r="L4513" t="s">
        <v>120</v>
      </c>
    </row>
    <row r="4514" spans="2:12" x14ac:dyDescent="0.25">
      <c r="B4514" s="32">
        <v>42710</v>
      </c>
      <c r="C4514">
        <v>76.09</v>
      </c>
      <c r="E4514">
        <v>0.54</v>
      </c>
      <c r="F4514">
        <v>4</v>
      </c>
      <c r="G4514">
        <v>2.16</v>
      </c>
      <c r="H4514">
        <v>2.8387435931134099E-2</v>
      </c>
      <c r="I4514">
        <v>2.7E-2</v>
      </c>
      <c r="J4514">
        <v>0.03</v>
      </c>
      <c r="K4514">
        <v>3.4000000000000002E-2</v>
      </c>
      <c r="L4514" t="s">
        <v>120</v>
      </c>
    </row>
    <row r="4515" spans="2:12" x14ac:dyDescent="0.25">
      <c r="B4515" s="32">
        <v>42711</v>
      </c>
      <c r="C4515">
        <v>77.349999999999994</v>
      </c>
      <c r="E4515">
        <v>0.54</v>
      </c>
      <c r="F4515">
        <v>4</v>
      </c>
      <c r="G4515">
        <v>2.16</v>
      </c>
      <c r="H4515">
        <v>2.79250161603102E-2</v>
      </c>
      <c r="I4515">
        <v>2.7E-2</v>
      </c>
      <c r="J4515">
        <v>0.03</v>
      </c>
      <c r="K4515">
        <v>3.4000000000000002E-2</v>
      </c>
      <c r="L4515" t="s">
        <v>120</v>
      </c>
    </row>
    <row r="4516" spans="2:12" x14ac:dyDescent="0.25">
      <c r="B4516" s="32">
        <v>42712</v>
      </c>
      <c r="C4516">
        <v>78.61</v>
      </c>
      <c r="E4516">
        <v>0.54</v>
      </c>
      <c r="F4516">
        <v>4</v>
      </c>
      <c r="G4516">
        <v>2.16</v>
      </c>
      <c r="H4516">
        <v>2.7477420175550101E-2</v>
      </c>
      <c r="I4516">
        <v>2.7E-2</v>
      </c>
      <c r="J4516">
        <v>0.03</v>
      </c>
      <c r="K4516">
        <v>3.4000000000000002E-2</v>
      </c>
      <c r="L4516" t="s">
        <v>120</v>
      </c>
    </row>
    <row r="4517" spans="2:12" x14ac:dyDescent="0.25">
      <c r="B4517" s="32">
        <v>42713</v>
      </c>
      <c r="C4517">
        <v>76.599999999999994</v>
      </c>
      <c r="E4517">
        <v>0.54</v>
      </c>
      <c r="F4517">
        <v>4</v>
      </c>
      <c r="G4517">
        <v>2.16</v>
      </c>
      <c r="H4517">
        <v>2.8198433420365501E-2</v>
      </c>
      <c r="I4517">
        <v>2.7E-2</v>
      </c>
      <c r="J4517">
        <v>0.03</v>
      </c>
      <c r="K4517">
        <v>3.4000000000000002E-2</v>
      </c>
      <c r="L4517" t="s">
        <v>120</v>
      </c>
    </row>
    <row r="4518" spans="2:12" x14ac:dyDescent="0.25">
      <c r="B4518" s="32">
        <v>42716</v>
      </c>
      <c r="C4518">
        <v>76.03</v>
      </c>
      <c r="E4518">
        <v>0.54</v>
      </c>
      <c r="F4518">
        <v>4</v>
      </c>
      <c r="G4518">
        <v>2.16</v>
      </c>
      <c r="H4518">
        <v>2.84098382217545E-2</v>
      </c>
      <c r="I4518">
        <v>2.7E-2</v>
      </c>
      <c r="J4518">
        <v>0.03</v>
      </c>
      <c r="K4518">
        <v>3.4000000000000002E-2</v>
      </c>
      <c r="L4518" t="s">
        <v>120</v>
      </c>
    </row>
    <row r="4519" spans="2:12" x14ac:dyDescent="0.25">
      <c r="B4519" s="32">
        <v>42717</v>
      </c>
      <c r="C4519">
        <v>76.44</v>
      </c>
      <c r="D4519">
        <v>0.54</v>
      </c>
      <c r="E4519">
        <v>0.54</v>
      </c>
      <c r="F4519">
        <v>4</v>
      </c>
      <c r="G4519">
        <v>2.16</v>
      </c>
      <c r="H4519">
        <v>2.8257456828885402E-2</v>
      </c>
      <c r="I4519">
        <v>2.7E-2</v>
      </c>
      <c r="J4519">
        <v>0.03</v>
      </c>
      <c r="K4519">
        <v>3.4000000000000002E-2</v>
      </c>
      <c r="L4519" t="s">
        <v>120</v>
      </c>
    </row>
    <row r="4520" spans="2:12" x14ac:dyDescent="0.25">
      <c r="B4520" s="32">
        <v>42718</v>
      </c>
      <c r="C4520">
        <v>75.709999999999994</v>
      </c>
      <c r="E4520">
        <v>0.54</v>
      </c>
      <c r="F4520">
        <v>4</v>
      </c>
      <c r="G4520">
        <v>2.16</v>
      </c>
      <c r="H4520">
        <v>2.85299167877427E-2</v>
      </c>
      <c r="I4520">
        <v>2.7E-2</v>
      </c>
      <c r="J4520">
        <v>0.03</v>
      </c>
      <c r="K4520">
        <v>3.4000000000000002E-2</v>
      </c>
      <c r="L4520" t="s">
        <v>120</v>
      </c>
    </row>
    <row r="4521" spans="2:12" x14ac:dyDescent="0.25">
      <c r="B4521" s="32">
        <v>42719</v>
      </c>
      <c r="C4521">
        <v>76</v>
      </c>
      <c r="E4521">
        <v>0.54</v>
      </c>
      <c r="F4521">
        <v>4</v>
      </c>
      <c r="G4521">
        <v>2.16</v>
      </c>
      <c r="H4521">
        <v>2.8421052631578899E-2</v>
      </c>
      <c r="I4521">
        <v>2.7E-2</v>
      </c>
      <c r="J4521">
        <v>0.03</v>
      </c>
      <c r="K4521">
        <v>3.4000000000000002E-2</v>
      </c>
      <c r="L4521" t="s">
        <v>120</v>
      </c>
    </row>
    <row r="4522" spans="2:12" x14ac:dyDescent="0.25">
      <c r="B4522" s="32">
        <v>42720</v>
      </c>
      <c r="C4522">
        <v>76.760000000000005</v>
      </c>
      <c r="E4522">
        <v>0.54</v>
      </c>
      <c r="F4522">
        <v>4</v>
      </c>
      <c r="G4522">
        <v>2.16</v>
      </c>
      <c r="H4522">
        <v>2.8139656070870201E-2</v>
      </c>
      <c r="I4522">
        <v>2.7E-2</v>
      </c>
      <c r="J4522">
        <v>0.03</v>
      </c>
      <c r="K4522">
        <v>3.4000000000000002E-2</v>
      </c>
      <c r="L4522" t="s">
        <v>120</v>
      </c>
    </row>
    <row r="4523" spans="2:12" x14ac:dyDescent="0.25">
      <c r="B4523" s="32">
        <v>42723</v>
      </c>
      <c r="C4523">
        <v>76.63</v>
      </c>
      <c r="E4523">
        <v>0.54</v>
      </c>
      <c r="F4523">
        <v>4</v>
      </c>
      <c r="G4523">
        <v>2.16</v>
      </c>
      <c r="H4523">
        <v>2.8187393971029599E-2</v>
      </c>
      <c r="I4523">
        <v>2.7E-2</v>
      </c>
      <c r="J4523">
        <v>0.03</v>
      </c>
      <c r="K4523">
        <v>3.4000000000000002E-2</v>
      </c>
      <c r="L4523" t="s">
        <v>120</v>
      </c>
    </row>
    <row r="4524" spans="2:12" x14ac:dyDescent="0.25">
      <c r="B4524" s="32">
        <v>42724</v>
      </c>
      <c r="C4524">
        <v>77.67</v>
      </c>
      <c r="E4524">
        <v>0.54</v>
      </c>
      <c r="F4524">
        <v>4</v>
      </c>
      <c r="G4524">
        <v>2.16</v>
      </c>
      <c r="H4524">
        <v>2.7809965237543401E-2</v>
      </c>
      <c r="I4524">
        <v>2.7E-2</v>
      </c>
      <c r="J4524">
        <v>0.03</v>
      </c>
      <c r="K4524">
        <v>3.4000000000000002E-2</v>
      </c>
      <c r="L4524" t="s">
        <v>120</v>
      </c>
    </row>
    <row r="4525" spans="2:12" x14ac:dyDescent="0.25">
      <c r="B4525" s="32">
        <v>42725</v>
      </c>
      <c r="C4525">
        <v>77.42</v>
      </c>
      <c r="E4525">
        <v>0.54</v>
      </c>
      <c r="F4525">
        <v>4</v>
      </c>
      <c r="G4525">
        <v>2.16</v>
      </c>
      <c r="H4525">
        <v>2.78997675019374E-2</v>
      </c>
      <c r="I4525">
        <v>2.7E-2</v>
      </c>
      <c r="J4525">
        <v>0.03</v>
      </c>
      <c r="K4525">
        <v>3.4000000000000002E-2</v>
      </c>
      <c r="L4525" t="s">
        <v>120</v>
      </c>
    </row>
    <row r="4526" spans="2:12" x14ac:dyDescent="0.25">
      <c r="B4526" s="32">
        <v>42726</v>
      </c>
      <c r="C4526">
        <v>76.569999999999993</v>
      </c>
      <c r="E4526">
        <v>0.54</v>
      </c>
      <c r="F4526">
        <v>4</v>
      </c>
      <c r="G4526">
        <v>2.16</v>
      </c>
      <c r="H4526">
        <v>2.82094815201776E-2</v>
      </c>
      <c r="I4526">
        <v>2.7E-2</v>
      </c>
      <c r="J4526">
        <v>0.03</v>
      </c>
      <c r="K4526">
        <v>3.4000000000000002E-2</v>
      </c>
      <c r="L4526" t="s">
        <v>120</v>
      </c>
    </row>
    <row r="4527" spans="2:12" x14ac:dyDescent="0.25">
      <c r="B4527" s="32">
        <v>42727</v>
      </c>
      <c r="C4527">
        <v>76.59</v>
      </c>
      <c r="E4527">
        <v>0.54</v>
      </c>
      <c r="F4527">
        <v>4</v>
      </c>
      <c r="G4527">
        <v>2.16</v>
      </c>
      <c r="H4527">
        <v>2.8202115158636899E-2</v>
      </c>
      <c r="I4527">
        <v>2.7E-2</v>
      </c>
      <c r="J4527">
        <v>0.03</v>
      </c>
      <c r="K4527">
        <v>3.4000000000000002E-2</v>
      </c>
      <c r="L4527" t="s">
        <v>120</v>
      </c>
    </row>
    <row r="4528" spans="2:12" x14ac:dyDescent="0.25">
      <c r="B4528" s="32">
        <v>42731</v>
      </c>
      <c r="C4528">
        <v>76.900000000000006</v>
      </c>
      <c r="E4528">
        <v>0.54</v>
      </c>
      <c r="F4528">
        <v>4</v>
      </c>
      <c r="G4528">
        <v>2.16</v>
      </c>
      <c r="H4528">
        <v>2.8088426527958298E-2</v>
      </c>
      <c r="I4528">
        <v>2.7E-2</v>
      </c>
      <c r="J4528">
        <v>0.03</v>
      </c>
      <c r="K4528">
        <v>3.4000000000000002E-2</v>
      </c>
      <c r="L4528" t="s">
        <v>120</v>
      </c>
    </row>
    <row r="4529" spans="2:12" x14ac:dyDescent="0.25">
      <c r="B4529" s="32">
        <v>42732</v>
      </c>
      <c r="C4529">
        <v>76.069999999999993</v>
      </c>
      <c r="E4529">
        <v>0.54</v>
      </c>
      <c r="F4529">
        <v>4</v>
      </c>
      <c r="G4529">
        <v>2.16</v>
      </c>
      <c r="H4529">
        <v>2.83948994347311E-2</v>
      </c>
      <c r="I4529">
        <v>2.7E-2</v>
      </c>
      <c r="J4529">
        <v>0.03</v>
      </c>
      <c r="K4529">
        <v>3.4000000000000002E-2</v>
      </c>
      <c r="L4529" t="s">
        <v>120</v>
      </c>
    </row>
    <row r="4530" spans="2:12" x14ac:dyDescent="0.25">
      <c r="B4530" s="32">
        <v>42733</v>
      </c>
      <c r="C4530">
        <v>75.540000000000006</v>
      </c>
      <c r="E4530">
        <v>0.54</v>
      </c>
      <c r="F4530">
        <v>4</v>
      </c>
      <c r="G4530">
        <v>2.16</v>
      </c>
      <c r="H4530">
        <v>2.8594122319300998E-2</v>
      </c>
      <c r="I4530">
        <v>2.7E-2</v>
      </c>
      <c r="J4530">
        <v>0.03</v>
      </c>
      <c r="K4530">
        <v>3.4000000000000002E-2</v>
      </c>
      <c r="L4530" t="s">
        <v>120</v>
      </c>
    </row>
    <row r="4531" spans="2:12" x14ac:dyDescent="0.25">
      <c r="B4531" s="32">
        <v>42734</v>
      </c>
      <c r="C4531">
        <v>75.260000000000005</v>
      </c>
      <c r="E4531">
        <v>0.54</v>
      </c>
      <c r="F4531">
        <v>4</v>
      </c>
      <c r="G4531">
        <v>2.16</v>
      </c>
      <c r="H4531">
        <v>2.8700504916290101E-2</v>
      </c>
      <c r="I4531">
        <v>2.7E-2</v>
      </c>
      <c r="J4531">
        <v>0.03</v>
      </c>
      <c r="K4531">
        <v>3.4000000000000002E-2</v>
      </c>
      <c r="L4531" t="s">
        <v>120</v>
      </c>
    </row>
    <row r="4532" spans="2:12" x14ac:dyDescent="0.25">
      <c r="B4532" s="32">
        <v>42738</v>
      </c>
      <c r="C4532">
        <v>75.84</v>
      </c>
      <c r="E4532">
        <v>0.54</v>
      </c>
      <c r="F4532">
        <v>4</v>
      </c>
      <c r="G4532">
        <v>2.16</v>
      </c>
      <c r="H4532">
        <v>2.8481012658227799E-2</v>
      </c>
      <c r="I4532">
        <v>2.7E-2</v>
      </c>
      <c r="J4532">
        <v>0.03</v>
      </c>
      <c r="K4532">
        <v>3.4000000000000002E-2</v>
      </c>
      <c r="L4532" t="s">
        <v>120</v>
      </c>
    </row>
    <row r="4533" spans="2:12" x14ac:dyDescent="0.25">
      <c r="B4533" s="32">
        <v>42739</v>
      </c>
      <c r="C4533">
        <v>76.97</v>
      </c>
      <c r="E4533">
        <v>0.54</v>
      </c>
      <c r="F4533">
        <v>4</v>
      </c>
      <c r="G4533">
        <v>2.16</v>
      </c>
      <c r="H4533">
        <v>2.8062881642198199E-2</v>
      </c>
      <c r="I4533">
        <v>2.7E-2</v>
      </c>
      <c r="J4533">
        <v>0.03</v>
      </c>
      <c r="K4533">
        <v>3.4000000000000002E-2</v>
      </c>
      <c r="L4533" t="s">
        <v>120</v>
      </c>
    </row>
    <row r="4534" spans="2:12" x14ac:dyDescent="0.25">
      <c r="B4534" s="32">
        <v>42740</v>
      </c>
      <c r="C4534">
        <v>76.37</v>
      </c>
      <c r="E4534">
        <v>0.54</v>
      </c>
      <c r="F4534">
        <v>4</v>
      </c>
      <c r="G4534">
        <v>2.16</v>
      </c>
      <c r="H4534">
        <v>2.8283357339269299E-2</v>
      </c>
      <c r="I4534">
        <v>2.7E-2</v>
      </c>
      <c r="J4534">
        <v>0.03</v>
      </c>
      <c r="K4534">
        <v>3.4000000000000002E-2</v>
      </c>
      <c r="L4534" t="s">
        <v>120</v>
      </c>
    </row>
    <row r="4535" spans="2:12" x14ac:dyDescent="0.25">
      <c r="B4535" s="32">
        <v>42741</v>
      </c>
      <c r="C4535">
        <v>75.62</v>
      </c>
      <c r="E4535">
        <v>0.54</v>
      </c>
      <c r="F4535">
        <v>4</v>
      </c>
      <c r="G4535">
        <v>2.16</v>
      </c>
      <c r="H4535">
        <v>2.85638719915366E-2</v>
      </c>
      <c r="I4535">
        <v>2.7E-2</v>
      </c>
      <c r="J4535">
        <v>0.03</v>
      </c>
      <c r="K4535">
        <v>3.4000000000000002E-2</v>
      </c>
      <c r="L4535" t="s">
        <v>120</v>
      </c>
    </row>
    <row r="4536" spans="2:12" x14ac:dyDescent="0.25">
      <c r="B4536" s="32">
        <v>42744</v>
      </c>
      <c r="C4536">
        <v>72.83</v>
      </c>
      <c r="E4536">
        <v>0.54</v>
      </c>
      <c r="F4536">
        <v>4</v>
      </c>
      <c r="G4536">
        <v>2.16</v>
      </c>
      <c r="H4536">
        <v>2.9658107922559299E-2</v>
      </c>
      <c r="I4536">
        <v>2.7E-2</v>
      </c>
      <c r="J4536">
        <v>0.03</v>
      </c>
      <c r="K4536">
        <v>3.4000000000000002E-2</v>
      </c>
      <c r="L4536" t="s">
        <v>120</v>
      </c>
    </row>
    <row r="4537" spans="2:12" x14ac:dyDescent="0.25">
      <c r="B4537" s="32">
        <v>42745</v>
      </c>
      <c r="C4537">
        <v>73.48</v>
      </c>
      <c r="E4537">
        <v>0.54</v>
      </c>
      <c r="F4537">
        <v>4</v>
      </c>
      <c r="G4537">
        <v>2.16</v>
      </c>
      <c r="H4537">
        <v>2.9395753946652101E-2</v>
      </c>
      <c r="I4537">
        <v>2.7E-2</v>
      </c>
      <c r="J4537">
        <v>0.03</v>
      </c>
      <c r="K4537">
        <v>3.4000000000000002E-2</v>
      </c>
      <c r="L4537" t="s">
        <v>120</v>
      </c>
    </row>
    <row r="4538" spans="2:12" x14ac:dyDescent="0.25">
      <c r="B4538" s="32">
        <v>42746</v>
      </c>
      <c r="C4538">
        <v>74.02</v>
      </c>
      <c r="E4538">
        <v>0.54</v>
      </c>
      <c r="F4538">
        <v>4</v>
      </c>
      <c r="G4538">
        <v>2.16</v>
      </c>
      <c r="H4538">
        <v>2.9181302350716001E-2</v>
      </c>
      <c r="I4538">
        <v>2.7E-2</v>
      </c>
      <c r="J4538">
        <v>0.03</v>
      </c>
      <c r="K4538">
        <v>3.4000000000000002E-2</v>
      </c>
      <c r="L4538" t="s">
        <v>120</v>
      </c>
    </row>
    <row r="4539" spans="2:12" x14ac:dyDescent="0.25">
      <c r="B4539" s="32">
        <v>42747</v>
      </c>
      <c r="C4539">
        <v>73.53</v>
      </c>
      <c r="E4539">
        <v>0.54</v>
      </c>
      <c r="F4539">
        <v>4</v>
      </c>
      <c r="G4539">
        <v>2.16</v>
      </c>
      <c r="H4539">
        <v>2.9375764993880001E-2</v>
      </c>
      <c r="I4539">
        <v>2.7E-2</v>
      </c>
      <c r="J4539">
        <v>0.03</v>
      </c>
      <c r="K4539">
        <v>3.4000000000000002E-2</v>
      </c>
      <c r="L4539" t="s">
        <v>120</v>
      </c>
    </row>
    <row r="4540" spans="2:12" x14ac:dyDescent="0.25">
      <c r="B4540" s="32">
        <v>42748</v>
      </c>
      <c r="C4540">
        <v>73.680000000000007</v>
      </c>
      <c r="E4540">
        <v>0.54</v>
      </c>
      <c r="F4540">
        <v>4</v>
      </c>
      <c r="G4540">
        <v>2.16</v>
      </c>
      <c r="H4540">
        <v>2.9315960912052099E-2</v>
      </c>
      <c r="I4540">
        <v>2.7E-2</v>
      </c>
      <c r="J4540">
        <v>0.03</v>
      </c>
      <c r="K4540">
        <v>3.4000000000000002E-2</v>
      </c>
      <c r="L4540" t="s">
        <v>120</v>
      </c>
    </row>
    <row r="4541" spans="2:12" x14ac:dyDescent="0.25">
      <c r="B4541" s="32">
        <v>42752</v>
      </c>
      <c r="C4541">
        <v>73.05</v>
      </c>
      <c r="E4541">
        <v>0.54</v>
      </c>
      <c r="F4541">
        <v>4</v>
      </c>
      <c r="G4541">
        <v>2.16</v>
      </c>
      <c r="H4541">
        <v>2.9568788501026601E-2</v>
      </c>
      <c r="I4541">
        <v>2.7E-2</v>
      </c>
      <c r="J4541">
        <v>0.03</v>
      </c>
      <c r="K4541">
        <v>3.4000000000000002E-2</v>
      </c>
      <c r="L4541" t="s">
        <v>120</v>
      </c>
    </row>
    <row r="4542" spans="2:12" x14ac:dyDescent="0.25">
      <c r="B4542" s="32">
        <v>42753</v>
      </c>
      <c r="C4542">
        <v>73.290000000000006</v>
      </c>
      <c r="E4542">
        <v>0.54</v>
      </c>
      <c r="F4542">
        <v>4</v>
      </c>
      <c r="G4542">
        <v>2.16</v>
      </c>
      <c r="H4542">
        <v>2.9471960704052301E-2</v>
      </c>
      <c r="I4542">
        <v>2.7E-2</v>
      </c>
      <c r="J4542">
        <v>0.03</v>
      </c>
      <c r="K4542">
        <v>3.4000000000000002E-2</v>
      </c>
      <c r="L4542" t="s">
        <v>120</v>
      </c>
    </row>
    <row r="4543" spans="2:12" x14ac:dyDescent="0.25">
      <c r="B4543" s="32">
        <v>42754</v>
      </c>
      <c r="C4543">
        <v>72.75</v>
      </c>
      <c r="E4543">
        <v>0.54</v>
      </c>
      <c r="F4543">
        <v>4</v>
      </c>
      <c r="G4543">
        <v>2.16</v>
      </c>
      <c r="H4543">
        <v>2.9690721649484501E-2</v>
      </c>
      <c r="I4543">
        <v>2.7E-2</v>
      </c>
      <c r="J4543">
        <v>0.03</v>
      </c>
      <c r="K4543">
        <v>3.4000000000000002E-2</v>
      </c>
      <c r="L4543" t="s">
        <v>120</v>
      </c>
    </row>
    <row r="4544" spans="2:12" x14ac:dyDescent="0.25">
      <c r="B4544" s="32">
        <v>42755</v>
      </c>
      <c r="C4544">
        <v>73.7</v>
      </c>
      <c r="E4544">
        <v>0.54</v>
      </c>
      <c r="F4544">
        <v>4</v>
      </c>
      <c r="G4544">
        <v>2.16</v>
      </c>
      <c r="H4544">
        <v>2.9308005427408398E-2</v>
      </c>
      <c r="I4544">
        <v>2.7E-2</v>
      </c>
      <c r="J4544">
        <v>0.03</v>
      </c>
      <c r="K4544">
        <v>3.4000000000000002E-2</v>
      </c>
      <c r="L4544" t="s">
        <v>120</v>
      </c>
    </row>
    <row r="4545" spans="2:13" x14ac:dyDescent="0.25">
      <c r="B4545" s="32">
        <v>42758</v>
      </c>
      <c r="C4545">
        <v>73.45</v>
      </c>
      <c r="E4545">
        <v>0.54</v>
      </c>
      <c r="F4545">
        <v>4</v>
      </c>
      <c r="G4545">
        <v>2.16</v>
      </c>
      <c r="H4545">
        <v>2.9407760381211699E-2</v>
      </c>
      <c r="I4545">
        <v>2.7E-2</v>
      </c>
      <c r="J4545">
        <v>0.03</v>
      </c>
      <c r="K4545">
        <v>3.4000000000000002E-2</v>
      </c>
      <c r="L4545" t="s">
        <v>120</v>
      </c>
    </row>
    <row r="4546" spans="2:13" x14ac:dyDescent="0.25">
      <c r="B4546" s="32">
        <v>42759</v>
      </c>
      <c r="C4546">
        <v>73.84</v>
      </c>
      <c r="E4546">
        <v>0.54</v>
      </c>
      <c r="F4546">
        <v>4</v>
      </c>
      <c r="G4546">
        <v>2.16</v>
      </c>
      <c r="H4546">
        <v>2.9252437703141902E-2</v>
      </c>
      <c r="I4546">
        <v>2.7E-2</v>
      </c>
      <c r="J4546">
        <v>0.03</v>
      </c>
      <c r="K4546">
        <v>3.4000000000000002E-2</v>
      </c>
      <c r="L4546" t="s">
        <v>120</v>
      </c>
    </row>
    <row r="4547" spans="2:13" x14ac:dyDescent="0.25">
      <c r="B4547" s="32">
        <v>42760</v>
      </c>
      <c r="C4547">
        <v>74.180000000000007</v>
      </c>
      <c r="E4547">
        <v>0.54</v>
      </c>
      <c r="F4547">
        <v>4</v>
      </c>
      <c r="G4547">
        <v>2.16</v>
      </c>
      <c r="H4547">
        <v>2.9118360744135801E-2</v>
      </c>
      <c r="I4547">
        <v>2.7E-2</v>
      </c>
      <c r="J4547">
        <v>0.03</v>
      </c>
      <c r="K4547">
        <v>3.4000000000000002E-2</v>
      </c>
      <c r="L4547" t="s">
        <v>120</v>
      </c>
    </row>
    <row r="4548" spans="2:13" x14ac:dyDescent="0.25">
      <c r="B4548" s="32">
        <v>42761</v>
      </c>
      <c r="C4548">
        <v>70.260000000000005</v>
      </c>
      <c r="E4548">
        <v>0.54</v>
      </c>
      <c r="F4548">
        <v>4</v>
      </c>
      <c r="G4548">
        <v>2.16</v>
      </c>
      <c r="H4548">
        <v>3.0742954739538801E-2</v>
      </c>
      <c r="I4548">
        <v>2.7E-2</v>
      </c>
      <c r="J4548">
        <v>0.03</v>
      </c>
      <c r="K4548">
        <v>3.4000000000000002E-2</v>
      </c>
      <c r="L4548" t="s">
        <v>120</v>
      </c>
      <c r="M4548" t="s">
        <v>121</v>
      </c>
    </row>
    <row r="4549" spans="2:13" x14ac:dyDescent="0.25">
      <c r="B4549" s="32">
        <v>42762</v>
      </c>
      <c r="C4549">
        <v>69.39</v>
      </c>
      <c r="E4549">
        <v>0.54</v>
      </c>
      <c r="F4549">
        <v>4</v>
      </c>
      <c r="G4549">
        <v>2.16</v>
      </c>
      <c r="H4549">
        <v>3.1128404669260701E-2</v>
      </c>
      <c r="I4549">
        <v>2.7E-2</v>
      </c>
      <c r="J4549">
        <v>0.03</v>
      </c>
      <c r="K4549">
        <v>3.4000000000000002E-2</v>
      </c>
      <c r="L4549" t="s">
        <v>120</v>
      </c>
      <c r="M4549" t="s">
        <v>121</v>
      </c>
    </row>
    <row r="4550" spans="2:13" x14ac:dyDescent="0.25">
      <c r="B4550" s="32">
        <v>42765</v>
      </c>
      <c r="C4550">
        <v>67.959999999999994</v>
      </c>
      <c r="E4550">
        <v>0.54</v>
      </c>
      <c r="F4550">
        <v>4</v>
      </c>
      <c r="G4550">
        <v>2.16</v>
      </c>
      <c r="H4550">
        <v>3.1783402001177102E-2</v>
      </c>
      <c r="I4550">
        <v>2.7E-2</v>
      </c>
      <c r="J4550">
        <v>0.03</v>
      </c>
      <c r="K4550">
        <v>3.4000000000000002E-2</v>
      </c>
      <c r="L4550" t="s">
        <v>120</v>
      </c>
      <c r="M4550" t="s">
        <v>121</v>
      </c>
    </row>
    <row r="4551" spans="2:13" x14ac:dyDescent="0.25">
      <c r="B4551" s="32">
        <v>42766</v>
      </c>
      <c r="C4551">
        <v>67.44</v>
      </c>
      <c r="E4551">
        <v>0.54</v>
      </c>
      <c r="F4551">
        <v>4</v>
      </c>
      <c r="G4551">
        <v>2.16</v>
      </c>
      <c r="H4551">
        <v>3.2028469750889597E-2</v>
      </c>
      <c r="I4551">
        <v>2.7E-2</v>
      </c>
      <c r="J4551">
        <v>0.03</v>
      </c>
      <c r="K4551">
        <v>3.4000000000000002E-2</v>
      </c>
      <c r="L4551" t="s">
        <v>120</v>
      </c>
      <c r="M4551" t="s">
        <v>121</v>
      </c>
    </row>
    <row r="4552" spans="2:13" x14ac:dyDescent="0.25">
      <c r="B4552" s="32">
        <v>42767</v>
      </c>
      <c r="C4552">
        <v>66.77</v>
      </c>
      <c r="E4552">
        <v>0.54</v>
      </c>
      <c r="F4552">
        <v>4</v>
      </c>
      <c r="G4552">
        <v>2.16</v>
      </c>
      <c r="H4552">
        <v>3.2349857720533101E-2</v>
      </c>
      <c r="I4552">
        <v>2.7E-2</v>
      </c>
      <c r="J4552">
        <v>0.03</v>
      </c>
      <c r="K4552">
        <v>3.4000000000000002E-2</v>
      </c>
      <c r="L4552" t="s">
        <v>120</v>
      </c>
      <c r="M4552" t="s">
        <v>121</v>
      </c>
    </row>
    <row r="4553" spans="2:13" x14ac:dyDescent="0.25">
      <c r="B4553" s="32">
        <v>42768</v>
      </c>
      <c r="C4553">
        <v>66.45</v>
      </c>
      <c r="E4553">
        <v>0.54</v>
      </c>
      <c r="F4553">
        <v>4</v>
      </c>
      <c r="G4553">
        <v>2.16</v>
      </c>
      <c r="H4553">
        <v>3.2505643340857697E-2</v>
      </c>
      <c r="I4553">
        <v>2.7E-2</v>
      </c>
      <c r="J4553">
        <v>0.03</v>
      </c>
      <c r="K4553">
        <v>3.4000000000000002E-2</v>
      </c>
      <c r="L4553" t="s">
        <v>120</v>
      </c>
      <c r="M4553" t="s">
        <v>121</v>
      </c>
    </row>
    <row r="4554" spans="2:13" x14ac:dyDescent="0.25">
      <c r="B4554" s="32">
        <v>42769</v>
      </c>
      <c r="C4554">
        <v>67.709999999999994</v>
      </c>
      <c r="E4554">
        <v>0.54</v>
      </c>
      <c r="F4554">
        <v>4</v>
      </c>
      <c r="G4554">
        <v>2.16</v>
      </c>
      <c r="H4554">
        <v>3.19007532122286E-2</v>
      </c>
      <c r="I4554">
        <v>2.7E-2</v>
      </c>
      <c r="J4554">
        <v>0.03</v>
      </c>
      <c r="K4554">
        <v>3.4000000000000002E-2</v>
      </c>
      <c r="L4554" t="s">
        <v>120</v>
      </c>
      <c r="M4554" t="s">
        <v>121</v>
      </c>
    </row>
    <row r="4555" spans="2:13" x14ac:dyDescent="0.25">
      <c r="B4555" s="32">
        <v>42772</v>
      </c>
      <c r="C4555">
        <v>67.33</v>
      </c>
      <c r="E4555">
        <v>0.54</v>
      </c>
      <c r="F4555">
        <v>4</v>
      </c>
      <c r="G4555">
        <v>2.16</v>
      </c>
      <c r="H4555">
        <v>3.2080796079013797E-2</v>
      </c>
      <c r="I4555">
        <v>2.7E-2</v>
      </c>
      <c r="J4555">
        <v>0.03</v>
      </c>
      <c r="K4555">
        <v>3.4000000000000002E-2</v>
      </c>
      <c r="L4555" t="s">
        <v>120</v>
      </c>
      <c r="M4555" t="s">
        <v>121</v>
      </c>
    </row>
    <row r="4556" spans="2:13" x14ac:dyDescent="0.25">
      <c r="B4556" s="32">
        <v>42773</v>
      </c>
      <c r="C4556">
        <v>67.55</v>
      </c>
      <c r="E4556">
        <v>0.54</v>
      </c>
      <c r="F4556">
        <v>4</v>
      </c>
      <c r="G4556">
        <v>2.16</v>
      </c>
      <c r="H4556">
        <v>3.1976313841598797E-2</v>
      </c>
      <c r="I4556">
        <v>2.7E-2</v>
      </c>
      <c r="J4556">
        <v>0.03</v>
      </c>
      <c r="K4556">
        <v>3.4000000000000002E-2</v>
      </c>
      <c r="L4556" t="s">
        <v>120</v>
      </c>
      <c r="M4556" t="s">
        <v>121</v>
      </c>
    </row>
    <row r="4557" spans="2:13" x14ac:dyDescent="0.25">
      <c r="B4557" s="32">
        <v>42774</v>
      </c>
      <c r="C4557">
        <v>67.569999999999993</v>
      </c>
      <c r="E4557">
        <v>0.54</v>
      </c>
      <c r="F4557">
        <v>4</v>
      </c>
      <c r="G4557">
        <v>2.16</v>
      </c>
      <c r="H4557">
        <v>3.1966849193429001E-2</v>
      </c>
      <c r="I4557">
        <v>2.7E-2</v>
      </c>
      <c r="J4557">
        <v>0.03</v>
      </c>
      <c r="K4557">
        <v>3.4000000000000002E-2</v>
      </c>
      <c r="L4557" t="s">
        <v>120</v>
      </c>
      <c r="M4557" t="s">
        <v>121</v>
      </c>
    </row>
    <row r="4558" spans="2:13" x14ac:dyDescent="0.25">
      <c r="B4558" s="32">
        <v>42775</v>
      </c>
      <c r="C4558">
        <v>68.45</v>
      </c>
      <c r="E4558">
        <v>0.54</v>
      </c>
      <c r="F4558">
        <v>4</v>
      </c>
      <c r="G4558">
        <v>2.16</v>
      </c>
      <c r="H4558">
        <v>3.1555880204528798E-2</v>
      </c>
      <c r="I4558">
        <v>2.7E-2</v>
      </c>
      <c r="J4558">
        <v>0.03</v>
      </c>
      <c r="K4558">
        <v>3.4000000000000002E-2</v>
      </c>
      <c r="L4558" t="s">
        <v>120</v>
      </c>
      <c r="M4558" t="s">
        <v>121</v>
      </c>
    </row>
    <row r="4559" spans="2:13" x14ac:dyDescent="0.25">
      <c r="B4559" s="32">
        <v>42776</v>
      </c>
      <c r="C4559">
        <v>69.400000000000006</v>
      </c>
      <c r="E4559">
        <v>0.54</v>
      </c>
      <c r="F4559">
        <v>4</v>
      </c>
      <c r="G4559">
        <v>2.16</v>
      </c>
      <c r="H4559">
        <v>3.1123919308357301E-2</v>
      </c>
      <c r="I4559">
        <v>2.7E-2</v>
      </c>
      <c r="J4559">
        <v>0.03</v>
      </c>
      <c r="K4559">
        <v>3.4000000000000002E-2</v>
      </c>
      <c r="L4559" t="s">
        <v>120</v>
      </c>
      <c r="M4559" t="s">
        <v>121</v>
      </c>
    </row>
    <row r="4560" spans="2:13" x14ac:dyDescent="0.25">
      <c r="B4560" s="32">
        <v>42779</v>
      </c>
      <c r="C4560">
        <v>69.819999999999993</v>
      </c>
      <c r="E4560">
        <v>0.54</v>
      </c>
      <c r="F4560">
        <v>4</v>
      </c>
      <c r="G4560">
        <v>2.16</v>
      </c>
      <c r="H4560">
        <v>3.0936694356917701E-2</v>
      </c>
      <c r="I4560">
        <v>2.7E-2</v>
      </c>
      <c r="J4560">
        <v>0.03</v>
      </c>
      <c r="K4560">
        <v>3.4000000000000002E-2</v>
      </c>
      <c r="L4560" t="s">
        <v>120</v>
      </c>
      <c r="M4560" t="s">
        <v>121</v>
      </c>
    </row>
    <row r="4561" spans="2:13" x14ac:dyDescent="0.25">
      <c r="B4561" s="32">
        <v>42780</v>
      </c>
      <c r="C4561">
        <v>69.86</v>
      </c>
      <c r="E4561">
        <v>0.54</v>
      </c>
      <c r="F4561">
        <v>4</v>
      </c>
      <c r="G4561">
        <v>2.16</v>
      </c>
      <c r="H4561">
        <v>3.09189808187804E-2</v>
      </c>
      <c r="I4561">
        <v>2.7E-2</v>
      </c>
      <c r="J4561">
        <v>0.03</v>
      </c>
      <c r="K4561">
        <v>3.4000000000000002E-2</v>
      </c>
      <c r="L4561" t="s">
        <v>120</v>
      </c>
      <c r="M4561" t="s">
        <v>121</v>
      </c>
    </row>
    <row r="4562" spans="2:13" x14ac:dyDescent="0.25">
      <c r="B4562" s="32">
        <v>42781</v>
      </c>
      <c r="C4562">
        <v>71.55</v>
      </c>
      <c r="E4562">
        <v>0.54</v>
      </c>
      <c r="F4562">
        <v>4</v>
      </c>
      <c r="G4562">
        <v>2.16</v>
      </c>
      <c r="H4562">
        <v>3.0188679245282998E-2</v>
      </c>
      <c r="I4562">
        <v>2.7E-2</v>
      </c>
      <c r="J4562">
        <v>0.03</v>
      </c>
      <c r="K4562">
        <v>3.4000000000000002E-2</v>
      </c>
      <c r="L4562" t="s">
        <v>120</v>
      </c>
      <c r="M4562" t="s">
        <v>121</v>
      </c>
    </row>
    <row r="4563" spans="2:13" x14ac:dyDescent="0.25">
      <c r="B4563" s="32">
        <v>42782</v>
      </c>
      <c r="C4563">
        <v>71.319999999999993</v>
      </c>
      <c r="E4563">
        <v>0.54</v>
      </c>
      <c r="F4563">
        <v>4</v>
      </c>
      <c r="G4563">
        <v>2.16</v>
      </c>
      <c r="H4563">
        <v>3.02860347728547E-2</v>
      </c>
      <c r="I4563">
        <v>2.7E-2</v>
      </c>
      <c r="J4563">
        <v>0.03</v>
      </c>
      <c r="K4563">
        <v>3.4000000000000002E-2</v>
      </c>
      <c r="L4563" t="s">
        <v>120</v>
      </c>
      <c r="M4563" t="s">
        <v>121</v>
      </c>
    </row>
    <row r="4564" spans="2:13" x14ac:dyDescent="0.25">
      <c r="B4564" s="32">
        <v>42783</v>
      </c>
      <c r="C4564">
        <v>71.099999999999994</v>
      </c>
      <c r="E4564">
        <v>0.54</v>
      </c>
      <c r="F4564">
        <v>4</v>
      </c>
      <c r="G4564">
        <v>2.16</v>
      </c>
      <c r="H4564">
        <v>3.0379746835442999E-2</v>
      </c>
      <c r="I4564">
        <v>2.7E-2</v>
      </c>
      <c r="J4564">
        <v>0.03</v>
      </c>
      <c r="K4564">
        <v>3.4000000000000002E-2</v>
      </c>
      <c r="L4564" t="s">
        <v>120</v>
      </c>
      <c r="M4564" t="s">
        <v>121</v>
      </c>
    </row>
    <row r="4565" spans="2:13" x14ac:dyDescent="0.25">
      <c r="B4565" s="32">
        <v>42787</v>
      </c>
      <c r="C4565">
        <v>71.2</v>
      </c>
      <c r="E4565">
        <v>0.54</v>
      </c>
      <c r="F4565">
        <v>4</v>
      </c>
      <c r="G4565">
        <v>2.16</v>
      </c>
      <c r="H4565">
        <v>3.0337078651685299E-2</v>
      </c>
      <c r="I4565">
        <v>2.7E-2</v>
      </c>
      <c r="J4565">
        <v>0.03</v>
      </c>
      <c r="K4565">
        <v>3.4000000000000002E-2</v>
      </c>
      <c r="L4565" t="s">
        <v>120</v>
      </c>
      <c r="M4565" t="s">
        <v>121</v>
      </c>
    </row>
    <row r="4566" spans="2:13" x14ac:dyDescent="0.25">
      <c r="B4566" s="32">
        <v>42788</v>
      </c>
      <c r="C4566">
        <v>71.459999999999994</v>
      </c>
      <c r="E4566">
        <v>0.54</v>
      </c>
      <c r="F4566">
        <v>4</v>
      </c>
      <c r="G4566">
        <v>2.16</v>
      </c>
      <c r="H4566">
        <v>3.0226700251889099E-2</v>
      </c>
      <c r="I4566">
        <v>2.7E-2</v>
      </c>
      <c r="J4566">
        <v>0.03</v>
      </c>
      <c r="K4566">
        <v>3.4000000000000002E-2</v>
      </c>
      <c r="L4566" t="s">
        <v>120</v>
      </c>
      <c r="M4566" t="s">
        <v>121</v>
      </c>
    </row>
    <row r="4567" spans="2:13" x14ac:dyDescent="0.25">
      <c r="B4567" s="32">
        <v>42789</v>
      </c>
      <c r="C4567">
        <v>71.959999999999994</v>
      </c>
      <c r="E4567">
        <v>0.54</v>
      </c>
      <c r="F4567">
        <v>4</v>
      </c>
      <c r="G4567">
        <v>2.16</v>
      </c>
      <c r="H4567">
        <v>3.0016675931072798E-2</v>
      </c>
      <c r="I4567">
        <v>2.7E-2</v>
      </c>
      <c r="J4567">
        <v>0.03</v>
      </c>
      <c r="K4567">
        <v>3.4000000000000002E-2</v>
      </c>
      <c r="L4567" t="s">
        <v>120</v>
      </c>
      <c r="M4567" t="s">
        <v>121</v>
      </c>
    </row>
    <row r="4568" spans="2:13" x14ac:dyDescent="0.25">
      <c r="B4568" s="32">
        <v>42790</v>
      </c>
      <c r="C4568">
        <v>71.95</v>
      </c>
      <c r="E4568">
        <v>0.54</v>
      </c>
      <c r="F4568">
        <v>4</v>
      </c>
      <c r="G4568">
        <v>2.16</v>
      </c>
      <c r="H4568">
        <v>3.00208478109798E-2</v>
      </c>
      <c r="I4568">
        <v>2.7E-2</v>
      </c>
      <c r="J4568">
        <v>0.03</v>
      </c>
      <c r="K4568">
        <v>3.4000000000000002E-2</v>
      </c>
      <c r="L4568" t="s">
        <v>120</v>
      </c>
      <c r="M4568" t="s">
        <v>121</v>
      </c>
    </row>
    <row r="4569" spans="2:13" x14ac:dyDescent="0.25">
      <c r="B4569" s="32">
        <v>42793</v>
      </c>
      <c r="C4569">
        <v>72.08</v>
      </c>
      <c r="E4569">
        <v>0.54</v>
      </c>
      <c r="F4569">
        <v>4</v>
      </c>
      <c r="G4569">
        <v>2.16</v>
      </c>
      <c r="H4569">
        <v>2.99667036625971E-2</v>
      </c>
      <c r="I4569">
        <v>2.7E-2</v>
      </c>
      <c r="J4569">
        <v>0.03</v>
      </c>
      <c r="K4569">
        <v>3.4000000000000002E-2</v>
      </c>
      <c r="L4569" t="s">
        <v>120</v>
      </c>
    </row>
    <row r="4570" spans="2:13" x14ac:dyDescent="0.25">
      <c r="B4570" s="32">
        <v>42794</v>
      </c>
      <c r="C4570">
        <v>71.209999999999994</v>
      </c>
      <c r="E4570">
        <v>0.54</v>
      </c>
      <c r="F4570">
        <v>4</v>
      </c>
      <c r="G4570">
        <v>2.16</v>
      </c>
      <c r="H4570">
        <v>3.0332818424378599E-2</v>
      </c>
      <c r="I4570">
        <v>2.7E-2</v>
      </c>
      <c r="J4570">
        <v>0.03</v>
      </c>
      <c r="K4570">
        <v>3.4000000000000002E-2</v>
      </c>
      <c r="L4570" t="s">
        <v>120</v>
      </c>
      <c r="M4570" t="s">
        <v>121</v>
      </c>
    </row>
    <row r="4571" spans="2:13" x14ac:dyDescent="0.25">
      <c r="B4571" s="32">
        <v>42795</v>
      </c>
      <c r="C4571">
        <v>72.53</v>
      </c>
      <c r="E4571">
        <v>0.54</v>
      </c>
      <c r="F4571">
        <v>4</v>
      </c>
      <c r="G4571">
        <v>2.16</v>
      </c>
      <c r="H4571">
        <v>2.97807803667447E-2</v>
      </c>
      <c r="I4571">
        <v>2.7E-2</v>
      </c>
      <c r="J4571">
        <v>0.03</v>
      </c>
      <c r="K4571">
        <v>3.4000000000000002E-2</v>
      </c>
      <c r="L4571" t="s">
        <v>120</v>
      </c>
    </row>
    <row r="4572" spans="2:13" x14ac:dyDescent="0.25">
      <c r="B4572" s="32">
        <v>42796</v>
      </c>
      <c r="C4572">
        <v>71.709999999999994</v>
      </c>
      <c r="E4572">
        <v>0.54</v>
      </c>
      <c r="F4572">
        <v>4</v>
      </c>
      <c r="G4572">
        <v>2.16</v>
      </c>
      <c r="H4572">
        <v>3.0121321991353998E-2</v>
      </c>
      <c r="I4572">
        <v>2.7E-2</v>
      </c>
      <c r="J4572">
        <v>0.03</v>
      </c>
      <c r="K4572">
        <v>3.4000000000000002E-2</v>
      </c>
      <c r="L4572" t="s">
        <v>120</v>
      </c>
      <c r="M4572" t="s">
        <v>121</v>
      </c>
    </row>
    <row r="4573" spans="2:13" x14ac:dyDescent="0.25">
      <c r="B4573" s="32">
        <v>42797</v>
      </c>
      <c r="C4573">
        <v>71.31</v>
      </c>
      <c r="E4573">
        <v>0.54</v>
      </c>
      <c r="F4573">
        <v>4</v>
      </c>
      <c r="G4573">
        <v>2.16</v>
      </c>
      <c r="H4573">
        <v>3.0290281867900701E-2</v>
      </c>
      <c r="I4573">
        <v>2.7E-2</v>
      </c>
      <c r="J4573">
        <v>0.03</v>
      </c>
      <c r="K4573">
        <v>3.4000000000000002E-2</v>
      </c>
      <c r="L4573" t="s">
        <v>120</v>
      </c>
      <c r="M4573" t="s">
        <v>121</v>
      </c>
    </row>
    <row r="4574" spans="2:13" x14ac:dyDescent="0.25">
      <c r="B4574" s="32">
        <v>42800</v>
      </c>
      <c r="C4574">
        <v>71.069999999999993</v>
      </c>
      <c r="E4574">
        <v>0.54</v>
      </c>
      <c r="F4574">
        <v>4</v>
      </c>
      <c r="G4574">
        <v>2.16</v>
      </c>
      <c r="H4574">
        <v>3.0392570704938799E-2</v>
      </c>
      <c r="I4574">
        <v>2.7E-2</v>
      </c>
      <c r="J4574">
        <v>0.03</v>
      </c>
      <c r="K4574">
        <v>3.4000000000000002E-2</v>
      </c>
      <c r="L4574" t="s">
        <v>120</v>
      </c>
      <c r="M4574" t="s">
        <v>121</v>
      </c>
    </row>
    <row r="4575" spans="2:13" x14ac:dyDescent="0.25">
      <c r="B4575" s="32">
        <v>42801</v>
      </c>
      <c r="C4575">
        <v>70.900000000000006</v>
      </c>
      <c r="E4575">
        <v>0.54</v>
      </c>
      <c r="F4575">
        <v>4</v>
      </c>
      <c r="G4575">
        <v>2.16</v>
      </c>
      <c r="H4575">
        <v>3.0465444287729099E-2</v>
      </c>
      <c r="I4575">
        <v>2.7E-2</v>
      </c>
      <c r="J4575">
        <v>0.03</v>
      </c>
      <c r="K4575">
        <v>3.4000000000000002E-2</v>
      </c>
      <c r="L4575" t="s">
        <v>120</v>
      </c>
      <c r="M4575" t="s">
        <v>121</v>
      </c>
    </row>
    <row r="4576" spans="2:13" x14ac:dyDescent="0.25">
      <c r="B4576" s="32">
        <v>42802</v>
      </c>
      <c r="C4576">
        <v>71.3</v>
      </c>
      <c r="E4576">
        <v>0.54</v>
      </c>
      <c r="F4576">
        <v>4</v>
      </c>
      <c r="G4576">
        <v>2.16</v>
      </c>
      <c r="H4576">
        <v>3.0294530154277698E-2</v>
      </c>
      <c r="I4576">
        <v>2.7E-2</v>
      </c>
      <c r="J4576">
        <v>0.03</v>
      </c>
      <c r="K4576">
        <v>3.4000000000000002E-2</v>
      </c>
      <c r="L4576" t="s">
        <v>120</v>
      </c>
      <c r="M4576" t="s">
        <v>121</v>
      </c>
    </row>
    <row r="4577" spans="2:13" x14ac:dyDescent="0.25">
      <c r="B4577" s="32">
        <v>42803</v>
      </c>
      <c r="C4577">
        <v>70.72</v>
      </c>
      <c r="E4577">
        <v>0.54</v>
      </c>
      <c r="F4577">
        <v>4</v>
      </c>
      <c r="G4577">
        <v>2.16</v>
      </c>
      <c r="H4577">
        <v>3.05429864253393E-2</v>
      </c>
      <c r="I4577">
        <v>2.7E-2</v>
      </c>
      <c r="J4577">
        <v>0.03</v>
      </c>
      <c r="K4577">
        <v>3.4000000000000002E-2</v>
      </c>
      <c r="L4577" t="s">
        <v>120</v>
      </c>
      <c r="M4577" t="s">
        <v>121</v>
      </c>
    </row>
    <row r="4578" spans="2:13" x14ac:dyDescent="0.25">
      <c r="B4578" s="32">
        <v>42804</v>
      </c>
      <c r="C4578">
        <v>71.349999999999994</v>
      </c>
      <c r="E4578">
        <v>0.54</v>
      </c>
      <c r="F4578">
        <v>4</v>
      </c>
      <c r="G4578">
        <v>2.16</v>
      </c>
      <c r="H4578">
        <v>3.0273300630693702E-2</v>
      </c>
      <c r="I4578">
        <v>2.7E-2</v>
      </c>
      <c r="J4578">
        <v>0.03</v>
      </c>
      <c r="K4578">
        <v>3.4000000000000002E-2</v>
      </c>
      <c r="L4578" t="s">
        <v>120</v>
      </c>
      <c r="M4578" t="s">
        <v>121</v>
      </c>
    </row>
    <row r="4579" spans="2:13" x14ac:dyDescent="0.25">
      <c r="B4579" s="32">
        <v>42807</v>
      </c>
      <c r="C4579">
        <v>71.900000000000006</v>
      </c>
      <c r="E4579">
        <v>0.54</v>
      </c>
      <c r="F4579">
        <v>4</v>
      </c>
      <c r="G4579">
        <v>2.16</v>
      </c>
      <c r="H4579">
        <v>3.0041724617524301E-2</v>
      </c>
      <c r="I4579">
        <v>2.7E-2</v>
      </c>
      <c r="J4579">
        <v>0.03</v>
      </c>
      <c r="K4579">
        <v>3.4000000000000002E-2</v>
      </c>
      <c r="L4579" t="s">
        <v>120</v>
      </c>
      <c r="M4579" t="s">
        <v>121</v>
      </c>
    </row>
    <row r="4580" spans="2:13" x14ac:dyDescent="0.25">
      <c r="B4580" s="32">
        <v>42808</v>
      </c>
      <c r="C4580">
        <v>71.180000000000007</v>
      </c>
      <c r="D4580">
        <v>0.56999999999999995</v>
      </c>
      <c r="E4580">
        <v>0.56999999999999995</v>
      </c>
      <c r="F4580">
        <v>4</v>
      </c>
      <c r="G4580">
        <v>2.2799999999999998</v>
      </c>
      <c r="H4580">
        <v>3.2031469513908298E-2</v>
      </c>
      <c r="I4580">
        <v>2.7E-2</v>
      </c>
      <c r="J4580">
        <v>0.03</v>
      </c>
      <c r="K4580">
        <v>3.4000000000000002E-2</v>
      </c>
      <c r="L4580" t="s">
        <v>120</v>
      </c>
      <c r="M4580" t="s">
        <v>121</v>
      </c>
    </row>
    <row r="4581" spans="2:13" x14ac:dyDescent="0.25">
      <c r="B4581" s="32">
        <v>42809</v>
      </c>
      <c r="C4581">
        <v>71.75</v>
      </c>
      <c r="E4581">
        <v>0.56999999999999995</v>
      </c>
      <c r="F4581">
        <v>4</v>
      </c>
      <c r="G4581">
        <v>2.2799999999999998</v>
      </c>
      <c r="H4581">
        <v>3.1777003484320498E-2</v>
      </c>
      <c r="I4581">
        <v>2.7E-2</v>
      </c>
      <c r="J4581">
        <v>0.03</v>
      </c>
      <c r="K4581">
        <v>3.4000000000000002E-2</v>
      </c>
      <c r="L4581" t="s">
        <v>120</v>
      </c>
      <c r="M4581" t="s">
        <v>121</v>
      </c>
    </row>
    <row r="4582" spans="2:13" x14ac:dyDescent="0.25">
      <c r="B4582" s="32">
        <v>42810</v>
      </c>
      <c r="C4582">
        <v>71.94</v>
      </c>
      <c r="E4582">
        <v>0.56999999999999995</v>
      </c>
      <c r="F4582">
        <v>4</v>
      </c>
      <c r="G4582">
        <v>2.2799999999999998</v>
      </c>
      <c r="H4582">
        <v>3.1693077564637198E-2</v>
      </c>
      <c r="I4582">
        <v>2.7E-2</v>
      </c>
      <c r="J4582">
        <v>0.03</v>
      </c>
      <c r="K4582">
        <v>3.4000000000000002E-2</v>
      </c>
      <c r="L4582" t="s">
        <v>120</v>
      </c>
      <c r="M4582" t="s">
        <v>121</v>
      </c>
    </row>
    <row r="4583" spans="2:13" x14ac:dyDescent="0.25">
      <c r="B4583" s="32">
        <v>42811</v>
      </c>
      <c r="C4583">
        <v>69.36</v>
      </c>
      <c r="E4583">
        <v>0.56999999999999995</v>
      </c>
      <c r="F4583">
        <v>4</v>
      </c>
      <c r="G4583">
        <v>2.2799999999999998</v>
      </c>
      <c r="H4583">
        <v>3.2871972318339097E-2</v>
      </c>
      <c r="I4583">
        <v>2.7E-2</v>
      </c>
      <c r="J4583">
        <v>0.03</v>
      </c>
      <c r="K4583">
        <v>3.4000000000000002E-2</v>
      </c>
      <c r="L4583" t="s">
        <v>120</v>
      </c>
      <c r="M4583" t="s">
        <v>121</v>
      </c>
    </row>
    <row r="4584" spans="2:13" x14ac:dyDescent="0.25">
      <c r="B4584" s="32">
        <v>42814</v>
      </c>
      <c r="C4584">
        <v>69.260000000000005</v>
      </c>
      <c r="E4584">
        <v>0.56999999999999995</v>
      </c>
      <c r="F4584">
        <v>4</v>
      </c>
      <c r="G4584">
        <v>2.2799999999999998</v>
      </c>
      <c r="H4584">
        <v>3.2919434016748399E-2</v>
      </c>
      <c r="I4584">
        <v>2.7E-2</v>
      </c>
      <c r="J4584">
        <v>0.03</v>
      </c>
      <c r="K4584">
        <v>3.4000000000000002E-2</v>
      </c>
      <c r="L4584" t="s">
        <v>120</v>
      </c>
      <c r="M4584" t="s">
        <v>121</v>
      </c>
    </row>
    <row r="4585" spans="2:13" x14ac:dyDescent="0.25">
      <c r="B4585" s="32">
        <v>42815</v>
      </c>
      <c r="C4585">
        <v>68.599999999999994</v>
      </c>
      <c r="E4585">
        <v>0.56999999999999995</v>
      </c>
      <c r="F4585">
        <v>4</v>
      </c>
      <c r="G4585">
        <v>2.2799999999999998</v>
      </c>
      <c r="H4585">
        <v>3.32361516034985E-2</v>
      </c>
      <c r="I4585">
        <v>2.7E-2</v>
      </c>
      <c r="J4585">
        <v>0.03</v>
      </c>
      <c r="K4585">
        <v>3.4000000000000002E-2</v>
      </c>
      <c r="L4585" t="s">
        <v>120</v>
      </c>
      <c r="M4585" t="s">
        <v>121</v>
      </c>
    </row>
    <row r="4586" spans="2:13" x14ac:dyDescent="0.25">
      <c r="B4586" s="32">
        <v>42816</v>
      </c>
      <c r="C4586">
        <v>68.790000000000006</v>
      </c>
      <c r="E4586">
        <v>0.56999999999999995</v>
      </c>
      <c r="F4586">
        <v>4</v>
      </c>
      <c r="G4586">
        <v>2.2799999999999998</v>
      </c>
      <c r="H4586">
        <v>3.31443523767989E-2</v>
      </c>
      <c r="I4586">
        <v>2.7E-2</v>
      </c>
      <c r="J4586">
        <v>0.03</v>
      </c>
      <c r="K4586">
        <v>3.4000000000000002E-2</v>
      </c>
      <c r="L4586" t="s">
        <v>120</v>
      </c>
      <c r="M4586" t="s">
        <v>121</v>
      </c>
    </row>
    <row r="4587" spans="2:13" x14ac:dyDescent="0.25">
      <c r="B4587" s="32">
        <v>42817</v>
      </c>
      <c r="C4587">
        <v>68.2</v>
      </c>
      <c r="E4587">
        <v>0.56999999999999995</v>
      </c>
      <c r="F4587">
        <v>4</v>
      </c>
      <c r="G4587">
        <v>2.2799999999999998</v>
      </c>
      <c r="H4587">
        <v>3.3431085043988201E-2</v>
      </c>
      <c r="I4587">
        <v>2.7E-2</v>
      </c>
      <c r="J4587">
        <v>0.03</v>
      </c>
      <c r="K4587">
        <v>3.4000000000000002E-2</v>
      </c>
      <c r="L4587" t="s">
        <v>120</v>
      </c>
      <c r="M4587" t="s">
        <v>121</v>
      </c>
    </row>
    <row r="4588" spans="2:13" x14ac:dyDescent="0.25">
      <c r="B4588" s="32">
        <v>42818</v>
      </c>
      <c r="C4588">
        <v>67.83</v>
      </c>
      <c r="E4588">
        <v>0.56999999999999995</v>
      </c>
      <c r="F4588">
        <v>4</v>
      </c>
      <c r="G4588">
        <v>2.2799999999999998</v>
      </c>
      <c r="H4588">
        <v>3.3613445378151197E-2</v>
      </c>
      <c r="I4588">
        <v>2.7E-2</v>
      </c>
      <c r="J4588">
        <v>0.03</v>
      </c>
      <c r="K4588">
        <v>3.4000000000000002E-2</v>
      </c>
      <c r="L4588" t="s">
        <v>120</v>
      </c>
      <c r="M4588" t="s">
        <v>121</v>
      </c>
    </row>
    <row r="4589" spans="2:13" x14ac:dyDescent="0.25">
      <c r="B4589" s="32">
        <v>42821</v>
      </c>
      <c r="C4589">
        <v>67.63</v>
      </c>
      <c r="E4589">
        <v>0.56999999999999995</v>
      </c>
      <c r="F4589">
        <v>4</v>
      </c>
      <c r="G4589">
        <v>2.2799999999999998</v>
      </c>
      <c r="H4589">
        <v>3.37128493272216E-2</v>
      </c>
      <c r="I4589">
        <v>2.7E-2</v>
      </c>
      <c r="J4589">
        <v>0.03</v>
      </c>
      <c r="K4589">
        <v>3.4000000000000002E-2</v>
      </c>
      <c r="L4589" t="s">
        <v>120</v>
      </c>
      <c r="M4589" t="s">
        <v>121</v>
      </c>
    </row>
    <row r="4590" spans="2:13" x14ac:dyDescent="0.25">
      <c r="B4590" s="32">
        <v>42822</v>
      </c>
      <c r="C4590">
        <v>68.39</v>
      </c>
      <c r="E4590">
        <v>0.56999999999999995</v>
      </c>
      <c r="F4590">
        <v>4</v>
      </c>
      <c r="G4590">
        <v>2.2799999999999998</v>
      </c>
      <c r="H4590">
        <v>3.3338207340254403E-2</v>
      </c>
      <c r="I4590">
        <v>2.7E-2</v>
      </c>
      <c r="J4590">
        <v>0.03</v>
      </c>
      <c r="K4590">
        <v>3.4000000000000002E-2</v>
      </c>
      <c r="L4590" t="s">
        <v>120</v>
      </c>
      <c r="M4590" t="s">
        <v>121</v>
      </c>
    </row>
    <row r="4591" spans="2:13" x14ac:dyDescent="0.25">
      <c r="B4591" s="32">
        <v>42823</v>
      </c>
      <c r="C4591">
        <v>67.92</v>
      </c>
      <c r="E4591">
        <v>0.56999999999999995</v>
      </c>
      <c r="F4591">
        <v>4</v>
      </c>
      <c r="G4591">
        <v>2.2799999999999998</v>
      </c>
      <c r="H4591">
        <v>3.3568904593639502E-2</v>
      </c>
      <c r="I4591">
        <v>2.7E-2</v>
      </c>
      <c r="J4591">
        <v>0.03</v>
      </c>
      <c r="K4591">
        <v>3.4000000000000002E-2</v>
      </c>
      <c r="L4591" t="s">
        <v>120</v>
      </c>
      <c r="M4591" t="s">
        <v>121</v>
      </c>
    </row>
    <row r="4592" spans="2:13" x14ac:dyDescent="0.25">
      <c r="B4592" s="32">
        <v>42824</v>
      </c>
      <c r="C4592">
        <v>68.209999999999994</v>
      </c>
      <c r="E4592">
        <v>0.56999999999999995</v>
      </c>
      <c r="F4592">
        <v>4</v>
      </c>
      <c r="G4592">
        <v>2.2799999999999998</v>
      </c>
      <c r="H4592">
        <v>3.3426183844011102E-2</v>
      </c>
      <c r="I4592">
        <v>2.7E-2</v>
      </c>
      <c r="J4592">
        <v>0.03</v>
      </c>
      <c r="K4592">
        <v>3.4000000000000002E-2</v>
      </c>
      <c r="L4592" t="s">
        <v>120</v>
      </c>
      <c r="M4592" t="s">
        <v>121</v>
      </c>
    </row>
    <row r="4593" spans="2:13" x14ac:dyDescent="0.25">
      <c r="B4593" s="32">
        <v>42825</v>
      </c>
      <c r="C4593">
        <v>68.150000000000006</v>
      </c>
      <c r="E4593">
        <v>0.56999999999999995</v>
      </c>
      <c r="F4593">
        <v>4</v>
      </c>
      <c r="G4593">
        <v>2.2799999999999998</v>
      </c>
      <c r="H4593">
        <v>3.3455612619222301E-2</v>
      </c>
      <c r="I4593">
        <v>2.7E-2</v>
      </c>
      <c r="J4593">
        <v>0.03</v>
      </c>
      <c r="K4593">
        <v>3.4000000000000002E-2</v>
      </c>
      <c r="L4593" t="s">
        <v>120</v>
      </c>
      <c r="M4593" t="s">
        <v>121</v>
      </c>
    </row>
    <row r="4594" spans="2:13" x14ac:dyDescent="0.25">
      <c r="B4594" s="32">
        <v>42828</v>
      </c>
      <c r="C4594">
        <v>68.2</v>
      </c>
      <c r="E4594">
        <v>0.56999999999999995</v>
      </c>
      <c r="F4594">
        <v>4</v>
      </c>
      <c r="G4594">
        <v>2.2799999999999998</v>
      </c>
      <c r="H4594">
        <v>3.3431085043988201E-2</v>
      </c>
      <c r="I4594">
        <v>2.7E-2</v>
      </c>
      <c r="J4594">
        <v>0.03</v>
      </c>
      <c r="K4594">
        <v>3.4000000000000002E-2</v>
      </c>
      <c r="L4594" t="s">
        <v>120</v>
      </c>
      <c r="M4594" t="s">
        <v>121</v>
      </c>
    </row>
    <row r="4595" spans="2:13" x14ac:dyDescent="0.25">
      <c r="B4595" s="32">
        <v>42829</v>
      </c>
      <c r="C4595">
        <v>68.260000000000005</v>
      </c>
      <c r="E4595">
        <v>0.56999999999999995</v>
      </c>
      <c r="F4595">
        <v>4</v>
      </c>
      <c r="G4595">
        <v>2.2799999999999998</v>
      </c>
      <c r="H4595">
        <v>3.3401699384705497E-2</v>
      </c>
      <c r="I4595">
        <v>2.7E-2</v>
      </c>
      <c r="J4595">
        <v>0.03</v>
      </c>
      <c r="K4595">
        <v>3.4000000000000002E-2</v>
      </c>
      <c r="L4595" t="s">
        <v>120</v>
      </c>
      <c r="M4595" t="s">
        <v>121</v>
      </c>
    </row>
    <row r="4596" spans="2:13" x14ac:dyDescent="0.25">
      <c r="B4596" s="32">
        <v>42830</v>
      </c>
      <c r="C4596">
        <v>68.849999999999994</v>
      </c>
      <c r="E4596">
        <v>0.56999999999999995</v>
      </c>
      <c r="F4596">
        <v>4</v>
      </c>
      <c r="G4596">
        <v>2.2799999999999998</v>
      </c>
      <c r="H4596">
        <v>3.3115468409585999E-2</v>
      </c>
      <c r="I4596">
        <v>2.7E-2</v>
      </c>
      <c r="J4596">
        <v>0.03</v>
      </c>
      <c r="K4596">
        <v>3.4000000000000002E-2</v>
      </c>
      <c r="L4596" t="s">
        <v>120</v>
      </c>
      <c r="M4596" t="s">
        <v>121</v>
      </c>
    </row>
    <row r="4597" spans="2:13" x14ac:dyDescent="0.25">
      <c r="B4597" s="32">
        <v>42831</v>
      </c>
      <c r="C4597">
        <v>69.33</v>
      </c>
      <c r="E4597">
        <v>0.56999999999999995</v>
      </c>
      <c r="F4597">
        <v>4</v>
      </c>
      <c r="G4597">
        <v>2.2799999999999998</v>
      </c>
      <c r="H4597">
        <v>3.2886196451752399E-2</v>
      </c>
      <c r="I4597">
        <v>2.7E-2</v>
      </c>
      <c r="J4597">
        <v>0.03</v>
      </c>
      <c r="K4597">
        <v>3.4000000000000002E-2</v>
      </c>
      <c r="L4597" t="s">
        <v>120</v>
      </c>
      <c r="M4597" t="s">
        <v>121</v>
      </c>
    </row>
    <row r="4598" spans="2:13" x14ac:dyDescent="0.25">
      <c r="B4598" s="32">
        <v>42832</v>
      </c>
      <c r="C4598">
        <v>69.7</v>
      </c>
      <c r="E4598">
        <v>0.56999999999999995</v>
      </c>
      <c r="F4598">
        <v>4</v>
      </c>
      <c r="G4598">
        <v>2.2799999999999998</v>
      </c>
      <c r="H4598">
        <v>3.2711621233859303E-2</v>
      </c>
      <c r="I4598">
        <v>2.7E-2</v>
      </c>
      <c r="J4598">
        <v>0.03</v>
      </c>
      <c r="K4598">
        <v>3.4000000000000002E-2</v>
      </c>
      <c r="L4598" t="s">
        <v>120</v>
      </c>
      <c r="M4598" t="s">
        <v>121</v>
      </c>
    </row>
    <row r="4599" spans="2:13" x14ac:dyDescent="0.25">
      <c r="B4599" s="32">
        <v>42835</v>
      </c>
      <c r="C4599">
        <v>70.260000000000005</v>
      </c>
      <c r="E4599">
        <v>0.56999999999999995</v>
      </c>
      <c r="F4599">
        <v>4</v>
      </c>
      <c r="G4599">
        <v>2.2799999999999998</v>
      </c>
      <c r="H4599">
        <v>3.2450896669513202E-2</v>
      </c>
      <c r="I4599">
        <v>2.7E-2</v>
      </c>
      <c r="J4599">
        <v>0.03</v>
      </c>
      <c r="K4599">
        <v>3.4000000000000002E-2</v>
      </c>
      <c r="L4599" t="s">
        <v>120</v>
      </c>
      <c r="M4599" t="s">
        <v>121</v>
      </c>
    </row>
    <row r="4600" spans="2:13" x14ac:dyDescent="0.25">
      <c r="B4600" s="32">
        <v>42836</v>
      </c>
      <c r="C4600">
        <v>69.989999999999995</v>
      </c>
      <c r="E4600">
        <v>0.56999999999999995</v>
      </c>
      <c r="F4600">
        <v>4</v>
      </c>
      <c r="G4600">
        <v>2.2799999999999998</v>
      </c>
      <c r="H4600">
        <v>3.2576082297470998E-2</v>
      </c>
      <c r="I4600">
        <v>2.7E-2</v>
      </c>
      <c r="J4600">
        <v>0.03</v>
      </c>
      <c r="K4600">
        <v>3.4000000000000002E-2</v>
      </c>
      <c r="L4600" t="s">
        <v>120</v>
      </c>
      <c r="M4600" t="s">
        <v>121</v>
      </c>
    </row>
    <row r="4601" spans="2:13" x14ac:dyDescent="0.25">
      <c r="B4601" s="32">
        <v>42837</v>
      </c>
      <c r="C4601">
        <v>70.45</v>
      </c>
      <c r="E4601">
        <v>0.56999999999999995</v>
      </c>
      <c r="F4601">
        <v>4</v>
      </c>
      <c r="G4601">
        <v>2.2799999999999998</v>
      </c>
      <c r="H4601">
        <v>3.2363378282469803E-2</v>
      </c>
      <c r="I4601">
        <v>2.7E-2</v>
      </c>
      <c r="J4601">
        <v>0.03</v>
      </c>
      <c r="K4601">
        <v>3.4000000000000002E-2</v>
      </c>
      <c r="L4601" t="s">
        <v>120</v>
      </c>
      <c r="M4601" t="s">
        <v>121</v>
      </c>
    </row>
    <row r="4602" spans="2:13" x14ac:dyDescent="0.25">
      <c r="B4602" s="32">
        <v>42838</v>
      </c>
      <c r="C4602">
        <v>70.260000000000005</v>
      </c>
      <c r="E4602">
        <v>0.56999999999999995</v>
      </c>
      <c r="F4602">
        <v>4</v>
      </c>
      <c r="G4602">
        <v>2.2799999999999998</v>
      </c>
      <c r="H4602">
        <v>3.2450896669513202E-2</v>
      </c>
      <c r="I4602">
        <v>2.7E-2</v>
      </c>
      <c r="J4602">
        <v>0.03</v>
      </c>
      <c r="K4602">
        <v>3.4000000000000002E-2</v>
      </c>
      <c r="L4602" t="s">
        <v>120</v>
      </c>
      <c r="M4602" t="s">
        <v>121</v>
      </c>
    </row>
    <row r="4603" spans="2:13" x14ac:dyDescent="0.25">
      <c r="B4603" s="32">
        <v>42842</v>
      </c>
      <c r="C4603">
        <v>71.47</v>
      </c>
      <c r="E4603">
        <v>0.56999999999999995</v>
      </c>
      <c r="F4603">
        <v>4</v>
      </c>
      <c r="G4603">
        <v>2.2799999999999998</v>
      </c>
      <c r="H4603">
        <v>3.1901497131663598E-2</v>
      </c>
      <c r="I4603">
        <v>2.7E-2</v>
      </c>
      <c r="J4603">
        <v>0.03</v>
      </c>
      <c r="K4603">
        <v>3.4000000000000002E-2</v>
      </c>
      <c r="L4603" t="s">
        <v>120</v>
      </c>
      <c r="M4603" t="s">
        <v>121</v>
      </c>
    </row>
    <row r="4604" spans="2:13" x14ac:dyDescent="0.25">
      <c r="B4604" s="32">
        <v>42843</v>
      </c>
      <c r="C4604">
        <v>71.260000000000005</v>
      </c>
      <c r="E4604">
        <v>0.56999999999999995</v>
      </c>
      <c r="F4604">
        <v>4</v>
      </c>
      <c r="G4604">
        <v>2.2799999999999998</v>
      </c>
      <c r="H4604">
        <v>3.19955094021891E-2</v>
      </c>
      <c r="I4604">
        <v>2.7E-2</v>
      </c>
      <c r="J4604">
        <v>0.03</v>
      </c>
      <c r="K4604">
        <v>3.4000000000000002E-2</v>
      </c>
      <c r="L4604" t="s">
        <v>120</v>
      </c>
      <c r="M4604" t="s">
        <v>121</v>
      </c>
    </row>
    <row r="4605" spans="2:13" x14ac:dyDescent="0.25">
      <c r="B4605" s="32">
        <v>42844</v>
      </c>
      <c r="C4605">
        <v>71.8</v>
      </c>
      <c r="E4605">
        <v>0.56999999999999995</v>
      </c>
      <c r="F4605">
        <v>4</v>
      </c>
      <c r="G4605">
        <v>2.2799999999999998</v>
      </c>
      <c r="H4605">
        <v>3.1754874651810497E-2</v>
      </c>
      <c r="I4605">
        <v>2.7E-2</v>
      </c>
      <c r="J4605">
        <v>0.03</v>
      </c>
      <c r="K4605">
        <v>3.4000000000000002E-2</v>
      </c>
      <c r="L4605" t="s">
        <v>120</v>
      </c>
      <c r="M4605" t="s">
        <v>121</v>
      </c>
    </row>
    <row r="4606" spans="2:13" x14ac:dyDescent="0.25">
      <c r="B4606" s="32">
        <v>42845</v>
      </c>
      <c r="C4606">
        <v>72.3</v>
      </c>
      <c r="E4606">
        <v>0.56999999999999995</v>
      </c>
      <c r="F4606">
        <v>4</v>
      </c>
      <c r="G4606">
        <v>2.2799999999999998</v>
      </c>
      <c r="H4606">
        <v>3.1535269709543498E-2</v>
      </c>
      <c r="I4606">
        <v>2.7E-2</v>
      </c>
      <c r="J4606">
        <v>0.03</v>
      </c>
      <c r="K4606">
        <v>3.4000000000000002E-2</v>
      </c>
      <c r="L4606" t="s">
        <v>120</v>
      </c>
      <c r="M4606" t="s">
        <v>121</v>
      </c>
    </row>
    <row r="4607" spans="2:13" x14ac:dyDescent="0.25">
      <c r="B4607" s="32">
        <v>42846</v>
      </c>
      <c r="C4607">
        <v>71.790000000000006</v>
      </c>
      <c r="E4607">
        <v>0.56999999999999995</v>
      </c>
      <c r="F4607">
        <v>4</v>
      </c>
      <c r="G4607">
        <v>2.2799999999999998</v>
      </c>
      <c r="H4607">
        <v>3.1759297952361001E-2</v>
      </c>
      <c r="I4607">
        <v>2.7E-2</v>
      </c>
      <c r="J4607">
        <v>0.03</v>
      </c>
      <c r="K4607">
        <v>3.4000000000000002E-2</v>
      </c>
      <c r="L4607" t="s">
        <v>120</v>
      </c>
      <c r="M4607" t="s">
        <v>121</v>
      </c>
    </row>
    <row r="4608" spans="2:13" x14ac:dyDescent="0.25">
      <c r="B4608" s="32">
        <v>42849</v>
      </c>
      <c r="C4608">
        <v>72.63</v>
      </c>
      <c r="E4608">
        <v>0.56999999999999995</v>
      </c>
      <c r="F4608">
        <v>4</v>
      </c>
      <c r="G4608">
        <v>2.2799999999999998</v>
      </c>
      <c r="H4608">
        <v>3.1391986782321302E-2</v>
      </c>
      <c r="I4608">
        <v>2.7E-2</v>
      </c>
      <c r="J4608">
        <v>0.03</v>
      </c>
      <c r="K4608">
        <v>3.4000000000000002E-2</v>
      </c>
      <c r="L4608" t="s">
        <v>120</v>
      </c>
      <c r="M4608" t="s">
        <v>121</v>
      </c>
    </row>
    <row r="4609" spans="2:13" x14ac:dyDescent="0.25">
      <c r="B4609" s="32">
        <v>42850</v>
      </c>
      <c r="C4609">
        <v>69.59</v>
      </c>
      <c r="E4609">
        <v>0.56999999999999995</v>
      </c>
      <c r="F4609">
        <v>4</v>
      </c>
      <c r="G4609">
        <v>2.2799999999999998</v>
      </c>
      <c r="H4609">
        <v>3.2763328064376998E-2</v>
      </c>
      <c r="I4609">
        <v>2.7E-2</v>
      </c>
      <c r="J4609">
        <v>0.03</v>
      </c>
      <c r="K4609">
        <v>3.4000000000000002E-2</v>
      </c>
      <c r="L4609" t="s">
        <v>120</v>
      </c>
      <c r="M4609" t="s">
        <v>121</v>
      </c>
    </row>
    <row r="4610" spans="2:13" x14ac:dyDescent="0.25">
      <c r="B4610" s="32">
        <v>42851</v>
      </c>
      <c r="C4610">
        <v>70.16</v>
      </c>
      <c r="E4610">
        <v>0.56999999999999995</v>
      </c>
      <c r="F4610">
        <v>4</v>
      </c>
      <c r="G4610">
        <v>2.2799999999999998</v>
      </c>
      <c r="H4610">
        <v>3.2497149372862001E-2</v>
      </c>
      <c r="I4610">
        <v>2.7E-2</v>
      </c>
      <c r="J4610">
        <v>0.03</v>
      </c>
      <c r="K4610">
        <v>3.4000000000000002E-2</v>
      </c>
      <c r="L4610" t="s">
        <v>120</v>
      </c>
      <c r="M4610" t="s">
        <v>121</v>
      </c>
    </row>
    <row r="4611" spans="2:13" x14ac:dyDescent="0.25">
      <c r="B4611" s="32">
        <v>42852</v>
      </c>
      <c r="C4611">
        <v>70.52</v>
      </c>
      <c r="E4611">
        <v>0.56999999999999995</v>
      </c>
      <c r="F4611">
        <v>4</v>
      </c>
      <c r="G4611">
        <v>2.2799999999999998</v>
      </c>
      <c r="H4611">
        <v>3.2331253545093502E-2</v>
      </c>
      <c r="I4611">
        <v>2.7E-2</v>
      </c>
      <c r="J4611">
        <v>0.03</v>
      </c>
      <c r="K4611">
        <v>3.4000000000000002E-2</v>
      </c>
      <c r="L4611" t="s">
        <v>120</v>
      </c>
      <c r="M4611" t="s">
        <v>121</v>
      </c>
    </row>
    <row r="4612" spans="2:13" x14ac:dyDescent="0.25">
      <c r="B4612" s="32">
        <v>42853</v>
      </c>
      <c r="C4612">
        <v>70.89</v>
      </c>
      <c r="E4612">
        <v>0.56999999999999995</v>
      </c>
      <c r="F4612">
        <v>4</v>
      </c>
      <c r="G4612">
        <v>2.2799999999999998</v>
      </c>
      <c r="H4612">
        <v>3.21625052898857E-2</v>
      </c>
      <c r="I4612">
        <v>2.7E-2</v>
      </c>
      <c r="J4612">
        <v>0.03</v>
      </c>
      <c r="K4612">
        <v>3.4000000000000002E-2</v>
      </c>
      <c r="L4612" t="s">
        <v>120</v>
      </c>
      <c r="M4612" t="s">
        <v>121</v>
      </c>
    </row>
    <row r="4613" spans="2:13" x14ac:dyDescent="0.25">
      <c r="B4613" s="32">
        <v>42856</v>
      </c>
      <c r="C4613">
        <v>70.62</v>
      </c>
      <c r="E4613">
        <v>0.56999999999999995</v>
      </c>
      <c r="F4613">
        <v>4</v>
      </c>
      <c r="G4613">
        <v>2.2799999999999998</v>
      </c>
      <c r="H4613">
        <v>3.2285471537807899E-2</v>
      </c>
      <c r="I4613">
        <v>2.7E-2</v>
      </c>
      <c r="J4613">
        <v>0.03</v>
      </c>
      <c r="K4613">
        <v>3.4000000000000002E-2</v>
      </c>
      <c r="L4613" t="s">
        <v>120</v>
      </c>
      <c r="M4613" t="s">
        <v>121</v>
      </c>
    </row>
    <row r="4614" spans="2:13" x14ac:dyDescent="0.25">
      <c r="B4614" s="32">
        <v>42857</v>
      </c>
      <c r="C4614">
        <v>71.38</v>
      </c>
      <c r="E4614">
        <v>0.56999999999999995</v>
      </c>
      <c r="F4614">
        <v>4</v>
      </c>
      <c r="G4614">
        <v>2.2799999999999998</v>
      </c>
      <c r="H4614">
        <v>3.1941720369851399E-2</v>
      </c>
      <c r="I4614">
        <v>2.7E-2</v>
      </c>
      <c r="J4614">
        <v>0.03</v>
      </c>
      <c r="K4614">
        <v>3.4000000000000002E-2</v>
      </c>
      <c r="L4614" t="s">
        <v>120</v>
      </c>
      <c r="M4614" t="s">
        <v>121</v>
      </c>
    </row>
    <row r="4615" spans="2:13" x14ac:dyDescent="0.25">
      <c r="B4615" s="32">
        <v>42858</v>
      </c>
      <c r="C4615">
        <v>71.86</v>
      </c>
      <c r="E4615">
        <v>0.56999999999999995</v>
      </c>
      <c r="F4615">
        <v>4</v>
      </c>
      <c r="G4615">
        <v>2.2799999999999998</v>
      </c>
      <c r="H4615">
        <v>3.17283607013637E-2</v>
      </c>
      <c r="I4615">
        <v>2.7E-2</v>
      </c>
      <c r="J4615">
        <v>0.03</v>
      </c>
      <c r="K4615">
        <v>3.4000000000000002E-2</v>
      </c>
      <c r="L4615" t="s">
        <v>120</v>
      </c>
      <c r="M4615" t="s">
        <v>121</v>
      </c>
    </row>
    <row r="4616" spans="2:13" x14ac:dyDescent="0.25">
      <c r="B4616" s="32">
        <v>42859</v>
      </c>
      <c r="C4616">
        <v>71.78</v>
      </c>
      <c r="E4616">
        <v>0.56999999999999995</v>
      </c>
      <c r="F4616">
        <v>4</v>
      </c>
      <c r="G4616">
        <v>2.2799999999999998</v>
      </c>
      <c r="H4616">
        <v>3.1763722485371897E-2</v>
      </c>
      <c r="I4616">
        <v>2.7E-2</v>
      </c>
      <c r="J4616">
        <v>0.03</v>
      </c>
      <c r="K4616">
        <v>3.4000000000000002E-2</v>
      </c>
      <c r="L4616" t="s">
        <v>120</v>
      </c>
      <c r="M4616" t="s">
        <v>121</v>
      </c>
    </row>
    <row r="4617" spans="2:13" x14ac:dyDescent="0.25">
      <c r="B4617" s="32">
        <v>42860</v>
      </c>
      <c r="C4617">
        <v>71.900000000000006</v>
      </c>
      <c r="E4617">
        <v>0.56999999999999995</v>
      </c>
      <c r="F4617">
        <v>4</v>
      </c>
      <c r="G4617">
        <v>2.2799999999999998</v>
      </c>
      <c r="H4617">
        <v>3.1710709318497898E-2</v>
      </c>
      <c r="I4617">
        <v>2.7E-2</v>
      </c>
      <c r="J4617">
        <v>0.03</v>
      </c>
      <c r="K4617">
        <v>3.4000000000000002E-2</v>
      </c>
      <c r="L4617" t="s">
        <v>120</v>
      </c>
      <c r="M4617" t="s">
        <v>121</v>
      </c>
    </row>
    <row r="4618" spans="2:13" x14ac:dyDescent="0.25">
      <c r="B4618" s="32">
        <v>42863</v>
      </c>
      <c r="C4618">
        <v>71.05</v>
      </c>
      <c r="E4618">
        <v>0.56999999999999995</v>
      </c>
      <c r="F4618">
        <v>4</v>
      </c>
      <c r="G4618">
        <v>2.2799999999999998</v>
      </c>
      <c r="H4618">
        <v>3.2090077410274399E-2</v>
      </c>
      <c r="I4618">
        <v>2.7E-2</v>
      </c>
      <c r="J4618">
        <v>0.03</v>
      </c>
      <c r="K4618">
        <v>3.4000000000000002E-2</v>
      </c>
      <c r="L4618" t="s">
        <v>120</v>
      </c>
      <c r="M4618" t="s">
        <v>121</v>
      </c>
    </row>
    <row r="4619" spans="2:13" x14ac:dyDescent="0.25">
      <c r="B4619" s="32">
        <v>42864</v>
      </c>
      <c r="C4619">
        <v>71.52</v>
      </c>
      <c r="E4619">
        <v>0.56999999999999995</v>
      </c>
      <c r="F4619">
        <v>4</v>
      </c>
      <c r="G4619">
        <v>2.2799999999999998</v>
      </c>
      <c r="H4619">
        <v>3.1879194630872403E-2</v>
      </c>
      <c r="I4619">
        <v>2.7E-2</v>
      </c>
      <c r="J4619">
        <v>0.03</v>
      </c>
      <c r="K4619">
        <v>3.4000000000000002E-2</v>
      </c>
      <c r="L4619" t="s">
        <v>120</v>
      </c>
      <c r="M4619" t="s">
        <v>121</v>
      </c>
    </row>
    <row r="4620" spans="2:13" x14ac:dyDescent="0.25">
      <c r="B4620" s="32">
        <v>42865</v>
      </c>
      <c r="C4620">
        <v>72.05</v>
      </c>
      <c r="E4620">
        <v>0.56999999999999995</v>
      </c>
      <c r="F4620">
        <v>4</v>
      </c>
      <c r="G4620">
        <v>2.2799999999999998</v>
      </c>
      <c r="H4620">
        <v>3.16446911866759E-2</v>
      </c>
      <c r="I4620">
        <v>2.7E-2</v>
      </c>
      <c r="J4620">
        <v>0.03</v>
      </c>
      <c r="K4620">
        <v>3.4000000000000002E-2</v>
      </c>
      <c r="L4620" t="s">
        <v>120</v>
      </c>
      <c r="M4620" t="s">
        <v>121</v>
      </c>
    </row>
    <row r="4621" spans="2:13" x14ac:dyDescent="0.25">
      <c r="B4621" s="32">
        <v>42866</v>
      </c>
      <c r="C4621">
        <v>71.25</v>
      </c>
      <c r="E4621">
        <v>0.56999999999999995</v>
      </c>
      <c r="F4621">
        <v>4</v>
      </c>
      <c r="G4621">
        <v>2.2799999999999998</v>
      </c>
      <c r="H4621">
        <v>3.2000000000000001E-2</v>
      </c>
      <c r="I4621">
        <v>2.7E-2</v>
      </c>
      <c r="J4621">
        <v>0.03</v>
      </c>
      <c r="K4621">
        <v>3.4000000000000002E-2</v>
      </c>
      <c r="L4621" t="s">
        <v>120</v>
      </c>
      <c r="M4621" t="s">
        <v>121</v>
      </c>
    </row>
    <row r="4622" spans="2:13" x14ac:dyDescent="0.25">
      <c r="B4622" s="32">
        <v>42867</v>
      </c>
      <c r="C4622">
        <v>71.260000000000005</v>
      </c>
      <c r="E4622">
        <v>0.56999999999999995</v>
      </c>
      <c r="F4622">
        <v>4</v>
      </c>
      <c r="G4622">
        <v>2.2799999999999998</v>
      </c>
      <c r="H4622">
        <v>3.19955094021891E-2</v>
      </c>
      <c r="I4622">
        <v>2.7E-2</v>
      </c>
      <c r="J4622">
        <v>0.03</v>
      </c>
      <c r="K4622">
        <v>3.4000000000000002E-2</v>
      </c>
      <c r="L4622" t="s">
        <v>120</v>
      </c>
      <c r="M4622" t="s">
        <v>121</v>
      </c>
    </row>
    <row r="4623" spans="2:13" x14ac:dyDescent="0.25">
      <c r="B4623" s="32">
        <v>42870</v>
      </c>
      <c r="C4623">
        <v>72.05</v>
      </c>
      <c r="E4623">
        <v>0.56999999999999995</v>
      </c>
      <c r="F4623">
        <v>4</v>
      </c>
      <c r="G4623">
        <v>2.2799999999999998</v>
      </c>
      <c r="H4623">
        <v>3.16446911866759E-2</v>
      </c>
      <c r="I4623">
        <v>2.7E-2</v>
      </c>
      <c r="J4623">
        <v>0.03</v>
      </c>
      <c r="K4623">
        <v>3.4000000000000002E-2</v>
      </c>
      <c r="L4623" t="s">
        <v>120</v>
      </c>
      <c r="M4623" t="s">
        <v>121</v>
      </c>
    </row>
    <row r="4624" spans="2:13" x14ac:dyDescent="0.25">
      <c r="B4624" s="32">
        <v>42871</v>
      </c>
      <c r="C4624">
        <v>71.83</v>
      </c>
      <c r="E4624">
        <v>0.56999999999999995</v>
      </c>
      <c r="F4624">
        <v>4</v>
      </c>
      <c r="G4624">
        <v>2.2799999999999998</v>
      </c>
      <c r="H4624">
        <v>3.1741612139774403E-2</v>
      </c>
      <c r="I4624">
        <v>2.7E-2</v>
      </c>
      <c r="J4624">
        <v>0.03</v>
      </c>
      <c r="K4624">
        <v>3.4000000000000002E-2</v>
      </c>
      <c r="L4624" t="s">
        <v>120</v>
      </c>
      <c r="M4624" t="s">
        <v>121</v>
      </c>
    </row>
    <row r="4625" spans="2:13" x14ac:dyDescent="0.25">
      <c r="B4625" s="32">
        <v>42872</v>
      </c>
      <c r="C4625">
        <v>69.23</v>
      </c>
      <c r="E4625">
        <v>0.56999999999999995</v>
      </c>
      <c r="F4625">
        <v>4</v>
      </c>
      <c r="G4625">
        <v>2.2799999999999998</v>
      </c>
      <c r="H4625">
        <v>3.2933699263325102E-2</v>
      </c>
      <c r="I4625">
        <v>2.7E-2</v>
      </c>
      <c r="J4625">
        <v>0.03</v>
      </c>
      <c r="K4625">
        <v>3.4000000000000002E-2</v>
      </c>
      <c r="L4625" t="s">
        <v>120</v>
      </c>
      <c r="M4625" t="s">
        <v>121</v>
      </c>
    </row>
    <row r="4626" spans="2:13" x14ac:dyDescent="0.25">
      <c r="B4626" s="32">
        <v>42873</v>
      </c>
      <c r="C4626">
        <v>69.709999999999994</v>
      </c>
      <c r="E4626">
        <v>0.56999999999999995</v>
      </c>
      <c r="F4626">
        <v>4</v>
      </c>
      <c r="G4626">
        <v>2.2799999999999998</v>
      </c>
      <c r="H4626">
        <v>3.2706928704633403E-2</v>
      </c>
      <c r="I4626">
        <v>2.7E-2</v>
      </c>
      <c r="J4626">
        <v>0.03</v>
      </c>
      <c r="K4626">
        <v>3.4000000000000002E-2</v>
      </c>
      <c r="L4626" t="s">
        <v>120</v>
      </c>
      <c r="M4626" t="s">
        <v>121</v>
      </c>
    </row>
    <row r="4627" spans="2:13" x14ac:dyDescent="0.25">
      <c r="B4627" s="32">
        <v>42874</v>
      </c>
      <c r="C4627">
        <v>70.63</v>
      </c>
      <c r="E4627">
        <v>0.56999999999999995</v>
      </c>
      <c r="F4627">
        <v>4</v>
      </c>
      <c r="G4627">
        <v>2.2799999999999998</v>
      </c>
      <c r="H4627">
        <v>3.2280900467223497E-2</v>
      </c>
      <c r="I4627">
        <v>2.7E-2</v>
      </c>
      <c r="J4627">
        <v>0.03</v>
      </c>
      <c r="K4627">
        <v>3.4000000000000002E-2</v>
      </c>
      <c r="L4627" t="s">
        <v>120</v>
      </c>
      <c r="M4627" t="s">
        <v>121</v>
      </c>
    </row>
    <row r="4628" spans="2:13" x14ac:dyDescent="0.25">
      <c r="B4628" s="32">
        <v>42877</v>
      </c>
      <c r="C4628">
        <v>71.3</v>
      </c>
      <c r="E4628">
        <v>0.56999999999999995</v>
      </c>
      <c r="F4628">
        <v>4</v>
      </c>
      <c r="G4628">
        <v>2.2799999999999998</v>
      </c>
      <c r="H4628">
        <v>3.19775596072931E-2</v>
      </c>
      <c r="I4628">
        <v>2.7E-2</v>
      </c>
      <c r="J4628">
        <v>0.03</v>
      </c>
      <c r="K4628">
        <v>3.4000000000000002E-2</v>
      </c>
      <c r="L4628" t="s">
        <v>120</v>
      </c>
      <c r="M4628" t="s">
        <v>121</v>
      </c>
    </row>
    <row r="4629" spans="2:13" x14ac:dyDescent="0.25">
      <c r="B4629" s="32">
        <v>42878</v>
      </c>
      <c r="C4629">
        <v>71.06</v>
      </c>
      <c r="E4629">
        <v>0.56999999999999995</v>
      </c>
      <c r="F4629">
        <v>4</v>
      </c>
      <c r="G4629">
        <v>2.2799999999999998</v>
      </c>
      <c r="H4629">
        <v>3.20855614973262E-2</v>
      </c>
      <c r="I4629">
        <v>2.7E-2</v>
      </c>
      <c r="J4629">
        <v>0.03</v>
      </c>
      <c r="K4629">
        <v>3.4000000000000002E-2</v>
      </c>
      <c r="L4629" t="s">
        <v>120</v>
      </c>
      <c r="M4629" t="s">
        <v>121</v>
      </c>
    </row>
    <row r="4630" spans="2:13" x14ac:dyDescent="0.25">
      <c r="B4630" s="32">
        <v>42879</v>
      </c>
      <c r="C4630">
        <v>68.680000000000007</v>
      </c>
      <c r="E4630">
        <v>0.56999999999999995</v>
      </c>
      <c r="F4630">
        <v>4</v>
      </c>
      <c r="G4630">
        <v>2.2799999999999998</v>
      </c>
      <c r="H4630">
        <v>3.3197437390797897E-2</v>
      </c>
      <c r="I4630">
        <v>2.7E-2</v>
      </c>
      <c r="J4630">
        <v>0.03</v>
      </c>
      <c r="K4630">
        <v>3.4000000000000002E-2</v>
      </c>
      <c r="L4630" t="s">
        <v>120</v>
      </c>
      <c r="M4630" t="s">
        <v>121</v>
      </c>
    </row>
    <row r="4631" spans="2:13" x14ac:dyDescent="0.25">
      <c r="B4631" s="32">
        <v>42880</v>
      </c>
      <c r="C4631">
        <v>69.66</v>
      </c>
      <c r="E4631">
        <v>0.56999999999999995</v>
      </c>
      <c r="F4631">
        <v>4</v>
      </c>
      <c r="G4631">
        <v>2.2799999999999998</v>
      </c>
      <c r="H4631">
        <v>3.2730404823427997E-2</v>
      </c>
      <c r="I4631">
        <v>2.7E-2</v>
      </c>
      <c r="J4631">
        <v>0.03</v>
      </c>
      <c r="K4631">
        <v>3.4000000000000002E-2</v>
      </c>
      <c r="L4631" t="s">
        <v>120</v>
      </c>
      <c r="M4631" t="s">
        <v>121</v>
      </c>
    </row>
    <row r="4632" spans="2:13" x14ac:dyDescent="0.25">
      <c r="B4632" s="32">
        <v>42881</v>
      </c>
      <c r="C4632">
        <v>69.7</v>
      </c>
      <c r="E4632">
        <v>0.56999999999999995</v>
      </c>
      <c r="F4632">
        <v>4</v>
      </c>
      <c r="G4632">
        <v>2.2799999999999998</v>
      </c>
      <c r="H4632">
        <v>3.2711621233859303E-2</v>
      </c>
      <c r="I4632">
        <v>2.7E-2</v>
      </c>
      <c r="J4632">
        <v>0.03</v>
      </c>
      <c r="K4632">
        <v>3.4000000000000002E-2</v>
      </c>
      <c r="L4632" t="s">
        <v>120</v>
      </c>
      <c r="M4632" t="s">
        <v>121</v>
      </c>
    </row>
    <row r="4633" spans="2:13" x14ac:dyDescent="0.25">
      <c r="B4633" s="32">
        <v>42885</v>
      </c>
      <c r="C4633">
        <v>69.78</v>
      </c>
      <c r="E4633">
        <v>0.56999999999999995</v>
      </c>
      <c r="F4633">
        <v>4</v>
      </c>
      <c r="G4633">
        <v>2.2799999999999998</v>
      </c>
      <c r="H4633">
        <v>3.26741186586414E-2</v>
      </c>
      <c r="I4633">
        <v>2.7E-2</v>
      </c>
      <c r="J4633">
        <v>0.03</v>
      </c>
      <c r="K4633">
        <v>3.4000000000000002E-2</v>
      </c>
      <c r="L4633" t="s">
        <v>120</v>
      </c>
      <c r="M4633" t="s">
        <v>121</v>
      </c>
    </row>
    <row r="4634" spans="2:13" x14ac:dyDescent="0.25">
      <c r="B4634" s="32">
        <v>42886</v>
      </c>
      <c r="C4634">
        <v>70.44</v>
      </c>
      <c r="E4634">
        <v>0.56999999999999995</v>
      </c>
      <c r="F4634">
        <v>4</v>
      </c>
      <c r="G4634">
        <v>2.2799999999999998</v>
      </c>
      <c r="H4634">
        <v>3.2367972742759703E-2</v>
      </c>
      <c r="I4634">
        <v>2.7E-2</v>
      </c>
      <c r="J4634">
        <v>0.03</v>
      </c>
      <c r="K4634">
        <v>3.4000000000000002E-2</v>
      </c>
      <c r="L4634" t="s">
        <v>120</v>
      </c>
      <c r="M4634" t="s">
        <v>121</v>
      </c>
    </row>
    <row r="4635" spans="2:13" x14ac:dyDescent="0.25">
      <c r="B4635" s="32">
        <v>42887</v>
      </c>
      <c r="C4635">
        <v>71.8</v>
      </c>
      <c r="E4635">
        <v>0.56999999999999995</v>
      </c>
      <c r="F4635">
        <v>4</v>
      </c>
      <c r="G4635">
        <v>2.2799999999999998</v>
      </c>
      <c r="H4635">
        <v>3.1754874651810497E-2</v>
      </c>
      <c r="I4635">
        <v>2.7E-2</v>
      </c>
      <c r="J4635">
        <v>0.03</v>
      </c>
      <c r="K4635">
        <v>3.4000000000000002E-2</v>
      </c>
      <c r="L4635" t="s">
        <v>120</v>
      </c>
      <c r="M4635" t="s">
        <v>121</v>
      </c>
    </row>
    <row r="4636" spans="2:13" x14ac:dyDescent="0.25">
      <c r="B4636" s="32">
        <v>42888</v>
      </c>
      <c r="C4636">
        <v>71.53</v>
      </c>
      <c r="E4636">
        <v>0.56999999999999995</v>
      </c>
      <c r="F4636">
        <v>4</v>
      </c>
      <c r="G4636">
        <v>2.2799999999999998</v>
      </c>
      <c r="H4636">
        <v>3.1874737872221399E-2</v>
      </c>
      <c r="I4636">
        <v>2.7E-2</v>
      </c>
      <c r="J4636">
        <v>0.03</v>
      </c>
      <c r="K4636">
        <v>3.4000000000000002E-2</v>
      </c>
      <c r="L4636" t="s">
        <v>120</v>
      </c>
      <c r="M4636" t="s">
        <v>121</v>
      </c>
    </row>
    <row r="4637" spans="2:13" x14ac:dyDescent="0.25">
      <c r="B4637" s="32">
        <v>42891</v>
      </c>
      <c r="C4637">
        <v>71.88</v>
      </c>
      <c r="E4637">
        <v>0.56999999999999995</v>
      </c>
      <c r="F4637">
        <v>4</v>
      </c>
      <c r="G4637">
        <v>2.2799999999999998</v>
      </c>
      <c r="H4637">
        <v>3.1719532554257003E-2</v>
      </c>
      <c r="I4637">
        <v>2.7E-2</v>
      </c>
      <c r="J4637">
        <v>0.03</v>
      </c>
      <c r="K4637">
        <v>3.4000000000000002E-2</v>
      </c>
      <c r="L4637" t="s">
        <v>120</v>
      </c>
      <c r="M4637" t="s">
        <v>121</v>
      </c>
    </row>
    <row r="4638" spans="2:13" x14ac:dyDescent="0.25">
      <c r="B4638" s="32">
        <v>42892</v>
      </c>
      <c r="C4638">
        <v>71.06</v>
      </c>
      <c r="E4638">
        <v>0.56999999999999995</v>
      </c>
      <c r="F4638">
        <v>4</v>
      </c>
      <c r="G4638">
        <v>2.2799999999999998</v>
      </c>
      <c r="H4638">
        <v>3.20855614973262E-2</v>
      </c>
      <c r="I4638">
        <v>2.7E-2</v>
      </c>
      <c r="J4638">
        <v>0.03</v>
      </c>
      <c r="K4638">
        <v>3.4000000000000002E-2</v>
      </c>
      <c r="L4638" t="s">
        <v>120</v>
      </c>
      <c r="M4638" t="s">
        <v>121</v>
      </c>
    </row>
    <row r="4639" spans="2:13" x14ac:dyDescent="0.25">
      <c r="B4639" s="32">
        <v>42893</v>
      </c>
      <c r="C4639">
        <v>71.900000000000006</v>
      </c>
      <c r="E4639">
        <v>0.56999999999999995</v>
      </c>
      <c r="F4639">
        <v>4</v>
      </c>
      <c r="G4639">
        <v>2.2799999999999998</v>
      </c>
      <c r="H4639">
        <v>3.1710709318497898E-2</v>
      </c>
      <c r="I4639">
        <v>2.7E-2</v>
      </c>
      <c r="J4639">
        <v>0.03</v>
      </c>
      <c r="K4639">
        <v>3.4000000000000002E-2</v>
      </c>
      <c r="L4639" t="s">
        <v>120</v>
      </c>
      <c r="M4639" t="s">
        <v>121</v>
      </c>
    </row>
    <row r="4640" spans="2:13" x14ac:dyDescent="0.25">
      <c r="B4640" s="32">
        <v>42894</v>
      </c>
      <c r="C4640">
        <v>71.959999999999994</v>
      </c>
      <c r="E4640">
        <v>0.56999999999999995</v>
      </c>
      <c r="F4640">
        <v>4</v>
      </c>
      <c r="G4640">
        <v>2.2799999999999998</v>
      </c>
      <c r="H4640">
        <v>3.1684269038354598E-2</v>
      </c>
      <c r="I4640">
        <v>2.7E-2</v>
      </c>
      <c r="J4640">
        <v>0.03</v>
      </c>
      <c r="K4640">
        <v>3.4000000000000002E-2</v>
      </c>
      <c r="L4640" t="s">
        <v>120</v>
      </c>
      <c r="M4640" t="s">
        <v>121</v>
      </c>
    </row>
    <row r="4641" spans="2:13" x14ac:dyDescent="0.25">
      <c r="B4641" s="32">
        <v>42895</v>
      </c>
      <c r="C4641">
        <v>73.27</v>
      </c>
      <c r="E4641">
        <v>0.56999999999999995</v>
      </c>
      <c r="F4641">
        <v>4</v>
      </c>
      <c r="G4641">
        <v>2.2799999999999998</v>
      </c>
      <c r="H4641">
        <v>3.11177835403302E-2</v>
      </c>
      <c r="I4641">
        <v>2.7E-2</v>
      </c>
      <c r="J4641">
        <v>0.03</v>
      </c>
      <c r="K4641">
        <v>3.4000000000000002E-2</v>
      </c>
      <c r="L4641" t="s">
        <v>120</v>
      </c>
      <c r="M4641" t="s">
        <v>121</v>
      </c>
    </row>
    <row r="4642" spans="2:13" x14ac:dyDescent="0.25">
      <c r="B4642" s="32">
        <v>42898</v>
      </c>
      <c r="C4642">
        <v>73.92</v>
      </c>
      <c r="E4642">
        <v>0.56999999999999995</v>
      </c>
      <c r="F4642">
        <v>4</v>
      </c>
      <c r="G4642">
        <v>2.2799999999999998</v>
      </c>
      <c r="H4642">
        <v>3.0844155844155799E-2</v>
      </c>
      <c r="I4642">
        <v>2.7E-2</v>
      </c>
      <c r="J4642">
        <v>0.03</v>
      </c>
      <c r="K4642">
        <v>3.4000000000000002E-2</v>
      </c>
      <c r="L4642" t="s">
        <v>120</v>
      </c>
      <c r="M4642" t="s">
        <v>121</v>
      </c>
    </row>
    <row r="4643" spans="2:13" x14ac:dyDescent="0.25">
      <c r="B4643" s="32">
        <v>42899</v>
      </c>
      <c r="C4643">
        <v>73.36</v>
      </c>
      <c r="D4643">
        <v>0.56999999999999995</v>
      </c>
      <c r="E4643">
        <v>0.56999999999999995</v>
      </c>
      <c r="F4643">
        <v>4</v>
      </c>
      <c r="G4643">
        <v>2.2799999999999998</v>
      </c>
      <c r="H4643">
        <v>3.10796074154852E-2</v>
      </c>
      <c r="I4643">
        <v>2.7E-2</v>
      </c>
      <c r="J4643">
        <v>0.03</v>
      </c>
      <c r="K4643">
        <v>3.4000000000000002E-2</v>
      </c>
      <c r="L4643" t="s">
        <v>120</v>
      </c>
      <c r="M4643" t="s">
        <v>121</v>
      </c>
    </row>
    <row r="4644" spans="2:13" x14ac:dyDescent="0.25">
      <c r="B4644" s="32">
        <v>42900</v>
      </c>
      <c r="C4644">
        <v>73.239999999999995</v>
      </c>
      <c r="E4644">
        <v>0.56999999999999995</v>
      </c>
      <c r="F4644">
        <v>4</v>
      </c>
      <c r="G4644">
        <v>2.2799999999999998</v>
      </c>
      <c r="H4644">
        <v>3.1130529765155599E-2</v>
      </c>
      <c r="I4644">
        <v>2.7E-2</v>
      </c>
      <c r="J4644">
        <v>0.03</v>
      </c>
      <c r="K4644">
        <v>3.4000000000000002E-2</v>
      </c>
      <c r="L4644" t="s">
        <v>120</v>
      </c>
      <c r="M4644" t="s">
        <v>121</v>
      </c>
    </row>
    <row r="4645" spans="2:13" x14ac:dyDescent="0.25">
      <c r="B4645" s="32">
        <v>42901</v>
      </c>
      <c r="C4645">
        <v>73.25</v>
      </c>
      <c r="E4645">
        <v>0.56999999999999995</v>
      </c>
      <c r="F4645">
        <v>4</v>
      </c>
      <c r="G4645">
        <v>2.2799999999999998</v>
      </c>
      <c r="H4645">
        <v>3.1126279863481199E-2</v>
      </c>
      <c r="I4645">
        <v>2.7E-2</v>
      </c>
      <c r="J4645">
        <v>0.03</v>
      </c>
      <c r="K4645">
        <v>3.4000000000000002E-2</v>
      </c>
      <c r="L4645" t="s">
        <v>120</v>
      </c>
      <c r="M4645" t="s">
        <v>121</v>
      </c>
    </row>
    <row r="4646" spans="2:13" x14ac:dyDescent="0.25">
      <c r="B4646" s="32">
        <v>42902</v>
      </c>
      <c r="C4646">
        <v>73.349999999999994</v>
      </c>
      <c r="E4646">
        <v>0.56999999999999995</v>
      </c>
      <c r="F4646">
        <v>4</v>
      </c>
      <c r="G4646">
        <v>2.2799999999999998</v>
      </c>
      <c r="H4646">
        <v>3.1083844580776999E-2</v>
      </c>
      <c r="I4646">
        <v>2.7E-2</v>
      </c>
      <c r="J4646">
        <v>0.03</v>
      </c>
      <c r="K4646">
        <v>3.4000000000000002E-2</v>
      </c>
      <c r="L4646" t="s">
        <v>120</v>
      </c>
      <c r="M4646" t="s">
        <v>121</v>
      </c>
    </row>
    <row r="4647" spans="2:13" x14ac:dyDescent="0.25">
      <c r="B4647" s="32">
        <v>42905</v>
      </c>
      <c r="C4647">
        <v>74.03</v>
      </c>
      <c r="E4647">
        <v>0.56999999999999995</v>
      </c>
      <c r="F4647">
        <v>4</v>
      </c>
      <c r="G4647">
        <v>2.2799999999999998</v>
      </c>
      <c r="H4647">
        <v>3.0798325003377001E-2</v>
      </c>
      <c r="I4647">
        <v>2.7E-2</v>
      </c>
      <c r="J4647">
        <v>0.03</v>
      </c>
      <c r="K4647">
        <v>3.4000000000000002E-2</v>
      </c>
      <c r="L4647" t="s">
        <v>120</v>
      </c>
      <c r="M4647" t="s">
        <v>121</v>
      </c>
    </row>
    <row r="4648" spans="2:13" x14ac:dyDescent="0.25">
      <c r="B4648" s="32">
        <v>42906</v>
      </c>
      <c r="C4648">
        <v>73.34</v>
      </c>
      <c r="E4648">
        <v>0.56999999999999995</v>
      </c>
      <c r="F4648">
        <v>4</v>
      </c>
      <c r="G4648">
        <v>2.2799999999999998</v>
      </c>
      <c r="H4648">
        <v>3.10880829015544E-2</v>
      </c>
      <c r="I4648">
        <v>2.7E-2</v>
      </c>
      <c r="J4648">
        <v>0.03</v>
      </c>
      <c r="K4648">
        <v>3.4000000000000002E-2</v>
      </c>
      <c r="L4648" t="s">
        <v>120</v>
      </c>
      <c r="M4648" t="s">
        <v>121</v>
      </c>
    </row>
    <row r="4649" spans="2:13" x14ac:dyDescent="0.25">
      <c r="B4649" s="32">
        <v>42907</v>
      </c>
      <c r="C4649">
        <v>73.040000000000006</v>
      </c>
      <c r="E4649">
        <v>0.56999999999999995</v>
      </c>
      <c r="F4649">
        <v>4</v>
      </c>
      <c r="G4649">
        <v>2.2799999999999998</v>
      </c>
      <c r="H4649">
        <v>3.12157721796275E-2</v>
      </c>
      <c r="I4649">
        <v>2.7E-2</v>
      </c>
      <c r="J4649">
        <v>0.03</v>
      </c>
      <c r="K4649">
        <v>3.4000000000000002E-2</v>
      </c>
      <c r="L4649" t="s">
        <v>120</v>
      </c>
      <c r="M4649" t="s">
        <v>121</v>
      </c>
    </row>
    <row r="4650" spans="2:13" x14ac:dyDescent="0.25">
      <c r="B4650" s="32">
        <v>42908</v>
      </c>
      <c r="C4650">
        <v>73.2</v>
      </c>
      <c r="E4650">
        <v>0.56999999999999995</v>
      </c>
      <c r="F4650">
        <v>4</v>
      </c>
      <c r="G4650">
        <v>2.2799999999999998</v>
      </c>
      <c r="H4650">
        <v>3.11475409836065E-2</v>
      </c>
      <c r="I4650">
        <v>2.7E-2</v>
      </c>
      <c r="J4650">
        <v>0.03</v>
      </c>
      <c r="K4650">
        <v>3.4000000000000002E-2</v>
      </c>
      <c r="L4650" t="s">
        <v>120</v>
      </c>
      <c r="M4650" t="s">
        <v>121</v>
      </c>
    </row>
    <row r="4651" spans="2:13" x14ac:dyDescent="0.25">
      <c r="B4651" s="32">
        <v>42909</v>
      </c>
      <c r="C4651">
        <v>73.739999999999995</v>
      </c>
      <c r="E4651">
        <v>0.56999999999999995</v>
      </c>
      <c r="F4651">
        <v>4</v>
      </c>
      <c r="G4651">
        <v>2.2799999999999998</v>
      </c>
      <c r="H4651">
        <v>3.09194467046379E-2</v>
      </c>
      <c r="I4651">
        <v>2.7E-2</v>
      </c>
      <c r="J4651">
        <v>0.03</v>
      </c>
      <c r="K4651">
        <v>3.4000000000000002E-2</v>
      </c>
      <c r="L4651" t="s">
        <v>120</v>
      </c>
      <c r="M4651" t="s">
        <v>121</v>
      </c>
    </row>
    <row r="4652" spans="2:13" x14ac:dyDescent="0.25">
      <c r="B4652" s="32">
        <v>42912</v>
      </c>
      <c r="C4652">
        <v>73.83</v>
      </c>
      <c r="E4652">
        <v>0.56999999999999995</v>
      </c>
      <c r="F4652">
        <v>4</v>
      </c>
      <c r="G4652">
        <v>2.2799999999999998</v>
      </c>
      <c r="H4652">
        <v>3.0881755383990201E-2</v>
      </c>
      <c r="I4652">
        <v>2.7E-2</v>
      </c>
      <c r="J4652">
        <v>0.03</v>
      </c>
      <c r="K4652">
        <v>3.4000000000000002E-2</v>
      </c>
      <c r="L4652" t="s">
        <v>120</v>
      </c>
      <c r="M4652" t="s">
        <v>121</v>
      </c>
    </row>
    <row r="4653" spans="2:13" x14ac:dyDescent="0.25">
      <c r="B4653" s="32">
        <v>42913</v>
      </c>
      <c r="C4653">
        <v>74.09</v>
      </c>
      <c r="E4653">
        <v>0.56999999999999995</v>
      </c>
      <c r="F4653">
        <v>4</v>
      </c>
      <c r="G4653">
        <v>2.2799999999999998</v>
      </c>
      <c r="H4653">
        <v>3.07733837224996E-2</v>
      </c>
      <c r="I4653">
        <v>2.7E-2</v>
      </c>
      <c r="J4653">
        <v>0.03</v>
      </c>
      <c r="K4653">
        <v>3.4000000000000002E-2</v>
      </c>
      <c r="L4653" t="s">
        <v>120</v>
      </c>
      <c r="M4653" t="s">
        <v>121</v>
      </c>
    </row>
    <row r="4654" spans="2:13" x14ac:dyDescent="0.25">
      <c r="B4654" s="32">
        <v>42914</v>
      </c>
      <c r="C4654">
        <v>75.040000000000006</v>
      </c>
      <c r="E4654">
        <v>0.56999999999999995</v>
      </c>
      <c r="F4654">
        <v>4</v>
      </c>
      <c r="G4654">
        <v>2.2799999999999998</v>
      </c>
      <c r="H4654">
        <v>3.0383795309168401E-2</v>
      </c>
      <c r="I4654">
        <v>2.7E-2</v>
      </c>
      <c r="J4654">
        <v>0.03</v>
      </c>
      <c r="K4654">
        <v>3.4000000000000002E-2</v>
      </c>
      <c r="L4654" t="s">
        <v>120</v>
      </c>
      <c r="M4654" t="s">
        <v>121</v>
      </c>
    </row>
    <row r="4655" spans="2:13" x14ac:dyDescent="0.25">
      <c r="B4655" s="32">
        <v>42915</v>
      </c>
      <c r="C4655">
        <v>74.03</v>
      </c>
      <c r="E4655">
        <v>0.56999999999999995</v>
      </c>
      <c r="F4655">
        <v>4</v>
      </c>
      <c r="G4655">
        <v>2.2799999999999998</v>
      </c>
      <c r="H4655">
        <v>3.0798325003377001E-2</v>
      </c>
      <c r="I4655">
        <v>2.7E-2</v>
      </c>
      <c r="J4655">
        <v>0.03</v>
      </c>
      <c r="K4655">
        <v>3.4000000000000002E-2</v>
      </c>
      <c r="L4655" t="s">
        <v>120</v>
      </c>
      <c r="M4655" t="s">
        <v>121</v>
      </c>
    </row>
    <row r="4656" spans="2:13" x14ac:dyDescent="0.25">
      <c r="B4656" s="32">
        <v>42916</v>
      </c>
      <c r="C4656">
        <v>74.209999999999994</v>
      </c>
      <c r="E4656">
        <v>0.56999999999999995</v>
      </c>
      <c r="F4656">
        <v>4</v>
      </c>
      <c r="G4656">
        <v>2.2799999999999998</v>
      </c>
      <c r="H4656">
        <v>3.07236221533486E-2</v>
      </c>
      <c r="I4656">
        <v>2.7E-2</v>
      </c>
      <c r="J4656">
        <v>0.03</v>
      </c>
      <c r="K4656">
        <v>3.4000000000000002E-2</v>
      </c>
      <c r="L4656" t="s">
        <v>120</v>
      </c>
      <c r="M4656" t="s">
        <v>121</v>
      </c>
    </row>
    <row r="4657" spans="2:13" x14ac:dyDescent="0.25">
      <c r="B4657" s="32">
        <v>42919</v>
      </c>
      <c r="C4657">
        <v>75.099999999999994</v>
      </c>
      <c r="E4657">
        <v>0.56999999999999995</v>
      </c>
      <c r="F4657">
        <v>4</v>
      </c>
      <c r="G4657">
        <v>2.2799999999999998</v>
      </c>
      <c r="H4657">
        <v>3.0359520639147802E-2</v>
      </c>
      <c r="I4657">
        <v>2.7E-2</v>
      </c>
      <c r="J4657">
        <v>0.03</v>
      </c>
      <c r="K4657">
        <v>3.4000000000000002E-2</v>
      </c>
      <c r="L4657" t="s">
        <v>120</v>
      </c>
      <c r="M4657" t="s">
        <v>121</v>
      </c>
    </row>
    <row r="4658" spans="2:13" x14ac:dyDescent="0.25">
      <c r="B4658" s="32">
        <v>42921</v>
      </c>
      <c r="C4658">
        <v>75.31</v>
      </c>
      <c r="E4658">
        <v>0.56999999999999995</v>
      </c>
      <c r="F4658">
        <v>4</v>
      </c>
      <c r="G4658">
        <v>2.2799999999999998</v>
      </c>
      <c r="H4658">
        <v>3.0274863895896901E-2</v>
      </c>
      <c r="I4658">
        <v>2.7E-2</v>
      </c>
      <c r="J4658">
        <v>0.03</v>
      </c>
      <c r="K4658">
        <v>3.4000000000000002E-2</v>
      </c>
      <c r="L4658" t="s">
        <v>120</v>
      </c>
      <c r="M4658" t="s">
        <v>121</v>
      </c>
    </row>
    <row r="4659" spans="2:13" x14ac:dyDescent="0.25">
      <c r="B4659" s="32">
        <v>42922</v>
      </c>
      <c r="C4659">
        <v>74.23</v>
      </c>
      <c r="E4659">
        <v>0.56999999999999995</v>
      </c>
      <c r="F4659">
        <v>4</v>
      </c>
      <c r="G4659">
        <v>2.2799999999999998</v>
      </c>
      <c r="H4659">
        <v>3.0715344200457999E-2</v>
      </c>
      <c r="I4659">
        <v>2.7E-2</v>
      </c>
      <c r="J4659">
        <v>0.03</v>
      </c>
      <c r="K4659">
        <v>3.4000000000000002E-2</v>
      </c>
      <c r="L4659" t="s">
        <v>120</v>
      </c>
      <c r="M4659" t="s">
        <v>121</v>
      </c>
    </row>
    <row r="4660" spans="2:13" x14ac:dyDescent="0.25">
      <c r="B4660" s="32">
        <v>42923</v>
      </c>
      <c r="C4660">
        <v>76.16</v>
      </c>
      <c r="E4660">
        <v>0.56999999999999995</v>
      </c>
      <c r="F4660">
        <v>4</v>
      </c>
      <c r="G4660">
        <v>2.2799999999999998</v>
      </c>
      <c r="H4660">
        <v>2.9936974789915902E-2</v>
      </c>
      <c r="I4660">
        <v>2.7E-2</v>
      </c>
      <c r="J4660">
        <v>0.03</v>
      </c>
      <c r="K4660">
        <v>3.4000000000000002E-2</v>
      </c>
      <c r="L4660" t="s">
        <v>120</v>
      </c>
    </row>
    <row r="4661" spans="2:13" x14ac:dyDescent="0.25">
      <c r="B4661" s="32">
        <v>42926</v>
      </c>
      <c r="C4661">
        <v>77.05</v>
      </c>
      <c r="E4661">
        <v>0.56999999999999995</v>
      </c>
      <c r="F4661">
        <v>4</v>
      </c>
      <c r="G4661">
        <v>2.2799999999999998</v>
      </c>
      <c r="H4661">
        <v>2.9591174561972699E-2</v>
      </c>
      <c r="I4661">
        <v>2.7E-2</v>
      </c>
      <c r="J4661">
        <v>0.03</v>
      </c>
      <c r="K4661">
        <v>3.4000000000000002E-2</v>
      </c>
      <c r="L4661" t="s">
        <v>120</v>
      </c>
    </row>
    <row r="4662" spans="2:13" x14ac:dyDescent="0.25">
      <c r="B4662" s="32">
        <v>42927</v>
      </c>
      <c r="C4662">
        <v>75.16</v>
      </c>
      <c r="E4662">
        <v>0.56999999999999995</v>
      </c>
      <c r="F4662">
        <v>4</v>
      </c>
      <c r="G4662">
        <v>2.2799999999999998</v>
      </c>
      <c r="H4662">
        <v>3.0335284725918E-2</v>
      </c>
      <c r="I4662">
        <v>2.7E-2</v>
      </c>
      <c r="J4662">
        <v>0.03</v>
      </c>
      <c r="K4662">
        <v>3.4000000000000002E-2</v>
      </c>
      <c r="L4662" t="s">
        <v>120</v>
      </c>
      <c r="M4662" t="s">
        <v>121</v>
      </c>
    </row>
    <row r="4663" spans="2:13" x14ac:dyDescent="0.25">
      <c r="B4663" s="32">
        <v>42928</v>
      </c>
      <c r="C4663">
        <v>75.58</v>
      </c>
      <c r="E4663">
        <v>0.56999999999999995</v>
      </c>
      <c r="F4663">
        <v>4</v>
      </c>
      <c r="G4663">
        <v>2.2799999999999998</v>
      </c>
      <c r="H4663">
        <v>3.0166710770044899E-2</v>
      </c>
      <c r="I4663">
        <v>2.7E-2</v>
      </c>
      <c r="J4663">
        <v>0.03</v>
      </c>
      <c r="K4663">
        <v>3.4000000000000002E-2</v>
      </c>
      <c r="L4663" t="s">
        <v>120</v>
      </c>
      <c r="M4663" t="s">
        <v>121</v>
      </c>
    </row>
    <row r="4664" spans="2:13" x14ac:dyDescent="0.25">
      <c r="B4664" s="32">
        <v>42929</v>
      </c>
      <c r="C4664">
        <v>79.19</v>
      </c>
      <c r="E4664">
        <v>0.56999999999999995</v>
      </c>
      <c r="F4664">
        <v>4</v>
      </c>
      <c r="G4664">
        <v>2.2799999999999998</v>
      </c>
      <c r="H4664">
        <v>2.8791514080060601E-2</v>
      </c>
      <c r="I4664">
        <v>2.7E-2</v>
      </c>
      <c r="J4664">
        <v>0.03</v>
      </c>
      <c r="K4664">
        <v>3.4000000000000002E-2</v>
      </c>
      <c r="L4664" t="s">
        <v>120</v>
      </c>
    </row>
    <row r="4665" spans="2:13" x14ac:dyDescent="0.25">
      <c r="B4665" s="32">
        <v>42930</v>
      </c>
      <c r="C4665">
        <v>80.23</v>
      </c>
      <c r="E4665">
        <v>0.56999999999999995</v>
      </c>
      <c r="F4665">
        <v>4</v>
      </c>
      <c r="G4665">
        <v>2.2799999999999998</v>
      </c>
      <c r="H4665">
        <v>2.8418297394989401E-2</v>
      </c>
      <c r="I4665">
        <v>2.7E-2</v>
      </c>
      <c r="J4665">
        <v>0.03</v>
      </c>
      <c r="K4665">
        <v>3.4000000000000002E-2</v>
      </c>
      <c r="L4665" t="s">
        <v>120</v>
      </c>
    </row>
    <row r="4666" spans="2:13" x14ac:dyDescent="0.25">
      <c r="B4666" s="32">
        <v>42933</v>
      </c>
      <c r="C4666">
        <v>80.16</v>
      </c>
      <c r="E4666">
        <v>0.56999999999999995</v>
      </c>
      <c r="F4666">
        <v>4</v>
      </c>
      <c r="G4666">
        <v>2.2799999999999998</v>
      </c>
      <c r="H4666">
        <v>2.8443113772454998E-2</v>
      </c>
      <c r="I4666">
        <v>2.7E-2</v>
      </c>
      <c r="J4666">
        <v>0.03</v>
      </c>
      <c r="K4666">
        <v>3.4000000000000002E-2</v>
      </c>
      <c r="L4666" t="s">
        <v>120</v>
      </c>
    </row>
    <row r="4667" spans="2:13" x14ac:dyDescent="0.25">
      <c r="B4667" s="32">
        <v>42934</v>
      </c>
      <c r="C4667">
        <v>80.11</v>
      </c>
      <c r="E4667">
        <v>0.56999999999999995</v>
      </c>
      <c r="F4667">
        <v>4</v>
      </c>
      <c r="G4667">
        <v>2.2799999999999998</v>
      </c>
      <c r="H4667">
        <v>2.84608663088253E-2</v>
      </c>
      <c r="I4667">
        <v>2.7E-2</v>
      </c>
      <c r="J4667">
        <v>0.03</v>
      </c>
      <c r="K4667">
        <v>3.4000000000000002E-2</v>
      </c>
      <c r="L4667" t="s">
        <v>120</v>
      </c>
    </row>
    <row r="4668" spans="2:13" x14ac:dyDescent="0.25">
      <c r="B4668" s="32">
        <v>42935</v>
      </c>
      <c r="C4668">
        <v>80.81</v>
      </c>
      <c r="E4668">
        <v>0.56999999999999995</v>
      </c>
      <c r="F4668">
        <v>4</v>
      </c>
      <c r="G4668">
        <v>2.2799999999999998</v>
      </c>
      <c r="H4668">
        <v>2.82143299096646E-2</v>
      </c>
      <c r="I4668">
        <v>2.7E-2</v>
      </c>
      <c r="J4668">
        <v>0.03</v>
      </c>
      <c r="K4668">
        <v>3.4000000000000002E-2</v>
      </c>
      <c r="L4668" t="s">
        <v>120</v>
      </c>
    </row>
    <row r="4669" spans="2:13" x14ac:dyDescent="0.25">
      <c r="B4669" s="32">
        <v>42936</v>
      </c>
      <c r="C4669">
        <v>81.08</v>
      </c>
      <c r="E4669">
        <v>0.56999999999999995</v>
      </c>
      <c r="F4669">
        <v>4</v>
      </c>
      <c r="G4669">
        <v>2.2799999999999998</v>
      </c>
      <c r="H4669">
        <v>2.8120374938332499E-2</v>
      </c>
      <c r="I4669">
        <v>2.7E-2</v>
      </c>
      <c r="J4669">
        <v>0.03</v>
      </c>
      <c r="K4669">
        <v>3.4000000000000002E-2</v>
      </c>
      <c r="L4669" t="s">
        <v>120</v>
      </c>
    </row>
    <row r="4670" spans="2:13" x14ac:dyDescent="0.25">
      <c r="B4670" s="32">
        <v>42937</v>
      </c>
      <c r="C4670">
        <v>80.83</v>
      </c>
      <c r="E4670">
        <v>0.56999999999999995</v>
      </c>
      <c r="F4670">
        <v>4</v>
      </c>
      <c r="G4670">
        <v>2.2799999999999998</v>
      </c>
      <c r="H4670">
        <v>2.8207348756649701E-2</v>
      </c>
      <c r="I4670">
        <v>2.7E-2</v>
      </c>
      <c r="J4670">
        <v>0.03</v>
      </c>
      <c r="K4670">
        <v>3.4000000000000002E-2</v>
      </c>
      <c r="L4670" t="s">
        <v>120</v>
      </c>
    </row>
    <row r="4671" spans="2:13" x14ac:dyDescent="0.25">
      <c r="B4671" s="32">
        <v>42940</v>
      </c>
      <c r="C4671">
        <v>81.099999999999994</v>
      </c>
      <c r="E4671">
        <v>0.56999999999999995</v>
      </c>
      <c r="F4671">
        <v>4</v>
      </c>
      <c r="G4671">
        <v>2.2799999999999998</v>
      </c>
      <c r="H4671">
        <v>2.81134401972872E-2</v>
      </c>
      <c r="I4671">
        <v>2.7E-2</v>
      </c>
      <c r="J4671">
        <v>0.03</v>
      </c>
      <c r="K4671">
        <v>3.4000000000000002E-2</v>
      </c>
      <c r="L4671" t="s">
        <v>120</v>
      </c>
    </row>
    <row r="4672" spans="2:13" x14ac:dyDescent="0.25">
      <c r="B4672" s="32">
        <v>42941</v>
      </c>
      <c r="C4672">
        <v>83.83</v>
      </c>
      <c r="E4672">
        <v>0.56999999999999995</v>
      </c>
      <c r="F4672">
        <v>4</v>
      </c>
      <c r="G4672">
        <v>2.2799999999999998</v>
      </c>
      <c r="H4672">
        <v>2.71979005129428E-2</v>
      </c>
      <c r="I4672">
        <v>2.7E-2</v>
      </c>
      <c r="J4672">
        <v>0.03</v>
      </c>
      <c r="K4672">
        <v>3.4000000000000002E-2</v>
      </c>
      <c r="L4672" t="s">
        <v>120</v>
      </c>
    </row>
    <row r="4673" spans="2:12" x14ac:dyDescent="0.25">
      <c r="B4673" s="32">
        <v>42942</v>
      </c>
      <c r="C4673">
        <v>84.92</v>
      </c>
      <c r="E4673">
        <v>0.56999999999999995</v>
      </c>
      <c r="F4673">
        <v>4</v>
      </c>
      <c r="G4673">
        <v>2.2799999999999998</v>
      </c>
      <c r="H4673">
        <v>2.6848798869524199E-2</v>
      </c>
      <c r="I4673">
        <v>2.7E-2</v>
      </c>
      <c r="J4673">
        <v>0.03</v>
      </c>
      <c r="K4673">
        <v>3.4000000000000002E-2</v>
      </c>
    </row>
    <row r="4674" spans="2:12" x14ac:dyDescent="0.25">
      <c r="B4674" s="32">
        <v>42943</v>
      </c>
      <c r="C4674">
        <v>82.67</v>
      </c>
      <c r="E4674">
        <v>0.56999999999999995</v>
      </c>
      <c r="F4674">
        <v>4</v>
      </c>
      <c r="G4674">
        <v>2.2799999999999998</v>
      </c>
      <c r="H4674">
        <v>2.7579533083343401E-2</v>
      </c>
      <c r="I4674">
        <v>2.7E-2</v>
      </c>
      <c r="J4674">
        <v>0.03</v>
      </c>
      <c r="K4674">
        <v>3.4000000000000002E-2</v>
      </c>
      <c r="L4674" t="s">
        <v>120</v>
      </c>
    </row>
    <row r="4675" spans="2:12" x14ac:dyDescent="0.25">
      <c r="B4675" s="32">
        <v>42944</v>
      </c>
      <c r="C4675">
        <v>82.35</v>
      </c>
      <c r="E4675">
        <v>0.56999999999999995</v>
      </c>
      <c r="F4675">
        <v>4</v>
      </c>
      <c r="G4675">
        <v>2.2799999999999998</v>
      </c>
      <c r="H4675">
        <v>2.76867030965391E-2</v>
      </c>
      <c r="I4675">
        <v>2.7E-2</v>
      </c>
      <c r="J4675">
        <v>0.03</v>
      </c>
      <c r="K4675">
        <v>3.4000000000000002E-2</v>
      </c>
      <c r="L4675" t="s">
        <v>120</v>
      </c>
    </row>
    <row r="4676" spans="2:12" x14ac:dyDescent="0.25">
      <c r="B4676" s="32">
        <v>42947</v>
      </c>
      <c r="C4676">
        <v>82.72</v>
      </c>
      <c r="E4676">
        <v>0.56999999999999995</v>
      </c>
      <c r="F4676">
        <v>4</v>
      </c>
      <c r="G4676">
        <v>2.2799999999999998</v>
      </c>
      <c r="H4676">
        <v>2.75628626692456E-2</v>
      </c>
      <c r="I4676">
        <v>2.7E-2</v>
      </c>
      <c r="J4676">
        <v>0.03</v>
      </c>
      <c r="K4676">
        <v>3.4000000000000002E-2</v>
      </c>
      <c r="L4676" t="s">
        <v>120</v>
      </c>
    </row>
    <row r="4677" spans="2:12" x14ac:dyDescent="0.25">
      <c r="B4677" s="32">
        <v>42948</v>
      </c>
      <c r="C4677">
        <v>83.15</v>
      </c>
      <c r="E4677">
        <v>0.56999999999999995</v>
      </c>
      <c r="F4677">
        <v>4</v>
      </c>
      <c r="G4677">
        <v>2.2799999999999998</v>
      </c>
      <c r="H4677">
        <v>2.7420324714371599E-2</v>
      </c>
      <c r="I4677">
        <v>2.7E-2</v>
      </c>
      <c r="J4677">
        <v>0.03</v>
      </c>
      <c r="K4677">
        <v>3.4000000000000002E-2</v>
      </c>
      <c r="L4677" t="s">
        <v>120</v>
      </c>
    </row>
    <row r="4678" spans="2:12" x14ac:dyDescent="0.25">
      <c r="B4678" s="32">
        <v>42949</v>
      </c>
      <c r="C4678">
        <v>82.61</v>
      </c>
      <c r="E4678">
        <v>0.56999999999999995</v>
      </c>
      <c r="F4678">
        <v>4</v>
      </c>
      <c r="G4678">
        <v>2.2799999999999998</v>
      </c>
      <c r="H4678">
        <v>2.7599564217406999E-2</v>
      </c>
      <c r="I4678">
        <v>2.7E-2</v>
      </c>
      <c r="J4678">
        <v>0.03</v>
      </c>
      <c r="K4678">
        <v>3.4000000000000002E-2</v>
      </c>
      <c r="L4678" t="s">
        <v>120</v>
      </c>
    </row>
    <row r="4679" spans="2:12" x14ac:dyDescent="0.25">
      <c r="B4679" s="32">
        <v>42950</v>
      </c>
      <c r="C4679">
        <v>82.65</v>
      </c>
      <c r="E4679">
        <v>0.56999999999999995</v>
      </c>
      <c r="F4679">
        <v>4</v>
      </c>
      <c r="G4679">
        <v>2.2799999999999998</v>
      </c>
      <c r="H4679">
        <v>2.7586206896551699E-2</v>
      </c>
      <c r="I4679">
        <v>2.7E-2</v>
      </c>
      <c r="J4679">
        <v>0.03</v>
      </c>
      <c r="K4679">
        <v>3.4000000000000002E-2</v>
      </c>
      <c r="L4679" t="s">
        <v>120</v>
      </c>
    </row>
    <row r="4680" spans="2:12" x14ac:dyDescent="0.25">
      <c r="B4680" s="32">
        <v>42951</v>
      </c>
      <c r="C4680">
        <v>82.79</v>
      </c>
      <c r="E4680">
        <v>0.56999999999999995</v>
      </c>
      <c r="F4680">
        <v>4</v>
      </c>
      <c r="G4680">
        <v>2.2799999999999998</v>
      </c>
      <c r="H4680">
        <v>2.75395579176228E-2</v>
      </c>
      <c r="I4680">
        <v>2.7E-2</v>
      </c>
      <c r="J4680">
        <v>0.03</v>
      </c>
      <c r="K4680">
        <v>3.4000000000000002E-2</v>
      </c>
      <c r="L4680" t="s">
        <v>120</v>
      </c>
    </row>
    <row r="4681" spans="2:12" x14ac:dyDescent="0.25">
      <c r="B4681" s="32">
        <v>42954</v>
      </c>
      <c r="C4681">
        <v>83.37</v>
      </c>
      <c r="E4681">
        <v>0.56999999999999995</v>
      </c>
      <c r="F4681">
        <v>4</v>
      </c>
      <c r="G4681">
        <v>2.2799999999999998</v>
      </c>
      <c r="H4681">
        <v>2.7347966894566301E-2</v>
      </c>
      <c r="I4681">
        <v>2.7E-2</v>
      </c>
      <c r="J4681">
        <v>0.03</v>
      </c>
      <c r="K4681">
        <v>3.4000000000000002E-2</v>
      </c>
      <c r="L4681" t="s">
        <v>120</v>
      </c>
    </row>
    <row r="4682" spans="2:12" x14ac:dyDescent="0.25">
      <c r="B4682" s="32">
        <v>42955</v>
      </c>
      <c r="C4682">
        <v>83.19</v>
      </c>
      <c r="E4682">
        <v>0.56999999999999995</v>
      </c>
      <c r="F4682">
        <v>4</v>
      </c>
      <c r="G4682">
        <v>2.2799999999999998</v>
      </c>
      <c r="H4682">
        <v>2.7407140281283798E-2</v>
      </c>
      <c r="I4682">
        <v>2.7E-2</v>
      </c>
      <c r="J4682">
        <v>0.03</v>
      </c>
      <c r="K4682">
        <v>3.4000000000000002E-2</v>
      </c>
      <c r="L4682" t="s">
        <v>120</v>
      </c>
    </row>
    <row r="4683" spans="2:12" x14ac:dyDescent="0.25">
      <c r="B4683" s="32">
        <v>42956</v>
      </c>
      <c r="C4683">
        <v>83.18</v>
      </c>
      <c r="E4683">
        <v>0.56999999999999995</v>
      </c>
      <c r="F4683">
        <v>4</v>
      </c>
      <c r="G4683">
        <v>2.2799999999999998</v>
      </c>
      <c r="H4683">
        <v>2.7410435200769401E-2</v>
      </c>
      <c r="I4683">
        <v>2.7E-2</v>
      </c>
      <c r="J4683">
        <v>0.03</v>
      </c>
      <c r="K4683">
        <v>3.4000000000000002E-2</v>
      </c>
      <c r="L4683" t="s">
        <v>120</v>
      </c>
    </row>
    <row r="4684" spans="2:12" x14ac:dyDescent="0.25">
      <c r="B4684" s="32">
        <v>42957</v>
      </c>
      <c r="C4684">
        <v>82.85</v>
      </c>
      <c r="E4684">
        <v>0.56999999999999995</v>
      </c>
      <c r="F4684">
        <v>4</v>
      </c>
      <c r="G4684">
        <v>2.2799999999999998</v>
      </c>
      <c r="H4684">
        <v>2.7519613759806799E-2</v>
      </c>
      <c r="I4684">
        <v>2.7E-2</v>
      </c>
      <c r="J4684">
        <v>0.03</v>
      </c>
      <c r="K4684">
        <v>3.4000000000000002E-2</v>
      </c>
      <c r="L4684" t="s">
        <v>120</v>
      </c>
    </row>
    <row r="4685" spans="2:12" x14ac:dyDescent="0.25">
      <c r="B4685" s="32">
        <v>42958</v>
      </c>
      <c r="C4685">
        <v>82.79</v>
      </c>
      <c r="E4685">
        <v>0.56999999999999995</v>
      </c>
      <c r="F4685">
        <v>4</v>
      </c>
      <c r="G4685">
        <v>2.2799999999999998</v>
      </c>
      <c r="H4685">
        <v>2.75395579176228E-2</v>
      </c>
      <c r="I4685">
        <v>2.7E-2</v>
      </c>
      <c r="J4685">
        <v>0.03</v>
      </c>
      <c r="K4685">
        <v>3.4000000000000002E-2</v>
      </c>
      <c r="L4685" t="s">
        <v>120</v>
      </c>
    </row>
    <row r="4686" spans="2:12" x14ac:dyDescent="0.25">
      <c r="B4686" s="32">
        <v>42961</v>
      </c>
      <c r="C4686">
        <v>83.84</v>
      </c>
      <c r="E4686">
        <v>0.56999999999999995</v>
      </c>
      <c r="F4686">
        <v>4</v>
      </c>
      <c r="G4686">
        <v>2.2799999999999998</v>
      </c>
      <c r="H4686">
        <v>2.7194656488549601E-2</v>
      </c>
      <c r="I4686">
        <v>2.7E-2</v>
      </c>
      <c r="J4686">
        <v>0.03</v>
      </c>
      <c r="K4686">
        <v>3.4000000000000002E-2</v>
      </c>
      <c r="L4686" t="s">
        <v>120</v>
      </c>
    </row>
    <row r="4687" spans="2:12" x14ac:dyDescent="0.25">
      <c r="B4687" s="32">
        <v>42962</v>
      </c>
      <c r="C4687">
        <v>83.9</v>
      </c>
      <c r="E4687">
        <v>0.56999999999999995</v>
      </c>
      <c r="F4687">
        <v>4</v>
      </c>
      <c r="G4687">
        <v>2.2799999999999998</v>
      </c>
      <c r="H4687">
        <v>2.7175208581644801E-2</v>
      </c>
      <c r="I4687">
        <v>2.7E-2</v>
      </c>
      <c r="J4687">
        <v>0.03</v>
      </c>
      <c r="K4687">
        <v>3.4000000000000002E-2</v>
      </c>
      <c r="L4687" t="s">
        <v>120</v>
      </c>
    </row>
    <row r="4688" spans="2:12" x14ac:dyDescent="0.25">
      <c r="B4688" s="32">
        <v>42963</v>
      </c>
      <c r="C4688">
        <v>84.14</v>
      </c>
      <c r="E4688">
        <v>0.56999999999999995</v>
      </c>
      <c r="F4688">
        <v>4</v>
      </c>
      <c r="G4688">
        <v>2.2799999999999998</v>
      </c>
      <c r="H4688">
        <v>2.7097694318992099E-2</v>
      </c>
      <c r="I4688">
        <v>2.7E-2</v>
      </c>
      <c r="J4688">
        <v>0.03</v>
      </c>
      <c r="K4688">
        <v>3.4000000000000002E-2</v>
      </c>
      <c r="L4688" t="s">
        <v>120</v>
      </c>
    </row>
    <row r="4689" spans="2:12" x14ac:dyDescent="0.25">
      <c r="B4689" s="32">
        <v>42964</v>
      </c>
      <c r="C4689">
        <v>82.61</v>
      </c>
      <c r="E4689">
        <v>0.56999999999999995</v>
      </c>
      <c r="F4689">
        <v>4</v>
      </c>
      <c r="G4689">
        <v>2.2799999999999998</v>
      </c>
      <c r="H4689">
        <v>2.7599564217406999E-2</v>
      </c>
      <c r="I4689">
        <v>2.7E-2</v>
      </c>
      <c r="J4689">
        <v>0.03</v>
      </c>
      <c r="K4689">
        <v>3.4000000000000002E-2</v>
      </c>
      <c r="L4689" t="s">
        <v>120</v>
      </c>
    </row>
    <row r="4690" spans="2:12" x14ac:dyDescent="0.25">
      <c r="B4690" s="32">
        <v>42965</v>
      </c>
      <c r="C4690">
        <v>82.3</v>
      </c>
      <c r="E4690">
        <v>0.56999999999999995</v>
      </c>
      <c r="F4690">
        <v>4</v>
      </c>
      <c r="G4690">
        <v>2.2799999999999998</v>
      </c>
      <c r="H4690">
        <v>2.7703523693803099E-2</v>
      </c>
      <c r="I4690">
        <v>2.7E-2</v>
      </c>
      <c r="J4690">
        <v>0.03</v>
      </c>
      <c r="K4690">
        <v>3.4000000000000002E-2</v>
      </c>
      <c r="L4690" t="s">
        <v>120</v>
      </c>
    </row>
    <row r="4691" spans="2:12" x14ac:dyDescent="0.25">
      <c r="B4691" s="32">
        <v>42968</v>
      </c>
      <c r="C4691">
        <v>82.37</v>
      </c>
      <c r="E4691">
        <v>0.56999999999999995</v>
      </c>
      <c r="F4691">
        <v>4</v>
      </c>
      <c r="G4691">
        <v>2.2799999999999998</v>
      </c>
      <c r="H4691">
        <v>2.76799805754522E-2</v>
      </c>
      <c r="I4691">
        <v>2.7E-2</v>
      </c>
      <c r="J4691">
        <v>0.03</v>
      </c>
      <c r="K4691">
        <v>3.4000000000000002E-2</v>
      </c>
      <c r="L4691" t="s">
        <v>120</v>
      </c>
    </row>
    <row r="4692" spans="2:12" x14ac:dyDescent="0.25">
      <c r="B4692" s="32">
        <v>42969</v>
      </c>
      <c r="C4692">
        <v>83.61</v>
      </c>
      <c r="E4692">
        <v>0.56999999999999995</v>
      </c>
      <c r="F4692">
        <v>4</v>
      </c>
      <c r="G4692">
        <v>2.2799999999999998</v>
      </c>
      <c r="H4692">
        <v>2.7269465374955101E-2</v>
      </c>
      <c r="I4692">
        <v>2.7E-2</v>
      </c>
      <c r="J4692">
        <v>0.03</v>
      </c>
      <c r="K4692">
        <v>3.4000000000000002E-2</v>
      </c>
      <c r="L4692" t="s">
        <v>120</v>
      </c>
    </row>
    <row r="4693" spans="2:12" x14ac:dyDescent="0.25">
      <c r="B4693" s="32">
        <v>42970</v>
      </c>
      <c r="C4693">
        <v>82.85</v>
      </c>
      <c r="E4693">
        <v>0.56999999999999995</v>
      </c>
      <c r="F4693">
        <v>4</v>
      </c>
      <c r="G4693">
        <v>2.2799999999999998</v>
      </c>
      <c r="H4693">
        <v>2.7519613759806799E-2</v>
      </c>
      <c r="I4693">
        <v>2.7E-2</v>
      </c>
      <c r="J4693">
        <v>0.03</v>
      </c>
      <c r="K4693">
        <v>3.4000000000000002E-2</v>
      </c>
      <c r="L4693" t="s">
        <v>120</v>
      </c>
    </row>
    <row r="4694" spans="2:12" x14ac:dyDescent="0.25">
      <c r="B4694" s="32">
        <v>42971</v>
      </c>
      <c r="C4694">
        <v>82.46</v>
      </c>
      <c r="E4694">
        <v>0.56999999999999995</v>
      </c>
      <c r="F4694">
        <v>4</v>
      </c>
      <c r="G4694">
        <v>2.2799999999999998</v>
      </c>
      <c r="H4694">
        <v>2.7649769585253399E-2</v>
      </c>
      <c r="I4694">
        <v>2.7E-2</v>
      </c>
      <c r="J4694">
        <v>0.03</v>
      </c>
      <c r="K4694">
        <v>3.4000000000000002E-2</v>
      </c>
      <c r="L4694" t="s">
        <v>120</v>
      </c>
    </row>
    <row r="4695" spans="2:12" x14ac:dyDescent="0.25">
      <c r="B4695" s="32">
        <v>42972</v>
      </c>
      <c r="C4695">
        <v>83.9</v>
      </c>
      <c r="E4695">
        <v>0.56999999999999995</v>
      </c>
      <c r="F4695">
        <v>4</v>
      </c>
      <c r="G4695">
        <v>2.2799999999999998</v>
      </c>
      <c r="H4695">
        <v>2.7175208581644801E-2</v>
      </c>
      <c r="I4695">
        <v>2.7E-2</v>
      </c>
      <c r="J4695">
        <v>0.03</v>
      </c>
      <c r="K4695">
        <v>3.4000000000000002E-2</v>
      </c>
      <c r="L4695" t="s">
        <v>120</v>
      </c>
    </row>
    <row r="4696" spans="2:12" x14ac:dyDescent="0.25">
      <c r="B4696" s="32">
        <v>42975</v>
      </c>
      <c r="C4696">
        <v>84.14</v>
      </c>
      <c r="E4696">
        <v>0.56999999999999995</v>
      </c>
      <c r="F4696">
        <v>4</v>
      </c>
      <c r="G4696">
        <v>2.2799999999999998</v>
      </c>
      <c r="H4696">
        <v>2.7097694318992099E-2</v>
      </c>
      <c r="I4696">
        <v>2.7E-2</v>
      </c>
      <c r="J4696">
        <v>0.03</v>
      </c>
      <c r="K4696">
        <v>3.4000000000000002E-2</v>
      </c>
      <c r="L4696" t="s">
        <v>120</v>
      </c>
    </row>
    <row r="4697" spans="2:12" x14ac:dyDescent="0.25">
      <c r="B4697" s="32">
        <v>42976</v>
      </c>
      <c r="C4697">
        <v>84.03</v>
      </c>
      <c r="E4697">
        <v>0.56999999999999995</v>
      </c>
      <c r="F4697">
        <v>4</v>
      </c>
      <c r="G4697">
        <v>2.2799999999999998</v>
      </c>
      <c r="H4697">
        <v>2.7133166726169201E-2</v>
      </c>
      <c r="I4697">
        <v>2.7E-2</v>
      </c>
      <c r="J4697">
        <v>0.03</v>
      </c>
      <c r="K4697">
        <v>3.4000000000000002E-2</v>
      </c>
      <c r="L4697" t="s">
        <v>120</v>
      </c>
    </row>
    <row r="4698" spans="2:12" x14ac:dyDescent="0.25">
      <c r="B4698" s="32">
        <v>42977</v>
      </c>
      <c r="C4698">
        <v>83.82</v>
      </c>
      <c r="E4698">
        <v>0.56999999999999995</v>
      </c>
      <c r="F4698">
        <v>4</v>
      </c>
      <c r="G4698">
        <v>2.2799999999999998</v>
      </c>
      <c r="H4698">
        <v>2.72011453113815E-2</v>
      </c>
      <c r="I4698">
        <v>2.7E-2</v>
      </c>
      <c r="J4698">
        <v>0.03</v>
      </c>
      <c r="K4698">
        <v>3.4000000000000002E-2</v>
      </c>
      <c r="L4698" t="s">
        <v>120</v>
      </c>
    </row>
    <row r="4699" spans="2:12" x14ac:dyDescent="0.25">
      <c r="B4699" s="32">
        <v>42978</v>
      </c>
      <c r="C4699">
        <v>84.36</v>
      </c>
      <c r="E4699">
        <v>0.56999999999999995</v>
      </c>
      <c r="F4699">
        <v>4</v>
      </c>
      <c r="G4699">
        <v>2.2799999999999998</v>
      </c>
      <c r="H4699">
        <v>2.7027027027027001E-2</v>
      </c>
      <c r="I4699">
        <v>2.7E-2</v>
      </c>
      <c r="J4699">
        <v>0.03</v>
      </c>
      <c r="K4699">
        <v>3.4000000000000002E-2</v>
      </c>
      <c r="L4699" t="s">
        <v>120</v>
      </c>
    </row>
    <row r="4700" spans="2:12" x14ac:dyDescent="0.25">
      <c r="B4700" s="32">
        <v>42979</v>
      </c>
      <c r="C4700">
        <v>84.28</v>
      </c>
      <c r="E4700">
        <v>0.56999999999999995</v>
      </c>
      <c r="F4700">
        <v>4</v>
      </c>
      <c r="G4700">
        <v>2.2799999999999998</v>
      </c>
      <c r="H4700">
        <v>2.7052681537731299E-2</v>
      </c>
      <c r="I4700">
        <v>2.7E-2</v>
      </c>
      <c r="J4700">
        <v>0.03</v>
      </c>
      <c r="K4700">
        <v>3.4000000000000002E-2</v>
      </c>
      <c r="L4700" t="s">
        <v>120</v>
      </c>
    </row>
    <row r="4701" spans="2:12" x14ac:dyDescent="0.25">
      <c r="B4701" s="32">
        <v>42983</v>
      </c>
      <c r="C4701">
        <v>82.78</v>
      </c>
      <c r="E4701">
        <v>0.56999999999999995</v>
      </c>
      <c r="F4701">
        <v>4</v>
      </c>
      <c r="G4701">
        <v>2.2799999999999998</v>
      </c>
      <c r="H4701">
        <v>2.75428847547716E-2</v>
      </c>
      <c r="I4701">
        <v>2.7E-2</v>
      </c>
      <c r="J4701">
        <v>0.03</v>
      </c>
      <c r="K4701">
        <v>3.4000000000000002E-2</v>
      </c>
      <c r="L4701" t="s">
        <v>120</v>
      </c>
    </row>
    <row r="4702" spans="2:12" x14ac:dyDescent="0.25">
      <c r="B4702" s="32">
        <v>42984</v>
      </c>
      <c r="C4702">
        <v>82.78</v>
      </c>
      <c r="E4702">
        <v>0.56999999999999995</v>
      </c>
      <c r="F4702">
        <v>4</v>
      </c>
      <c r="G4702">
        <v>2.2799999999999998</v>
      </c>
      <c r="H4702">
        <v>2.75428847547716E-2</v>
      </c>
      <c r="I4702">
        <v>2.7E-2</v>
      </c>
      <c r="J4702">
        <v>0.03</v>
      </c>
      <c r="K4702">
        <v>3.4000000000000002E-2</v>
      </c>
      <c r="L4702" t="s">
        <v>120</v>
      </c>
    </row>
    <row r="4703" spans="2:12" x14ac:dyDescent="0.25">
      <c r="B4703" s="32">
        <v>42985</v>
      </c>
      <c r="C4703">
        <v>82.25</v>
      </c>
      <c r="E4703">
        <v>0.56999999999999995</v>
      </c>
      <c r="F4703">
        <v>4</v>
      </c>
      <c r="G4703">
        <v>2.2799999999999998</v>
      </c>
      <c r="H4703">
        <v>2.7720364741641301E-2</v>
      </c>
      <c r="I4703">
        <v>2.7E-2</v>
      </c>
      <c r="J4703">
        <v>0.03</v>
      </c>
      <c r="K4703">
        <v>3.4000000000000002E-2</v>
      </c>
      <c r="L4703" t="s">
        <v>120</v>
      </c>
    </row>
    <row r="4704" spans="2:12" x14ac:dyDescent="0.25">
      <c r="B4704" s="32">
        <v>42986</v>
      </c>
      <c r="C4704">
        <v>82.13</v>
      </c>
      <c r="E4704">
        <v>0.56999999999999995</v>
      </c>
      <c r="F4704">
        <v>4</v>
      </c>
      <c r="G4704">
        <v>2.2799999999999998</v>
      </c>
      <c r="H4704">
        <v>2.7760866918300198E-2</v>
      </c>
      <c r="I4704">
        <v>2.7E-2</v>
      </c>
      <c r="J4704">
        <v>0.03</v>
      </c>
      <c r="K4704">
        <v>3.4000000000000002E-2</v>
      </c>
      <c r="L4704" t="s">
        <v>120</v>
      </c>
    </row>
    <row r="4705" spans="2:12" x14ac:dyDescent="0.25">
      <c r="B4705" s="32">
        <v>42989</v>
      </c>
      <c r="C4705">
        <v>83.35</v>
      </c>
      <c r="E4705">
        <v>0.56999999999999995</v>
      </c>
      <c r="F4705">
        <v>4</v>
      </c>
      <c r="G4705">
        <v>2.2799999999999998</v>
      </c>
      <c r="H4705">
        <v>2.7354529094181099E-2</v>
      </c>
      <c r="I4705">
        <v>2.7E-2</v>
      </c>
      <c r="J4705">
        <v>0.03</v>
      </c>
      <c r="K4705">
        <v>3.4000000000000002E-2</v>
      </c>
      <c r="L4705" t="s">
        <v>120</v>
      </c>
    </row>
    <row r="4706" spans="2:12" x14ac:dyDescent="0.25">
      <c r="B4706" s="32">
        <v>42990</v>
      </c>
      <c r="C4706">
        <v>84.86</v>
      </c>
      <c r="E4706">
        <v>0.56999999999999995</v>
      </c>
      <c r="F4706">
        <v>4</v>
      </c>
      <c r="G4706">
        <v>2.2799999999999998</v>
      </c>
      <c r="H4706">
        <v>2.68677822295545E-2</v>
      </c>
      <c r="I4706">
        <v>2.7E-2</v>
      </c>
      <c r="J4706">
        <v>0.03</v>
      </c>
      <c r="K4706">
        <v>3.4000000000000002E-2</v>
      </c>
    </row>
    <row r="4707" spans="2:12" x14ac:dyDescent="0.25">
      <c r="B4707" s="32">
        <v>42991</v>
      </c>
      <c r="C4707">
        <v>84.27</v>
      </c>
      <c r="D4707">
        <v>0.56999999999999995</v>
      </c>
      <c r="E4707">
        <v>0.56999999999999995</v>
      </c>
      <c r="F4707">
        <v>4</v>
      </c>
      <c r="G4707">
        <v>2.2799999999999998</v>
      </c>
      <c r="H4707">
        <v>2.7055891776432799E-2</v>
      </c>
      <c r="I4707">
        <v>2.7E-2</v>
      </c>
      <c r="J4707">
        <v>0.03</v>
      </c>
      <c r="K4707">
        <v>3.4000000000000002E-2</v>
      </c>
      <c r="L4707" t="s">
        <v>120</v>
      </c>
    </row>
    <row r="4708" spans="2:12" x14ac:dyDescent="0.25">
      <c r="B4708" s="32">
        <v>42992</v>
      </c>
      <c r="C4708">
        <v>84.27</v>
      </c>
      <c r="E4708">
        <v>0.56999999999999995</v>
      </c>
      <c r="F4708">
        <v>4</v>
      </c>
      <c r="G4708">
        <v>2.2799999999999998</v>
      </c>
      <c r="H4708">
        <v>2.7055891776432799E-2</v>
      </c>
      <c r="I4708">
        <v>2.7E-2</v>
      </c>
      <c r="J4708">
        <v>0.03</v>
      </c>
      <c r="K4708">
        <v>3.4000000000000002E-2</v>
      </c>
      <c r="L4708" t="s">
        <v>120</v>
      </c>
    </row>
    <row r="4709" spans="2:12" x14ac:dyDescent="0.25">
      <c r="B4709" s="32">
        <v>42993</v>
      </c>
      <c r="C4709">
        <v>84.72</v>
      </c>
      <c r="E4709">
        <v>0.56999999999999995</v>
      </c>
      <c r="F4709">
        <v>4</v>
      </c>
      <c r="G4709">
        <v>2.2799999999999998</v>
      </c>
      <c r="H4709">
        <v>2.6912181303116098E-2</v>
      </c>
      <c r="I4709">
        <v>2.7E-2</v>
      </c>
      <c r="J4709">
        <v>0.03</v>
      </c>
      <c r="K4709">
        <v>3.4000000000000002E-2</v>
      </c>
    </row>
    <row r="4710" spans="2:12" x14ac:dyDescent="0.25">
      <c r="B4710" s="32">
        <v>42996</v>
      </c>
      <c r="C4710">
        <v>85.35</v>
      </c>
      <c r="E4710">
        <v>0.56999999999999995</v>
      </c>
      <c r="F4710">
        <v>4</v>
      </c>
      <c r="G4710">
        <v>2.2799999999999998</v>
      </c>
      <c r="H4710">
        <v>2.6713532513180999E-2</v>
      </c>
      <c r="I4710">
        <v>2.7E-2</v>
      </c>
      <c r="J4710">
        <v>0.03</v>
      </c>
      <c r="K4710">
        <v>3.4000000000000002E-2</v>
      </c>
    </row>
    <row r="4711" spans="2:12" x14ac:dyDescent="0.25">
      <c r="B4711" s="32">
        <v>42997</v>
      </c>
      <c r="C4711">
        <v>85.1</v>
      </c>
      <c r="E4711">
        <v>0.56999999999999995</v>
      </c>
      <c r="F4711">
        <v>4</v>
      </c>
      <c r="G4711">
        <v>2.2799999999999998</v>
      </c>
      <c r="H4711">
        <v>2.6792009400704999E-2</v>
      </c>
      <c r="I4711">
        <v>2.7E-2</v>
      </c>
      <c r="J4711">
        <v>0.03</v>
      </c>
      <c r="K4711">
        <v>3.4000000000000002E-2</v>
      </c>
    </row>
    <row r="4712" spans="2:12" x14ac:dyDescent="0.25">
      <c r="B4712" s="32">
        <v>42998</v>
      </c>
      <c r="C4712">
        <v>85.72</v>
      </c>
      <c r="E4712">
        <v>0.56999999999999995</v>
      </c>
      <c r="F4712">
        <v>4</v>
      </c>
      <c r="G4712">
        <v>2.2799999999999998</v>
      </c>
      <c r="H4712">
        <v>2.6598226784881E-2</v>
      </c>
      <c r="I4712">
        <v>2.7E-2</v>
      </c>
      <c r="J4712">
        <v>0.03</v>
      </c>
      <c r="K4712">
        <v>3.4000000000000002E-2</v>
      </c>
    </row>
    <row r="4713" spans="2:12" x14ac:dyDescent="0.25">
      <c r="B4713" s="32">
        <v>42999</v>
      </c>
      <c r="C4713">
        <v>85.97</v>
      </c>
      <c r="E4713">
        <v>0.56999999999999995</v>
      </c>
      <c r="F4713">
        <v>4</v>
      </c>
      <c r="G4713">
        <v>2.2799999999999998</v>
      </c>
      <c r="H4713">
        <v>2.6520879376526599E-2</v>
      </c>
      <c r="I4713">
        <v>2.7E-2</v>
      </c>
      <c r="J4713">
        <v>0.03</v>
      </c>
      <c r="K4713">
        <v>3.4000000000000002E-2</v>
      </c>
    </row>
    <row r="4714" spans="2:12" x14ac:dyDescent="0.25">
      <c r="B4714" s="32">
        <v>43000</v>
      </c>
      <c r="C4714">
        <v>86.69</v>
      </c>
      <c r="E4714">
        <v>0.56999999999999995</v>
      </c>
      <c r="F4714">
        <v>4</v>
      </c>
      <c r="G4714">
        <v>2.2799999999999998</v>
      </c>
      <c r="H4714">
        <v>2.6300611373860801E-2</v>
      </c>
      <c r="I4714">
        <v>2.7E-2</v>
      </c>
      <c r="J4714">
        <v>0.03</v>
      </c>
      <c r="K4714">
        <v>3.4000000000000002E-2</v>
      </c>
    </row>
    <row r="4715" spans="2:12" x14ac:dyDescent="0.25">
      <c r="B4715" s="32">
        <v>43003</v>
      </c>
      <c r="C4715">
        <v>87.32</v>
      </c>
      <c r="E4715">
        <v>0.56999999999999995</v>
      </c>
      <c r="F4715">
        <v>4</v>
      </c>
      <c r="G4715">
        <v>2.2799999999999998</v>
      </c>
      <c r="H4715">
        <v>2.6110856619331099E-2</v>
      </c>
      <c r="I4715">
        <v>2.7E-2</v>
      </c>
      <c r="J4715">
        <v>0.03</v>
      </c>
      <c r="K4715">
        <v>3.4000000000000002E-2</v>
      </c>
    </row>
    <row r="4716" spans="2:12" x14ac:dyDescent="0.25">
      <c r="B4716" s="32">
        <v>43004</v>
      </c>
      <c r="C4716">
        <v>86.56</v>
      </c>
      <c r="E4716">
        <v>0.56999999999999995</v>
      </c>
      <c r="F4716">
        <v>4</v>
      </c>
      <c r="G4716">
        <v>2.2799999999999998</v>
      </c>
      <c r="H4716">
        <v>2.6340110905730098E-2</v>
      </c>
      <c r="I4716">
        <v>2.7E-2</v>
      </c>
      <c r="J4716">
        <v>0.03</v>
      </c>
      <c r="K4716">
        <v>3.4000000000000002E-2</v>
      </c>
    </row>
    <row r="4717" spans="2:12" x14ac:dyDescent="0.25">
      <c r="B4717" s="32">
        <v>43005</v>
      </c>
      <c r="C4717">
        <v>88.09</v>
      </c>
      <c r="E4717">
        <v>0.56999999999999995</v>
      </c>
      <c r="F4717">
        <v>4</v>
      </c>
      <c r="G4717">
        <v>2.2799999999999998</v>
      </c>
      <c r="H4717">
        <v>2.5882620047678499E-2</v>
      </c>
      <c r="I4717">
        <v>2.7E-2</v>
      </c>
      <c r="J4717">
        <v>0.03</v>
      </c>
      <c r="K4717">
        <v>3.4000000000000002E-2</v>
      </c>
    </row>
    <row r="4718" spans="2:12" x14ac:dyDescent="0.25">
      <c r="B4718" s="32">
        <v>43006</v>
      </c>
      <c r="C4718">
        <v>90.13</v>
      </c>
      <c r="E4718">
        <v>0.56999999999999995</v>
      </c>
      <c r="F4718">
        <v>4</v>
      </c>
      <c r="G4718">
        <v>2.2799999999999998</v>
      </c>
      <c r="H4718">
        <v>2.5296793520470401E-2</v>
      </c>
      <c r="I4718">
        <v>2.7E-2</v>
      </c>
      <c r="J4718">
        <v>0.03</v>
      </c>
      <c r="K4718">
        <v>3.4000000000000002E-2</v>
      </c>
    </row>
    <row r="4719" spans="2:12" x14ac:dyDescent="0.25">
      <c r="B4719" s="32">
        <v>43010</v>
      </c>
      <c r="C4719">
        <v>90.68</v>
      </c>
      <c r="E4719">
        <v>0.56999999999999995</v>
      </c>
      <c r="F4719">
        <v>4</v>
      </c>
      <c r="G4719">
        <v>2.2799999999999998</v>
      </c>
      <c r="H4719">
        <v>2.5143361270401399E-2</v>
      </c>
      <c r="I4719">
        <v>2.7E-2</v>
      </c>
      <c r="J4719">
        <v>0.03</v>
      </c>
      <c r="K4719">
        <v>3.4000000000000002E-2</v>
      </c>
    </row>
    <row r="4720" spans="2:12" x14ac:dyDescent="0.25">
      <c r="B4720" s="32">
        <v>43011</v>
      </c>
      <c r="C4720">
        <v>90.92</v>
      </c>
      <c r="E4720">
        <v>0.56999999999999995</v>
      </c>
      <c r="F4720">
        <v>4</v>
      </c>
      <c r="G4720">
        <v>2.2799999999999998</v>
      </c>
      <c r="H4720">
        <v>2.50769907611086E-2</v>
      </c>
      <c r="I4720">
        <v>2.7E-2</v>
      </c>
      <c r="J4720">
        <v>0.03</v>
      </c>
      <c r="K4720">
        <v>3.4000000000000002E-2</v>
      </c>
    </row>
    <row r="4721" spans="2:11" x14ac:dyDescent="0.25">
      <c r="B4721" s="32">
        <v>43012</v>
      </c>
      <c r="C4721">
        <v>91.41</v>
      </c>
      <c r="E4721">
        <v>0.56999999999999995</v>
      </c>
      <c r="F4721">
        <v>4</v>
      </c>
      <c r="G4721">
        <v>2.2799999999999998</v>
      </c>
      <c r="H4721">
        <v>2.4942566458811901E-2</v>
      </c>
      <c r="I4721">
        <v>2.7E-2</v>
      </c>
      <c r="J4721">
        <v>0.03</v>
      </c>
      <c r="K4721">
        <v>3.4000000000000002E-2</v>
      </c>
    </row>
    <row r="4722" spans="2:11" x14ac:dyDescent="0.25">
      <c r="B4722" s="32">
        <v>43013</v>
      </c>
      <c r="C4722">
        <v>91.75</v>
      </c>
      <c r="E4722">
        <v>0.56999999999999995</v>
      </c>
      <c r="F4722">
        <v>4</v>
      </c>
      <c r="G4722">
        <v>2.2799999999999998</v>
      </c>
      <c r="H4722">
        <v>2.4850136239782002E-2</v>
      </c>
      <c r="I4722">
        <v>2.7E-2</v>
      </c>
      <c r="J4722">
        <v>0.03</v>
      </c>
      <c r="K4722">
        <v>3.4000000000000002E-2</v>
      </c>
    </row>
    <row r="4723" spans="2:11" x14ac:dyDescent="0.25">
      <c r="B4723" s="32">
        <v>43014</v>
      </c>
      <c r="C4723">
        <v>91.72</v>
      </c>
      <c r="E4723">
        <v>0.56999999999999995</v>
      </c>
      <c r="F4723">
        <v>4</v>
      </c>
      <c r="G4723">
        <v>2.2799999999999998</v>
      </c>
      <c r="H4723">
        <v>2.4858264282599199E-2</v>
      </c>
      <c r="I4723">
        <v>2.7E-2</v>
      </c>
      <c r="J4723">
        <v>0.03</v>
      </c>
      <c r="K4723">
        <v>3.4000000000000002E-2</v>
      </c>
    </row>
    <row r="4724" spans="2:11" x14ac:dyDescent="0.25">
      <c r="B4724" s="32">
        <v>43017</v>
      </c>
      <c r="C4724">
        <v>91.98</v>
      </c>
      <c r="E4724">
        <v>0.56999999999999995</v>
      </c>
      <c r="F4724">
        <v>4</v>
      </c>
      <c r="G4724">
        <v>2.2799999999999998</v>
      </c>
      <c r="H4724">
        <v>2.4787997390737102E-2</v>
      </c>
      <c r="I4724">
        <v>2.7E-2</v>
      </c>
      <c r="J4724">
        <v>0.03</v>
      </c>
      <c r="K4724">
        <v>3.4000000000000002E-2</v>
      </c>
    </row>
    <row r="4725" spans="2:11" x14ac:dyDescent="0.25">
      <c r="B4725" s="32">
        <v>43018</v>
      </c>
      <c r="C4725">
        <v>92.18</v>
      </c>
      <c r="E4725">
        <v>0.56999999999999995</v>
      </c>
      <c r="F4725">
        <v>4</v>
      </c>
      <c r="G4725">
        <v>2.2799999999999998</v>
      </c>
      <c r="H4725">
        <v>2.4734215665003199E-2</v>
      </c>
      <c r="I4725">
        <v>2.7E-2</v>
      </c>
      <c r="J4725">
        <v>0.03</v>
      </c>
      <c r="K4725">
        <v>3.4000000000000002E-2</v>
      </c>
    </row>
    <row r="4726" spans="2:11" x14ac:dyDescent="0.25">
      <c r="B4726" s="32">
        <v>43019</v>
      </c>
      <c r="C4726">
        <v>92.85</v>
      </c>
      <c r="E4726">
        <v>0.56999999999999995</v>
      </c>
      <c r="F4726">
        <v>4</v>
      </c>
      <c r="G4726">
        <v>2.2799999999999998</v>
      </c>
      <c r="H4726">
        <v>2.45557350565428E-2</v>
      </c>
      <c r="I4726">
        <v>2.7E-2</v>
      </c>
      <c r="J4726">
        <v>0.03</v>
      </c>
      <c r="K4726">
        <v>3.4000000000000002E-2</v>
      </c>
    </row>
    <row r="4727" spans="2:11" x14ac:dyDescent="0.25">
      <c r="B4727" s="32">
        <v>43020</v>
      </c>
      <c r="C4727">
        <v>94.46</v>
      </c>
      <c r="E4727">
        <v>0.56999999999999995</v>
      </c>
      <c r="F4727">
        <v>4</v>
      </c>
      <c r="G4727">
        <v>2.2799999999999998</v>
      </c>
      <c r="H4727">
        <v>2.4137200931611199E-2</v>
      </c>
      <c r="I4727">
        <v>2.7E-2</v>
      </c>
      <c r="J4727">
        <v>0.03</v>
      </c>
      <c r="K4727">
        <v>3.4000000000000002E-2</v>
      </c>
    </row>
    <row r="4728" spans="2:11" x14ac:dyDescent="0.25">
      <c r="B4728" s="32">
        <v>43021</v>
      </c>
      <c r="C4728">
        <v>94.94</v>
      </c>
      <c r="E4728">
        <v>0.56999999999999995</v>
      </c>
      <c r="F4728">
        <v>4</v>
      </c>
      <c r="G4728">
        <v>2.2799999999999998</v>
      </c>
      <c r="H4728">
        <v>2.4015167474194202E-2</v>
      </c>
      <c r="I4728">
        <v>2.7E-2</v>
      </c>
      <c r="J4728">
        <v>0.03</v>
      </c>
      <c r="K4728">
        <v>3.4000000000000002E-2</v>
      </c>
    </row>
    <row r="4729" spans="2:11" x14ac:dyDescent="0.25">
      <c r="B4729" s="32">
        <v>43024</v>
      </c>
      <c r="C4729">
        <v>94.82</v>
      </c>
      <c r="E4729">
        <v>0.56999999999999995</v>
      </c>
      <c r="F4729">
        <v>4</v>
      </c>
      <c r="G4729">
        <v>2.2799999999999998</v>
      </c>
      <c r="H4729">
        <v>2.4045560008437002E-2</v>
      </c>
      <c r="I4729">
        <v>2.7E-2</v>
      </c>
      <c r="J4729">
        <v>0.03</v>
      </c>
      <c r="K4729">
        <v>3.4000000000000002E-2</v>
      </c>
    </row>
    <row r="4730" spans="2:11" x14ac:dyDescent="0.25">
      <c r="B4730" s="32">
        <v>43025</v>
      </c>
      <c r="C4730">
        <v>94.73</v>
      </c>
      <c r="E4730">
        <v>0.56999999999999995</v>
      </c>
      <c r="F4730">
        <v>4</v>
      </c>
      <c r="G4730">
        <v>2.2799999999999998</v>
      </c>
      <c r="H4730">
        <v>2.4068404940356801E-2</v>
      </c>
      <c r="I4730">
        <v>2.7E-2</v>
      </c>
      <c r="J4730">
        <v>0.03</v>
      </c>
      <c r="K4730">
        <v>3.4000000000000002E-2</v>
      </c>
    </row>
    <row r="4731" spans="2:11" x14ac:dyDescent="0.25">
      <c r="B4731" s="32">
        <v>43026</v>
      </c>
      <c r="C4731">
        <v>95.76</v>
      </c>
      <c r="E4731">
        <v>0.56999999999999995</v>
      </c>
      <c r="F4731">
        <v>4</v>
      </c>
      <c r="G4731">
        <v>2.2799999999999998</v>
      </c>
      <c r="H4731">
        <v>2.3809523809523801E-2</v>
      </c>
      <c r="I4731">
        <v>2.7E-2</v>
      </c>
      <c r="J4731">
        <v>0.03</v>
      </c>
      <c r="K4731">
        <v>3.4000000000000002E-2</v>
      </c>
    </row>
    <row r="4732" spans="2:11" x14ac:dyDescent="0.25">
      <c r="B4732" s="32">
        <v>43027</v>
      </c>
      <c r="C4732">
        <v>95.63</v>
      </c>
      <c r="E4732">
        <v>0.56999999999999995</v>
      </c>
      <c r="F4732">
        <v>4</v>
      </c>
      <c r="G4732">
        <v>2.2799999999999998</v>
      </c>
      <c r="H4732">
        <v>2.3841890620098199E-2</v>
      </c>
      <c r="I4732">
        <v>2.7E-2</v>
      </c>
      <c r="J4732">
        <v>0.03</v>
      </c>
      <c r="K4732">
        <v>3.4000000000000002E-2</v>
      </c>
    </row>
    <row r="4733" spans="2:11" x14ac:dyDescent="0.25">
      <c r="B4733" s="32">
        <v>43028</v>
      </c>
      <c r="C4733">
        <v>96.86</v>
      </c>
      <c r="E4733">
        <v>0.56999999999999995</v>
      </c>
      <c r="F4733">
        <v>4</v>
      </c>
      <c r="G4733">
        <v>2.2799999999999998</v>
      </c>
      <c r="H4733">
        <v>2.3539128639273099E-2</v>
      </c>
      <c r="I4733">
        <v>2.7E-2</v>
      </c>
      <c r="J4733">
        <v>0.03</v>
      </c>
      <c r="K4733">
        <v>3.4000000000000002E-2</v>
      </c>
    </row>
    <row r="4734" spans="2:11" x14ac:dyDescent="0.25">
      <c r="B4734" s="32">
        <v>43031</v>
      </c>
      <c r="C4734">
        <v>96.13</v>
      </c>
      <c r="E4734">
        <v>0.56999999999999995</v>
      </c>
      <c r="F4734">
        <v>4</v>
      </c>
      <c r="G4734">
        <v>2.2799999999999998</v>
      </c>
      <c r="H4734">
        <v>2.3717882034744599E-2</v>
      </c>
      <c r="I4734">
        <v>2.7E-2</v>
      </c>
      <c r="J4734">
        <v>0.03</v>
      </c>
      <c r="K4734">
        <v>3.4000000000000002E-2</v>
      </c>
    </row>
    <row r="4735" spans="2:11" x14ac:dyDescent="0.25">
      <c r="B4735" s="32">
        <v>43032</v>
      </c>
      <c r="C4735">
        <v>96.48</v>
      </c>
      <c r="E4735">
        <v>0.56999999999999995</v>
      </c>
      <c r="F4735">
        <v>4</v>
      </c>
      <c r="G4735">
        <v>2.2799999999999998</v>
      </c>
      <c r="H4735">
        <v>2.36318407960198E-2</v>
      </c>
      <c r="I4735">
        <v>2.7E-2</v>
      </c>
      <c r="J4735">
        <v>0.03</v>
      </c>
      <c r="K4735">
        <v>3.4000000000000002E-2</v>
      </c>
    </row>
    <row r="4736" spans="2:11" x14ac:dyDescent="0.25">
      <c r="B4736" s="32">
        <v>43033</v>
      </c>
      <c r="C4736">
        <v>95.15</v>
      </c>
      <c r="E4736">
        <v>0.56999999999999995</v>
      </c>
      <c r="F4736">
        <v>4</v>
      </c>
      <c r="G4736">
        <v>2.2799999999999998</v>
      </c>
      <c r="H4736">
        <v>2.3962165002627399E-2</v>
      </c>
      <c r="I4736">
        <v>2.7E-2</v>
      </c>
      <c r="J4736">
        <v>0.03</v>
      </c>
      <c r="K4736">
        <v>3.4000000000000002E-2</v>
      </c>
    </row>
    <row r="4737" spans="2:11" x14ac:dyDescent="0.25">
      <c r="B4737" s="32">
        <v>43034</v>
      </c>
      <c r="C4737">
        <v>95.07</v>
      </c>
      <c r="E4737">
        <v>0.56999999999999995</v>
      </c>
      <c r="F4737">
        <v>4</v>
      </c>
      <c r="G4737">
        <v>2.2799999999999998</v>
      </c>
      <c r="H4737">
        <v>2.3982328810350201E-2</v>
      </c>
      <c r="I4737">
        <v>2.7E-2</v>
      </c>
      <c r="J4737">
        <v>0.03</v>
      </c>
      <c r="K4737">
        <v>3.4000000000000002E-2</v>
      </c>
    </row>
    <row r="4738" spans="2:11" x14ac:dyDescent="0.25">
      <c r="B4738" s="32">
        <v>43035</v>
      </c>
      <c r="C4738">
        <v>93.98</v>
      </c>
      <c r="E4738">
        <v>0.56999999999999995</v>
      </c>
      <c r="F4738">
        <v>4</v>
      </c>
      <c r="G4738">
        <v>2.2799999999999998</v>
      </c>
      <c r="H4738">
        <v>2.4260480953394298E-2</v>
      </c>
      <c r="I4738">
        <v>2.7E-2</v>
      </c>
      <c r="J4738">
        <v>0.03</v>
      </c>
      <c r="K4738">
        <v>3.4000000000000002E-2</v>
      </c>
    </row>
    <row r="4739" spans="2:11" x14ac:dyDescent="0.25">
      <c r="B4739" s="32">
        <v>43038</v>
      </c>
      <c r="C4739">
        <v>92.42</v>
      </c>
      <c r="E4739">
        <v>0.56999999999999995</v>
      </c>
      <c r="F4739">
        <v>4</v>
      </c>
      <c r="G4739">
        <v>2.2799999999999998</v>
      </c>
      <c r="H4739">
        <v>2.46699848517636E-2</v>
      </c>
      <c r="I4739">
        <v>2.7E-2</v>
      </c>
      <c r="J4739">
        <v>0.03</v>
      </c>
      <c r="K4739">
        <v>3.4000000000000002E-2</v>
      </c>
    </row>
    <row r="4740" spans="2:11" x14ac:dyDescent="0.25">
      <c r="B4740" s="32">
        <v>43039</v>
      </c>
      <c r="C4740">
        <v>92.9</v>
      </c>
      <c r="E4740">
        <v>0.56999999999999995</v>
      </c>
      <c r="F4740">
        <v>4</v>
      </c>
      <c r="G4740">
        <v>2.2799999999999998</v>
      </c>
      <c r="H4740">
        <v>2.4542518837459601E-2</v>
      </c>
      <c r="I4740">
        <v>2.7E-2</v>
      </c>
      <c r="J4740">
        <v>0.03</v>
      </c>
      <c r="K4740">
        <v>3.4000000000000002E-2</v>
      </c>
    </row>
    <row r="4741" spans="2:11" x14ac:dyDescent="0.25">
      <c r="B4741" s="32">
        <v>43040</v>
      </c>
      <c r="C4741">
        <v>92.57</v>
      </c>
      <c r="E4741">
        <v>0.56999999999999995</v>
      </c>
      <c r="F4741">
        <v>4</v>
      </c>
      <c r="G4741">
        <v>2.2799999999999998</v>
      </c>
      <c r="H4741">
        <v>2.4630009722372202E-2</v>
      </c>
      <c r="I4741">
        <v>2.7E-2</v>
      </c>
      <c r="J4741">
        <v>0.03</v>
      </c>
      <c r="K4741">
        <v>3.4000000000000002E-2</v>
      </c>
    </row>
    <row r="4742" spans="2:11" x14ac:dyDescent="0.25">
      <c r="B4742" s="32">
        <v>43041</v>
      </c>
      <c r="C4742">
        <v>94.63</v>
      </c>
      <c r="E4742">
        <v>0.56999999999999995</v>
      </c>
      <c r="F4742">
        <v>4</v>
      </c>
      <c r="G4742">
        <v>2.2799999999999998</v>
      </c>
      <c r="H4742">
        <v>2.4093839163056099E-2</v>
      </c>
      <c r="I4742">
        <v>2.7E-2</v>
      </c>
      <c r="J4742">
        <v>0.03</v>
      </c>
      <c r="K4742">
        <v>3.4000000000000002E-2</v>
      </c>
    </row>
    <row r="4743" spans="2:11" x14ac:dyDescent="0.25">
      <c r="B4743" s="32">
        <v>43042</v>
      </c>
      <c r="C4743">
        <v>94.57</v>
      </c>
      <c r="E4743">
        <v>0.56999999999999995</v>
      </c>
      <c r="F4743">
        <v>4</v>
      </c>
      <c r="G4743">
        <v>2.2799999999999998</v>
      </c>
      <c r="H4743">
        <v>2.41091255154911E-2</v>
      </c>
      <c r="I4743">
        <v>2.7E-2</v>
      </c>
      <c r="J4743">
        <v>0.03</v>
      </c>
      <c r="K4743">
        <v>3.4000000000000002E-2</v>
      </c>
    </row>
    <row r="4744" spans="2:11" x14ac:dyDescent="0.25">
      <c r="B4744" s="32">
        <v>43045</v>
      </c>
      <c r="C4744">
        <v>94.95</v>
      </c>
      <c r="E4744">
        <v>0.56999999999999995</v>
      </c>
      <c r="F4744">
        <v>4</v>
      </c>
      <c r="G4744">
        <v>2.2799999999999998</v>
      </c>
      <c r="H4744">
        <v>2.4012638230647702E-2</v>
      </c>
      <c r="I4744">
        <v>2.7E-2</v>
      </c>
      <c r="J4744">
        <v>0.03</v>
      </c>
      <c r="K4744">
        <v>3.4000000000000002E-2</v>
      </c>
    </row>
    <row r="4745" spans="2:11" x14ac:dyDescent="0.25">
      <c r="B4745" s="32">
        <v>43046</v>
      </c>
      <c r="C4745">
        <v>93.76</v>
      </c>
      <c r="E4745">
        <v>0.56999999999999995</v>
      </c>
      <c r="F4745">
        <v>4</v>
      </c>
      <c r="G4745">
        <v>2.2799999999999998</v>
      </c>
      <c r="H4745">
        <v>2.43174061433447E-2</v>
      </c>
      <c r="I4745">
        <v>2.7E-2</v>
      </c>
      <c r="J4745">
        <v>0.03</v>
      </c>
      <c r="K4745">
        <v>3.4000000000000002E-2</v>
      </c>
    </row>
    <row r="4746" spans="2:11" x14ac:dyDescent="0.25">
      <c r="B4746" s="32">
        <v>43047</v>
      </c>
      <c r="C4746">
        <v>93.49</v>
      </c>
      <c r="E4746">
        <v>0.56999999999999995</v>
      </c>
      <c r="F4746">
        <v>4</v>
      </c>
      <c r="G4746">
        <v>2.2799999999999998</v>
      </c>
      <c r="H4746">
        <v>2.43876350411808E-2</v>
      </c>
      <c r="I4746">
        <v>2.7E-2</v>
      </c>
      <c r="J4746">
        <v>0.03</v>
      </c>
      <c r="K4746">
        <v>3.4000000000000002E-2</v>
      </c>
    </row>
    <row r="4747" spans="2:11" x14ac:dyDescent="0.25">
      <c r="B4747" s="32">
        <v>43048</v>
      </c>
      <c r="C4747">
        <v>92.72</v>
      </c>
      <c r="E4747">
        <v>0.56999999999999995</v>
      </c>
      <c r="F4747">
        <v>4</v>
      </c>
      <c r="G4747">
        <v>2.2799999999999998</v>
      </c>
      <c r="H4747">
        <v>2.4590163934426201E-2</v>
      </c>
      <c r="I4747">
        <v>2.7E-2</v>
      </c>
      <c r="J4747">
        <v>0.03</v>
      </c>
      <c r="K4747">
        <v>3.4000000000000002E-2</v>
      </c>
    </row>
    <row r="4748" spans="2:11" x14ac:dyDescent="0.25">
      <c r="B4748" s="32">
        <v>43049</v>
      </c>
      <c r="C4748">
        <v>93.57</v>
      </c>
      <c r="E4748">
        <v>0.56999999999999995</v>
      </c>
      <c r="F4748">
        <v>4</v>
      </c>
      <c r="G4748">
        <v>2.2799999999999998</v>
      </c>
      <c r="H4748">
        <v>2.4366784225713301E-2</v>
      </c>
      <c r="I4748">
        <v>2.7E-2</v>
      </c>
      <c r="J4748">
        <v>0.03</v>
      </c>
      <c r="K4748">
        <v>3.4000000000000002E-2</v>
      </c>
    </row>
    <row r="4749" spans="2:11" x14ac:dyDescent="0.25">
      <c r="B4749" s="32">
        <v>43052</v>
      </c>
      <c r="C4749">
        <v>93.41</v>
      </c>
      <c r="E4749">
        <v>0.56999999999999995</v>
      </c>
      <c r="F4749">
        <v>4</v>
      </c>
      <c r="G4749">
        <v>2.2799999999999998</v>
      </c>
      <c r="H4749">
        <v>2.44085215715662E-2</v>
      </c>
      <c r="I4749">
        <v>2.7E-2</v>
      </c>
      <c r="J4749">
        <v>0.03</v>
      </c>
      <c r="K4749">
        <v>3.4000000000000002E-2</v>
      </c>
    </row>
    <row r="4750" spans="2:11" x14ac:dyDescent="0.25">
      <c r="B4750" s="32">
        <v>43053</v>
      </c>
      <c r="C4750">
        <v>94.48</v>
      </c>
      <c r="E4750">
        <v>0.56999999999999995</v>
      </c>
      <c r="F4750">
        <v>4</v>
      </c>
      <c r="G4750">
        <v>2.2799999999999998</v>
      </c>
      <c r="H4750">
        <v>2.41320914479254E-2</v>
      </c>
      <c r="I4750">
        <v>2.7E-2</v>
      </c>
      <c r="J4750">
        <v>0.03</v>
      </c>
      <c r="K4750">
        <v>3.4000000000000002E-2</v>
      </c>
    </row>
    <row r="4751" spans="2:11" x14ac:dyDescent="0.25">
      <c r="B4751" s="32">
        <v>43054</v>
      </c>
      <c r="C4751">
        <v>94.35</v>
      </c>
      <c r="E4751">
        <v>0.56999999999999995</v>
      </c>
      <c r="F4751">
        <v>4</v>
      </c>
      <c r="G4751">
        <v>2.2799999999999998</v>
      </c>
      <c r="H4751">
        <v>2.4165341812400602E-2</v>
      </c>
      <c r="I4751">
        <v>2.7E-2</v>
      </c>
      <c r="J4751">
        <v>0.03</v>
      </c>
      <c r="K4751">
        <v>3.4000000000000002E-2</v>
      </c>
    </row>
    <row r="4752" spans="2:11" x14ac:dyDescent="0.25">
      <c r="B4752" s="32">
        <v>43055</v>
      </c>
      <c r="C4752">
        <v>95.53</v>
      </c>
      <c r="E4752">
        <v>0.56999999999999995</v>
      </c>
      <c r="F4752">
        <v>4</v>
      </c>
      <c r="G4752">
        <v>2.2799999999999998</v>
      </c>
      <c r="H4752">
        <v>2.38668481105411E-2</v>
      </c>
      <c r="I4752">
        <v>2.7E-2</v>
      </c>
      <c r="J4752">
        <v>0.03</v>
      </c>
      <c r="K4752">
        <v>3.4000000000000002E-2</v>
      </c>
    </row>
    <row r="4753" spans="2:11" x14ac:dyDescent="0.25">
      <c r="B4753" s="32">
        <v>43056</v>
      </c>
      <c r="C4753">
        <v>95.98</v>
      </c>
      <c r="E4753">
        <v>0.56999999999999995</v>
      </c>
      <c r="F4753">
        <v>4</v>
      </c>
      <c r="G4753">
        <v>2.2799999999999998</v>
      </c>
      <c r="H4753">
        <v>2.3754948947697401E-2</v>
      </c>
      <c r="I4753">
        <v>2.7E-2</v>
      </c>
      <c r="J4753">
        <v>0.03</v>
      </c>
      <c r="K4753">
        <v>3.4000000000000002E-2</v>
      </c>
    </row>
    <row r="4754" spans="2:11" x14ac:dyDescent="0.25">
      <c r="B4754" s="32">
        <v>43059</v>
      </c>
      <c r="C4754">
        <v>96.3</v>
      </c>
      <c r="E4754">
        <v>0.56999999999999995</v>
      </c>
      <c r="F4754">
        <v>4</v>
      </c>
      <c r="G4754">
        <v>2.2799999999999998</v>
      </c>
      <c r="H4754">
        <v>2.36760124610591E-2</v>
      </c>
      <c r="I4754">
        <v>2.7E-2</v>
      </c>
      <c r="J4754">
        <v>0.03</v>
      </c>
      <c r="K4754">
        <v>3.4000000000000002E-2</v>
      </c>
    </row>
    <row r="4755" spans="2:11" x14ac:dyDescent="0.25">
      <c r="B4755" s="32">
        <v>43060</v>
      </c>
      <c r="C4755">
        <v>97.73</v>
      </c>
      <c r="E4755">
        <v>0.56999999999999995</v>
      </c>
      <c r="F4755">
        <v>4</v>
      </c>
      <c r="G4755">
        <v>2.2799999999999998</v>
      </c>
      <c r="H4755">
        <v>2.33295815000511E-2</v>
      </c>
      <c r="I4755">
        <v>2.7E-2</v>
      </c>
      <c r="J4755">
        <v>0.03</v>
      </c>
      <c r="K4755">
        <v>3.4000000000000002E-2</v>
      </c>
    </row>
    <row r="4756" spans="2:11" x14ac:dyDescent="0.25">
      <c r="B4756" s="32">
        <v>43061</v>
      </c>
      <c r="C4756">
        <v>97.72</v>
      </c>
      <c r="E4756">
        <v>0.56999999999999995</v>
      </c>
      <c r="F4756">
        <v>4</v>
      </c>
      <c r="G4756">
        <v>2.2799999999999998</v>
      </c>
      <c r="H4756">
        <v>2.3331968890708099E-2</v>
      </c>
      <c r="I4756">
        <v>2.7E-2</v>
      </c>
      <c r="J4756">
        <v>0.03</v>
      </c>
      <c r="K4756">
        <v>3.4000000000000002E-2</v>
      </c>
    </row>
    <row r="4757" spans="2:11" x14ac:dyDescent="0.25">
      <c r="B4757" s="32">
        <v>43063</v>
      </c>
      <c r="C4757">
        <v>97.88</v>
      </c>
      <c r="E4757">
        <v>0.56999999999999995</v>
      </c>
      <c r="F4757">
        <v>4</v>
      </c>
      <c r="G4757">
        <v>2.2799999999999998</v>
      </c>
      <c r="H4757">
        <v>2.3293829178585999E-2</v>
      </c>
      <c r="I4757">
        <v>2.7E-2</v>
      </c>
      <c r="J4757">
        <v>0.03</v>
      </c>
      <c r="K4757">
        <v>3.4000000000000002E-2</v>
      </c>
    </row>
    <row r="4758" spans="2:11" x14ac:dyDescent="0.25">
      <c r="B4758" s="32">
        <v>43066</v>
      </c>
      <c r="C4758">
        <v>97.97</v>
      </c>
      <c r="E4758">
        <v>0.56999999999999995</v>
      </c>
      <c r="F4758">
        <v>4</v>
      </c>
      <c r="G4758">
        <v>2.2799999999999998</v>
      </c>
      <c r="H4758">
        <v>2.3272430335816999E-2</v>
      </c>
      <c r="I4758">
        <v>2.7E-2</v>
      </c>
      <c r="J4758">
        <v>0.03</v>
      </c>
      <c r="K4758">
        <v>3.4000000000000002E-2</v>
      </c>
    </row>
    <row r="4759" spans="2:11" x14ac:dyDescent="0.25">
      <c r="B4759" s="32">
        <v>43067</v>
      </c>
      <c r="C4759">
        <v>99.75</v>
      </c>
      <c r="E4759">
        <v>0.56999999999999995</v>
      </c>
      <c r="F4759">
        <v>4</v>
      </c>
      <c r="G4759">
        <v>2.2799999999999998</v>
      </c>
      <c r="H4759">
        <v>2.2857142857142802E-2</v>
      </c>
      <c r="I4759">
        <v>2.7E-2</v>
      </c>
      <c r="J4759">
        <v>0.03</v>
      </c>
      <c r="K4759">
        <v>3.4000000000000002E-2</v>
      </c>
    </row>
    <row r="4760" spans="2:11" x14ac:dyDescent="0.25">
      <c r="B4760" s="32">
        <v>43068</v>
      </c>
      <c r="C4760">
        <v>101.27</v>
      </c>
      <c r="E4760">
        <v>0.56999999999999995</v>
      </c>
      <c r="F4760">
        <v>4</v>
      </c>
      <c r="G4760">
        <v>2.2799999999999998</v>
      </c>
      <c r="H4760">
        <v>2.2514071294559099E-2</v>
      </c>
      <c r="I4760">
        <v>2.7E-2</v>
      </c>
      <c r="J4760">
        <v>0.03</v>
      </c>
      <c r="K4760">
        <v>3.4000000000000002E-2</v>
      </c>
    </row>
    <row r="4761" spans="2:11" x14ac:dyDescent="0.25">
      <c r="B4761" s="32">
        <v>43070</v>
      </c>
      <c r="C4761">
        <v>102.79</v>
      </c>
      <c r="E4761">
        <v>0.56999999999999995</v>
      </c>
      <c r="F4761">
        <v>4</v>
      </c>
      <c r="G4761">
        <v>2.2799999999999998</v>
      </c>
      <c r="H4761">
        <v>2.2181146025878E-2</v>
      </c>
      <c r="I4761">
        <v>2.7E-2</v>
      </c>
      <c r="J4761">
        <v>0.03</v>
      </c>
      <c r="K4761">
        <v>3.4000000000000002E-2</v>
      </c>
    </row>
    <row r="4762" spans="2:11" x14ac:dyDescent="0.25">
      <c r="B4762" s="32">
        <v>43073</v>
      </c>
      <c r="C4762">
        <v>102.82</v>
      </c>
      <c r="E4762">
        <v>0.56999999999999995</v>
      </c>
      <c r="F4762">
        <v>4</v>
      </c>
      <c r="G4762">
        <v>2.2799999999999998</v>
      </c>
      <c r="H4762">
        <v>2.2174674187901099E-2</v>
      </c>
      <c r="I4762">
        <v>2.7E-2</v>
      </c>
      <c r="J4762">
        <v>0.03</v>
      </c>
      <c r="K4762">
        <v>3.4000000000000002E-2</v>
      </c>
    </row>
    <row r="4763" spans="2:11" x14ac:dyDescent="0.25">
      <c r="B4763" s="32">
        <v>43074</v>
      </c>
      <c r="C4763">
        <v>101.64</v>
      </c>
      <c r="E4763">
        <v>0.56999999999999995</v>
      </c>
      <c r="F4763">
        <v>4</v>
      </c>
      <c r="G4763">
        <v>2.2799999999999998</v>
      </c>
      <c r="H4763">
        <v>2.24321133412042E-2</v>
      </c>
      <c r="I4763">
        <v>2.7E-2</v>
      </c>
      <c r="J4763">
        <v>0.03</v>
      </c>
      <c r="K4763">
        <v>3.4000000000000002E-2</v>
      </c>
    </row>
    <row r="4764" spans="2:11" x14ac:dyDescent="0.25">
      <c r="B4764" s="32">
        <v>43075</v>
      </c>
      <c r="C4764">
        <v>101.79</v>
      </c>
      <c r="E4764">
        <v>0.56999999999999995</v>
      </c>
      <c r="F4764">
        <v>4</v>
      </c>
      <c r="G4764">
        <v>2.2799999999999998</v>
      </c>
      <c r="H4764">
        <v>2.23990568818155E-2</v>
      </c>
      <c r="I4764">
        <v>2.7E-2</v>
      </c>
      <c r="J4764">
        <v>0.03</v>
      </c>
      <c r="K4764">
        <v>3.4000000000000002E-2</v>
      </c>
    </row>
    <row r="4765" spans="2:11" x14ac:dyDescent="0.25">
      <c r="B4765" s="32">
        <v>43076</v>
      </c>
      <c r="C4765">
        <v>102.74</v>
      </c>
      <c r="E4765">
        <v>0.56999999999999995</v>
      </c>
      <c r="F4765">
        <v>4</v>
      </c>
      <c r="G4765">
        <v>2.2799999999999998</v>
      </c>
      <c r="H4765">
        <v>2.2191940821491101E-2</v>
      </c>
      <c r="I4765">
        <v>2.7E-2</v>
      </c>
      <c r="J4765">
        <v>0.03</v>
      </c>
      <c r="K4765">
        <v>3.4000000000000002E-2</v>
      </c>
    </row>
    <row r="4766" spans="2:11" x14ac:dyDescent="0.25">
      <c r="B4766" s="32">
        <v>43077</v>
      </c>
      <c r="C4766">
        <v>102.75</v>
      </c>
      <c r="E4766">
        <v>0.56999999999999995</v>
      </c>
      <c r="F4766">
        <v>4</v>
      </c>
      <c r="G4766">
        <v>2.2799999999999998</v>
      </c>
      <c r="H4766">
        <v>2.2189781021897802E-2</v>
      </c>
      <c r="I4766">
        <v>2.7E-2</v>
      </c>
      <c r="J4766">
        <v>0.03</v>
      </c>
      <c r="K4766">
        <v>3.4000000000000002E-2</v>
      </c>
    </row>
    <row r="4767" spans="2:11" x14ac:dyDescent="0.25">
      <c r="B4767" s="32">
        <v>43080</v>
      </c>
      <c r="C4767">
        <v>101.85</v>
      </c>
      <c r="E4767">
        <v>0.56999999999999995</v>
      </c>
      <c r="F4767">
        <v>4</v>
      </c>
      <c r="G4767">
        <v>2.2799999999999998</v>
      </c>
      <c r="H4767">
        <v>2.23858615611192E-2</v>
      </c>
      <c r="I4767">
        <v>2.7E-2</v>
      </c>
      <c r="J4767">
        <v>0.03</v>
      </c>
      <c r="K4767">
        <v>3.4000000000000002E-2</v>
      </c>
    </row>
    <row r="4768" spans="2:11" x14ac:dyDescent="0.25">
      <c r="B4768" s="32">
        <v>43081</v>
      </c>
      <c r="C4768">
        <v>102.64</v>
      </c>
      <c r="E4768">
        <v>0.56999999999999995</v>
      </c>
      <c r="F4768">
        <v>4</v>
      </c>
      <c r="G4768">
        <v>2.2799999999999998</v>
      </c>
      <c r="H4768">
        <v>2.2213561964146498E-2</v>
      </c>
      <c r="I4768">
        <v>2.7E-2</v>
      </c>
      <c r="J4768">
        <v>0.03</v>
      </c>
      <c r="K4768">
        <v>3.4000000000000002E-2</v>
      </c>
    </row>
    <row r="4769" spans="2:11" x14ac:dyDescent="0.25">
      <c r="B4769" s="32">
        <v>43082</v>
      </c>
      <c r="C4769">
        <v>101.9</v>
      </c>
      <c r="D4769">
        <v>0.56999999999999995</v>
      </c>
      <c r="E4769">
        <v>0.56999999999999995</v>
      </c>
      <c r="F4769">
        <v>4</v>
      </c>
      <c r="G4769">
        <v>2.2799999999999998</v>
      </c>
      <c r="H4769">
        <v>2.2374877330716299E-2</v>
      </c>
      <c r="I4769">
        <v>2.7E-2</v>
      </c>
      <c r="J4769">
        <v>0.03</v>
      </c>
      <c r="K4769">
        <v>3.4000000000000002E-2</v>
      </c>
    </row>
    <row r="4770" spans="2:11" x14ac:dyDescent="0.25">
      <c r="B4770" s="32">
        <v>43083</v>
      </c>
      <c r="C4770">
        <v>101.59</v>
      </c>
      <c r="E4770">
        <v>0.56999999999999995</v>
      </c>
      <c r="F4770">
        <v>4</v>
      </c>
      <c r="G4770">
        <v>2.2799999999999998</v>
      </c>
      <c r="H4770">
        <v>2.2443153853725702E-2</v>
      </c>
      <c r="I4770">
        <v>2.7E-2</v>
      </c>
      <c r="J4770">
        <v>0.03</v>
      </c>
      <c r="K4770">
        <v>3.4000000000000002E-2</v>
      </c>
    </row>
    <row r="4771" spans="2:11" x14ac:dyDescent="0.25">
      <c r="B4771" s="32">
        <v>43084</v>
      </c>
      <c r="C4771">
        <v>102.57</v>
      </c>
      <c r="E4771">
        <v>0.56999999999999995</v>
      </c>
      <c r="F4771">
        <v>4</v>
      </c>
      <c r="G4771">
        <v>2.2799999999999998</v>
      </c>
      <c r="H4771">
        <v>2.2228721848493699E-2</v>
      </c>
      <c r="I4771">
        <v>2.7E-2</v>
      </c>
      <c r="J4771">
        <v>0.03</v>
      </c>
      <c r="K4771">
        <v>3.4000000000000002E-2</v>
      </c>
    </row>
    <row r="4772" spans="2:11" x14ac:dyDescent="0.25">
      <c r="B4772" s="32">
        <v>43087</v>
      </c>
      <c r="C4772">
        <v>103.44</v>
      </c>
      <c r="E4772">
        <v>0.56999999999999995</v>
      </c>
      <c r="F4772">
        <v>4</v>
      </c>
      <c r="G4772">
        <v>2.2799999999999998</v>
      </c>
      <c r="H4772">
        <v>2.2041763341067201E-2</v>
      </c>
      <c r="I4772">
        <v>2.7E-2</v>
      </c>
      <c r="J4772">
        <v>0.03</v>
      </c>
      <c r="K4772">
        <v>3.4000000000000002E-2</v>
      </c>
    </row>
    <row r="4773" spans="2:11" x14ac:dyDescent="0.25">
      <c r="B4773" s="32">
        <v>43088</v>
      </c>
      <c r="C4773">
        <v>103.14</v>
      </c>
      <c r="E4773">
        <v>0.56999999999999995</v>
      </c>
      <c r="F4773">
        <v>4</v>
      </c>
      <c r="G4773">
        <v>2.2799999999999998</v>
      </c>
      <c r="H4773">
        <v>2.2105875509016801E-2</v>
      </c>
      <c r="I4773">
        <v>2.7E-2</v>
      </c>
      <c r="J4773">
        <v>0.03</v>
      </c>
      <c r="K4773">
        <v>3.4000000000000002E-2</v>
      </c>
    </row>
    <row r="4774" spans="2:11" x14ac:dyDescent="0.25">
      <c r="B4774" s="32">
        <v>43089</v>
      </c>
      <c r="C4774">
        <v>103.76</v>
      </c>
      <c r="E4774">
        <v>0.56999999999999995</v>
      </c>
      <c r="F4774">
        <v>4</v>
      </c>
      <c r="G4774">
        <v>2.2799999999999998</v>
      </c>
      <c r="H4774">
        <v>2.1973785659213499E-2</v>
      </c>
      <c r="I4774">
        <v>2.7E-2</v>
      </c>
      <c r="J4774">
        <v>0.03</v>
      </c>
      <c r="K4774">
        <v>3.4000000000000002E-2</v>
      </c>
    </row>
    <row r="4775" spans="2:11" x14ac:dyDescent="0.25">
      <c r="B4775" s="32">
        <v>43090</v>
      </c>
      <c r="C4775">
        <v>104.6</v>
      </c>
      <c r="E4775">
        <v>0.56999999999999995</v>
      </c>
      <c r="F4775">
        <v>4</v>
      </c>
      <c r="G4775">
        <v>2.2799999999999998</v>
      </c>
      <c r="H4775">
        <v>2.1797323135755199E-2</v>
      </c>
      <c r="I4775">
        <v>2.7E-2</v>
      </c>
      <c r="J4775">
        <v>0.03</v>
      </c>
      <c r="K4775">
        <v>3.4000000000000002E-2</v>
      </c>
    </row>
    <row r="4776" spans="2:11" x14ac:dyDescent="0.25">
      <c r="B4776" s="32">
        <v>43091</v>
      </c>
      <c r="C4776">
        <v>105.24</v>
      </c>
      <c r="E4776">
        <v>0.56999999999999995</v>
      </c>
      <c r="F4776">
        <v>4</v>
      </c>
      <c r="G4776">
        <v>2.2799999999999998</v>
      </c>
      <c r="H4776">
        <v>2.16647662485746E-2</v>
      </c>
      <c r="I4776">
        <v>2.7E-2</v>
      </c>
      <c r="J4776">
        <v>0.03</v>
      </c>
      <c r="K4776">
        <v>3.4000000000000002E-2</v>
      </c>
    </row>
    <row r="4777" spans="2:11" x14ac:dyDescent="0.25">
      <c r="B4777" s="32">
        <v>43095</v>
      </c>
      <c r="C4777">
        <v>105.36</v>
      </c>
      <c r="E4777">
        <v>0.56999999999999995</v>
      </c>
      <c r="F4777">
        <v>4</v>
      </c>
      <c r="G4777">
        <v>2.2799999999999998</v>
      </c>
      <c r="H4777">
        <v>2.1640091116173099E-2</v>
      </c>
      <c r="I4777">
        <v>2.7E-2</v>
      </c>
      <c r="J4777">
        <v>0.03</v>
      </c>
      <c r="K4777">
        <v>3.4000000000000002E-2</v>
      </c>
    </row>
    <row r="4778" spans="2:11" x14ac:dyDescent="0.25">
      <c r="B4778" s="32">
        <v>43096</v>
      </c>
      <c r="C4778">
        <v>105.02</v>
      </c>
      <c r="E4778">
        <v>0.56999999999999995</v>
      </c>
      <c r="F4778">
        <v>4</v>
      </c>
      <c r="G4778">
        <v>2.2799999999999998</v>
      </c>
      <c r="H4778">
        <v>2.1710150447533799E-2</v>
      </c>
      <c r="I4778">
        <v>2.7E-2</v>
      </c>
      <c r="J4778">
        <v>0.03</v>
      </c>
      <c r="K4778">
        <v>3.4000000000000002E-2</v>
      </c>
    </row>
    <row r="4779" spans="2:11" x14ac:dyDescent="0.25">
      <c r="B4779" s="32">
        <v>43097</v>
      </c>
      <c r="C4779">
        <v>105.34</v>
      </c>
      <c r="E4779">
        <v>0.56999999999999995</v>
      </c>
      <c r="F4779">
        <v>4</v>
      </c>
      <c r="G4779">
        <v>2.2799999999999998</v>
      </c>
      <c r="H4779">
        <v>2.1644199734194E-2</v>
      </c>
      <c r="I4779">
        <v>2.7E-2</v>
      </c>
      <c r="J4779">
        <v>0.03</v>
      </c>
      <c r="K4779">
        <v>3.4000000000000002E-2</v>
      </c>
    </row>
    <row r="4780" spans="2:11" x14ac:dyDescent="0.25">
      <c r="B4780" s="32">
        <v>43098</v>
      </c>
      <c r="C4780">
        <v>104.93</v>
      </c>
      <c r="E4780">
        <v>0.56999999999999995</v>
      </c>
      <c r="F4780">
        <v>4</v>
      </c>
      <c r="G4780">
        <v>2.2799999999999998</v>
      </c>
      <c r="H4780">
        <v>2.1728771561993699E-2</v>
      </c>
      <c r="I4780">
        <v>2.7E-2</v>
      </c>
      <c r="J4780">
        <v>0.03</v>
      </c>
      <c r="K4780">
        <v>3.4000000000000002E-2</v>
      </c>
    </row>
    <row r="4781" spans="2:11" x14ac:dyDescent="0.25">
      <c r="B4781" s="32">
        <v>43102</v>
      </c>
      <c r="C4781">
        <v>103.08</v>
      </c>
      <c r="E4781">
        <v>0.56999999999999995</v>
      </c>
      <c r="F4781">
        <v>4</v>
      </c>
      <c r="G4781">
        <v>2.2799999999999998</v>
      </c>
      <c r="H4781">
        <v>2.2118742724097699E-2</v>
      </c>
      <c r="I4781">
        <v>2.7E-2</v>
      </c>
      <c r="J4781">
        <v>0.03</v>
      </c>
      <c r="K4781">
        <v>3.4000000000000002E-2</v>
      </c>
    </row>
    <row r="4782" spans="2:11" x14ac:dyDescent="0.25">
      <c r="B4782" s="32">
        <v>43103</v>
      </c>
      <c r="C4782">
        <v>104.49</v>
      </c>
      <c r="E4782">
        <v>0.56999999999999995</v>
      </c>
      <c r="F4782">
        <v>4</v>
      </c>
      <c r="G4782">
        <v>2.2799999999999998</v>
      </c>
      <c r="H4782">
        <v>2.18202698822853E-2</v>
      </c>
      <c r="I4782">
        <v>2.7E-2</v>
      </c>
      <c r="J4782">
        <v>0.03</v>
      </c>
      <c r="K4782">
        <v>3.4000000000000002E-2</v>
      </c>
    </row>
    <row r="4783" spans="2:11" x14ac:dyDescent="0.25">
      <c r="B4783" s="32">
        <v>43104</v>
      </c>
      <c r="C4783">
        <v>105.31</v>
      </c>
      <c r="E4783">
        <v>0.56999999999999995</v>
      </c>
      <c r="F4783">
        <v>4</v>
      </c>
      <c r="G4783">
        <v>2.2799999999999998</v>
      </c>
      <c r="H4783">
        <v>2.1650365587313598E-2</v>
      </c>
      <c r="I4783">
        <v>2.7E-2</v>
      </c>
      <c r="J4783">
        <v>0.03</v>
      </c>
      <c r="K4783">
        <v>3.4000000000000002E-2</v>
      </c>
    </row>
    <row r="4784" spans="2:11" x14ac:dyDescent="0.25">
      <c r="B4784" s="32">
        <v>43105</v>
      </c>
      <c r="C4784">
        <v>107.23</v>
      </c>
      <c r="E4784">
        <v>0.56999999999999995</v>
      </c>
      <c r="F4784">
        <v>4</v>
      </c>
      <c r="G4784">
        <v>2.2799999999999998</v>
      </c>
      <c r="H4784">
        <v>2.12627063321831E-2</v>
      </c>
      <c r="I4784">
        <v>2.7E-2</v>
      </c>
      <c r="J4784">
        <v>0.03</v>
      </c>
      <c r="K4784">
        <v>3.4000000000000002E-2</v>
      </c>
    </row>
    <row r="4785" spans="2:11" x14ac:dyDescent="0.25">
      <c r="B4785" s="32">
        <v>43108</v>
      </c>
      <c r="C4785">
        <v>109.88</v>
      </c>
      <c r="E4785">
        <v>0.56999999999999995</v>
      </c>
      <c r="F4785">
        <v>4</v>
      </c>
      <c r="G4785">
        <v>2.2799999999999998</v>
      </c>
      <c r="H4785">
        <v>2.0749908991627201E-2</v>
      </c>
      <c r="I4785">
        <v>2.7E-2</v>
      </c>
      <c r="J4785">
        <v>0.03</v>
      </c>
      <c r="K4785">
        <v>3.4000000000000002E-2</v>
      </c>
    </row>
    <row r="4786" spans="2:11" x14ac:dyDescent="0.25">
      <c r="B4786" s="32">
        <v>43109</v>
      </c>
      <c r="C4786">
        <v>111.75</v>
      </c>
      <c r="E4786">
        <v>0.56999999999999995</v>
      </c>
      <c r="F4786">
        <v>4</v>
      </c>
      <c r="G4786">
        <v>2.2799999999999998</v>
      </c>
      <c r="H4786">
        <v>2.0402684563758301E-2</v>
      </c>
      <c r="I4786">
        <v>2.7E-2</v>
      </c>
      <c r="J4786">
        <v>0.03</v>
      </c>
      <c r="K4786">
        <v>3.4000000000000002E-2</v>
      </c>
    </row>
    <row r="4787" spans="2:11" x14ac:dyDescent="0.25">
      <c r="B4787" s="32">
        <v>43110</v>
      </c>
      <c r="C4787">
        <v>112.27</v>
      </c>
      <c r="E4787">
        <v>0.56999999999999995</v>
      </c>
      <c r="F4787">
        <v>4</v>
      </c>
      <c r="G4787">
        <v>2.2799999999999998</v>
      </c>
      <c r="H4787">
        <v>2.0308185623942199E-2</v>
      </c>
      <c r="I4787">
        <v>2.7E-2</v>
      </c>
      <c r="J4787">
        <v>0.03</v>
      </c>
      <c r="K4787">
        <v>3.4000000000000002E-2</v>
      </c>
    </row>
    <row r="4788" spans="2:11" x14ac:dyDescent="0.25">
      <c r="B4788" s="32">
        <v>43111</v>
      </c>
      <c r="C4788">
        <v>113.06</v>
      </c>
      <c r="E4788">
        <v>0.56999999999999995</v>
      </c>
      <c r="F4788">
        <v>4</v>
      </c>
      <c r="G4788">
        <v>2.2799999999999998</v>
      </c>
      <c r="H4788">
        <v>2.0166283389350701E-2</v>
      </c>
      <c r="I4788">
        <v>2.7E-2</v>
      </c>
      <c r="J4788">
        <v>0.03</v>
      </c>
      <c r="K4788">
        <v>3.4000000000000002E-2</v>
      </c>
    </row>
    <row r="4789" spans="2:11" x14ac:dyDescent="0.25">
      <c r="B4789" s="32">
        <v>43112</v>
      </c>
      <c r="C4789">
        <v>115.35</v>
      </c>
      <c r="E4789">
        <v>0.56999999999999995</v>
      </c>
      <c r="F4789">
        <v>4</v>
      </c>
      <c r="G4789">
        <v>2.2799999999999998</v>
      </c>
      <c r="H4789">
        <v>1.97659297789336E-2</v>
      </c>
      <c r="I4789">
        <v>2.7E-2</v>
      </c>
      <c r="J4789">
        <v>0.03</v>
      </c>
      <c r="K4789">
        <v>3.4000000000000002E-2</v>
      </c>
    </row>
    <row r="4790" spans="2:11" x14ac:dyDescent="0.25">
      <c r="B4790" s="32">
        <v>43116</v>
      </c>
      <c r="C4790">
        <v>114.47</v>
      </c>
      <c r="E4790">
        <v>0.56999999999999995</v>
      </c>
      <c r="F4790">
        <v>4</v>
      </c>
      <c r="G4790">
        <v>2.2799999999999998</v>
      </c>
      <c r="H4790">
        <v>1.9917882414606399E-2</v>
      </c>
      <c r="I4790">
        <v>2.7E-2</v>
      </c>
      <c r="J4790">
        <v>0.03</v>
      </c>
      <c r="K4790">
        <v>3.4000000000000002E-2</v>
      </c>
    </row>
    <row r="4791" spans="2:11" x14ac:dyDescent="0.25">
      <c r="B4791" s="32">
        <v>43117</v>
      </c>
      <c r="C4791">
        <v>116.38</v>
      </c>
      <c r="E4791">
        <v>0.56999999999999995</v>
      </c>
      <c r="F4791">
        <v>4</v>
      </c>
      <c r="G4791">
        <v>2.2799999999999998</v>
      </c>
      <c r="H4791">
        <v>1.9590995016325798E-2</v>
      </c>
      <c r="I4791">
        <v>2.7E-2</v>
      </c>
      <c r="J4791">
        <v>0.03</v>
      </c>
      <c r="K4791">
        <v>3.4000000000000002E-2</v>
      </c>
    </row>
    <row r="4792" spans="2:11" x14ac:dyDescent="0.25">
      <c r="B4792" s="32">
        <v>43118</v>
      </c>
      <c r="C4792">
        <v>115.79</v>
      </c>
      <c r="E4792">
        <v>0.56999999999999995</v>
      </c>
      <c r="F4792">
        <v>4</v>
      </c>
      <c r="G4792">
        <v>2.2799999999999998</v>
      </c>
      <c r="H4792">
        <v>1.9690819587183599E-2</v>
      </c>
      <c r="I4792">
        <v>2.7E-2</v>
      </c>
      <c r="J4792">
        <v>0.03</v>
      </c>
      <c r="K4792">
        <v>3.4000000000000002E-2</v>
      </c>
    </row>
    <row r="4793" spans="2:11" x14ac:dyDescent="0.25">
      <c r="B4793" s="32">
        <v>43119</v>
      </c>
      <c r="C4793">
        <v>117.35</v>
      </c>
      <c r="E4793">
        <v>0.56999999999999995</v>
      </c>
      <c r="F4793">
        <v>4</v>
      </c>
      <c r="G4793">
        <v>2.2799999999999998</v>
      </c>
      <c r="H4793">
        <v>1.9429058372390201E-2</v>
      </c>
      <c r="I4793">
        <v>2.7E-2</v>
      </c>
      <c r="J4793">
        <v>0.03</v>
      </c>
      <c r="K4793">
        <v>3.4000000000000002E-2</v>
      </c>
    </row>
    <row r="4794" spans="2:11" x14ac:dyDescent="0.25">
      <c r="B4794" s="32">
        <v>43122</v>
      </c>
      <c r="C4794">
        <v>117.4</v>
      </c>
      <c r="E4794">
        <v>0.56999999999999995</v>
      </c>
      <c r="F4794">
        <v>4</v>
      </c>
      <c r="G4794">
        <v>2.2799999999999998</v>
      </c>
      <c r="H4794">
        <v>1.94207836456558E-2</v>
      </c>
      <c r="I4794">
        <v>2.7E-2</v>
      </c>
      <c r="J4794">
        <v>0.03</v>
      </c>
      <c r="K4794">
        <v>3.4000000000000002E-2</v>
      </c>
    </row>
    <row r="4795" spans="2:11" x14ac:dyDescent="0.25">
      <c r="B4795" s="32">
        <v>43123</v>
      </c>
      <c r="C4795">
        <v>118.08</v>
      </c>
      <c r="E4795">
        <v>0.56999999999999995</v>
      </c>
      <c r="F4795">
        <v>4</v>
      </c>
      <c r="G4795">
        <v>2.2799999999999998</v>
      </c>
      <c r="H4795">
        <v>1.9308943089430802E-2</v>
      </c>
      <c r="I4795">
        <v>2.7E-2</v>
      </c>
      <c r="J4795">
        <v>0.03</v>
      </c>
      <c r="K4795">
        <v>3.4000000000000002E-2</v>
      </c>
    </row>
    <row r="4796" spans="2:11" x14ac:dyDescent="0.25">
      <c r="B4796" s="32">
        <v>43124</v>
      </c>
      <c r="C4796">
        <v>117.71</v>
      </c>
      <c r="E4796">
        <v>0.56999999999999995</v>
      </c>
      <c r="F4796">
        <v>4</v>
      </c>
      <c r="G4796">
        <v>2.2799999999999998</v>
      </c>
      <c r="H4796">
        <v>1.9369637244074402E-2</v>
      </c>
      <c r="I4796">
        <v>2.7E-2</v>
      </c>
      <c r="J4796">
        <v>0.03</v>
      </c>
      <c r="K4796">
        <v>3.4000000000000002E-2</v>
      </c>
    </row>
    <row r="4797" spans="2:11" x14ac:dyDescent="0.25">
      <c r="B4797" s="32">
        <v>43125</v>
      </c>
      <c r="C4797">
        <v>117.35</v>
      </c>
      <c r="E4797">
        <v>0.56999999999999995</v>
      </c>
      <c r="F4797">
        <v>4</v>
      </c>
      <c r="G4797">
        <v>2.2799999999999998</v>
      </c>
      <c r="H4797">
        <v>1.9429058372390201E-2</v>
      </c>
      <c r="I4797">
        <v>2.7E-2</v>
      </c>
      <c r="J4797">
        <v>0.03</v>
      </c>
      <c r="K4797">
        <v>3.4000000000000002E-2</v>
      </c>
    </row>
    <row r="4798" spans="2:11" x14ac:dyDescent="0.25">
      <c r="B4798" s="32">
        <v>43126</v>
      </c>
      <c r="C4798">
        <v>119.99</v>
      </c>
      <c r="E4798">
        <v>0.56999999999999995</v>
      </c>
      <c r="F4798">
        <v>4</v>
      </c>
      <c r="G4798">
        <v>2.2799999999999998</v>
      </c>
      <c r="H4798">
        <v>1.9001583465288699E-2</v>
      </c>
      <c r="I4798">
        <v>2.7E-2</v>
      </c>
      <c r="J4798">
        <v>0.03</v>
      </c>
      <c r="K4798">
        <v>3.4000000000000002E-2</v>
      </c>
    </row>
    <row r="4799" spans="2:11" x14ac:dyDescent="0.25">
      <c r="B4799" s="32">
        <v>43129</v>
      </c>
      <c r="C4799">
        <v>117.55</v>
      </c>
      <c r="E4799">
        <v>0.56999999999999995</v>
      </c>
      <c r="F4799">
        <v>4</v>
      </c>
      <c r="G4799">
        <v>2.2799999999999998</v>
      </c>
      <c r="H4799">
        <v>1.9396001701403601E-2</v>
      </c>
      <c r="I4799">
        <v>2.7E-2</v>
      </c>
      <c r="J4799">
        <v>0.03</v>
      </c>
      <c r="K4799">
        <v>3.4000000000000002E-2</v>
      </c>
    </row>
    <row r="4800" spans="2:11" x14ac:dyDescent="0.25">
      <c r="B4800" s="32">
        <v>43130</v>
      </c>
      <c r="C4800">
        <v>112.51</v>
      </c>
      <c r="E4800">
        <v>0.56999999999999995</v>
      </c>
      <c r="F4800">
        <v>4</v>
      </c>
      <c r="G4800">
        <v>2.2799999999999998</v>
      </c>
      <c r="H4800">
        <v>2.0264865345302599E-2</v>
      </c>
      <c r="I4800">
        <v>2.7E-2</v>
      </c>
      <c r="J4800">
        <v>0.03</v>
      </c>
      <c r="K4800">
        <v>3.4000000000000002E-2</v>
      </c>
    </row>
    <row r="4801" spans="2:11" x14ac:dyDescent="0.25">
      <c r="B4801" s="32">
        <v>43131</v>
      </c>
      <c r="C4801">
        <v>111.63</v>
      </c>
      <c r="E4801">
        <v>0.56999999999999995</v>
      </c>
      <c r="F4801">
        <v>4</v>
      </c>
      <c r="G4801">
        <v>2.2799999999999998</v>
      </c>
      <c r="H4801">
        <v>2.0424617038430501E-2</v>
      </c>
      <c r="I4801">
        <v>2.7E-2</v>
      </c>
      <c r="J4801">
        <v>0.03</v>
      </c>
      <c r="K4801">
        <v>3.4000000000000002E-2</v>
      </c>
    </row>
    <row r="4802" spans="2:11" x14ac:dyDescent="0.25">
      <c r="B4802" s="32">
        <v>43132</v>
      </c>
      <c r="C4802">
        <v>112.16</v>
      </c>
      <c r="E4802">
        <v>0.56999999999999995</v>
      </c>
      <c r="F4802">
        <v>4</v>
      </c>
      <c r="G4802">
        <v>2.2799999999999998</v>
      </c>
      <c r="H4802">
        <v>2.03281027104136E-2</v>
      </c>
      <c r="I4802">
        <v>2.7E-2</v>
      </c>
      <c r="J4802">
        <v>0.03</v>
      </c>
      <c r="K4802">
        <v>3.4000000000000002E-2</v>
      </c>
    </row>
    <row r="4803" spans="2:11" x14ac:dyDescent="0.25">
      <c r="B4803" s="32">
        <v>43133</v>
      </c>
      <c r="C4803">
        <v>109.89</v>
      </c>
      <c r="E4803">
        <v>0.56999999999999995</v>
      </c>
      <c r="F4803">
        <v>4</v>
      </c>
      <c r="G4803">
        <v>2.2799999999999998</v>
      </c>
      <c r="H4803">
        <v>2.07480207480207E-2</v>
      </c>
      <c r="I4803">
        <v>2.7E-2</v>
      </c>
      <c r="J4803">
        <v>0.03</v>
      </c>
      <c r="K4803">
        <v>3.4000000000000002E-2</v>
      </c>
    </row>
    <row r="4804" spans="2:11" x14ac:dyDescent="0.25">
      <c r="B4804" s="32">
        <v>43136</v>
      </c>
      <c r="C4804">
        <v>105.25</v>
      </c>
      <c r="E4804">
        <v>0.56999999999999995</v>
      </c>
      <c r="F4804">
        <v>4</v>
      </c>
      <c r="G4804">
        <v>2.2799999999999998</v>
      </c>
      <c r="H4804">
        <v>2.1662707838479799E-2</v>
      </c>
      <c r="I4804">
        <v>2.7E-2</v>
      </c>
      <c r="J4804">
        <v>0.03</v>
      </c>
      <c r="K4804">
        <v>3.4000000000000002E-2</v>
      </c>
    </row>
    <row r="4805" spans="2:11" x14ac:dyDescent="0.25">
      <c r="B4805" s="32">
        <v>43137</v>
      </c>
      <c r="C4805">
        <v>106.97</v>
      </c>
      <c r="E4805">
        <v>0.56999999999999995</v>
      </c>
      <c r="F4805">
        <v>4</v>
      </c>
      <c r="G4805">
        <v>2.2799999999999998</v>
      </c>
      <c r="H4805">
        <v>2.1314387211367601E-2</v>
      </c>
      <c r="I4805">
        <v>2.7E-2</v>
      </c>
      <c r="J4805">
        <v>0.03</v>
      </c>
      <c r="K4805">
        <v>3.4000000000000002E-2</v>
      </c>
    </row>
    <row r="4806" spans="2:11" x14ac:dyDescent="0.25">
      <c r="B4806" s="32">
        <v>43138</v>
      </c>
      <c r="C4806">
        <v>106.52</v>
      </c>
      <c r="E4806">
        <v>0.56999999999999995</v>
      </c>
      <c r="F4806">
        <v>4</v>
      </c>
      <c r="G4806">
        <v>2.2799999999999998</v>
      </c>
      <c r="H4806">
        <v>2.1404431092752502E-2</v>
      </c>
      <c r="I4806">
        <v>2.7E-2</v>
      </c>
      <c r="J4806">
        <v>0.03</v>
      </c>
      <c r="K4806">
        <v>3.4000000000000002E-2</v>
      </c>
    </row>
    <row r="4807" spans="2:11" x14ac:dyDescent="0.25">
      <c r="B4807" s="32">
        <v>43139</v>
      </c>
      <c r="C4807">
        <v>101.99</v>
      </c>
      <c r="E4807">
        <v>0.56999999999999995</v>
      </c>
      <c r="F4807">
        <v>4</v>
      </c>
      <c r="G4807">
        <v>2.2799999999999998</v>
      </c>
      <c r="H4807">
        <v>2.2355132856162301E-2</v>
      </c>
      <c r="I4807">
        <v>2.7E-2</v>
      </c>
      <c r="J4807">
        <v>0.03</v>
      </c>
      <c r="K4807">
        <v>3.4000000000000002E-2</v>
      </c>
    </row>
    <row r="4808" spans="2:11" x14ac:dyDescent="0.25">
      <c r="B4808" s="32">
        <v>43140</v>
      </c>
      <c r="C4808">
        <v>103.41</v>
      </c>
      <c r="E4808">
        <v>0.56999999999999995</v>
      </c>
      <c r="F4808">
        <v>4</v>
      </c>
      <c r="G4808">
        <v>2.2799999999999998</v>
      </c>
      <c r="H4808">
        <v>2.20481578183928E-2</v>
      </c>
      <c r="I4808">
        <v>2.7E-2</v>
      </c>
      <c r="J4808">
        <v>0.03</v>
      </c>
      <c r="K4808">
        <v>3.4000000000000002E-2</v>
      </c>
    </row>
    <row r="4809" spans="2:11" x14ac:dyDescent="0.25">
      <c r="B4809" s="32">
        <v>43143</v>
      </c>
      <c r="C4809">
        <v>104.93</v>
      </c>
      <c r="E4809">
        <v>0.56999999999999995</v>
      </c>
      <c r="F4809">
        <v>4</v>
      </c>
      <c r="G4809">
        <v>2.2799999999999998</v>
      </c>
      <c r="H4809">
        <v>2.1728771561993699E-2</v>
      </c>
      <c r="I4809">
        <v>2.7E-2</v>
      </c>
      <c r="J4809">
        <v>0.03</v>
      </c>
      <c r="K4809">
        <v>3.4000000000000002E-2</v>
      </c>
    </row>
    <row r="4810" spans="2:11" x14ac:dyDescent="0.25">
      <c r="B4810" s="32">
        <v>43144</v>
      </c>
      <c r="C4810">
        <v>105.73</v>
      </c>
      <c r="E4810">
        <v>0.56999999999999995</v>
      </c>
      <c r="F4810">
        <v>4</v>
      </c>
      <c r="G4810">
        <v>2.2799999999999998</v>
      </c>
      <c r="H4810">
        <v>2.1564362054289202E-2</v>
      </c>
      <c r="I4810">
        <v>2.7E-2</v>
      </c>
      <c r="J4810">
        <v>0.03</v>
      </c>
      <c r="K4810">
        <v>3.4000000000000002E-2</v>
      </c>
    </row>
    <row r="4811" spans="2:11" x14ac:dyDescent="0.25">
      <c r="B4811" s="32">
        <v>43145</v>
      </c>
      <c r="C4811">
        <v>108.32</v>
      </c>
      <c r="E4811">
        <v>0.56999999999999995</v>
      </c>
      <c r="F4811">
        <v>4</v>
      </c>
      <c r="G4811">
        <v>2.2799999999999998</v>
      </c>
      <c r="H4811">
        <v>2.1048744460856701E-2</v>
      </c>
      <c r="I4811">
        <v>2.7E-2</v>
      </c>
      <c r="J4811">
        <v>0.03</v>
      </c>
      <c r="K4811">
        <v>3.4000000000000002E-2</v>
      </c>
    </row>
    <row r="4812" spans="2:11" x14ac:dyDescent="0.25">
      <c r="B4812" s="32">
        <v>43146</v>
      </c>
      <c r="C4812">
        <v>109.56</v>
      </c>
      <c r="E4812">
        <v>0.56999999999999995</v>
      </c>
      <c r="F4812">
        <v>4</v>
      </c>
      <c r="G4812">
        <v>2.2799999999999998</v>
      </c>
      <c r="H4812">
        <v>2.0810514786418301E-2</v>
      </c>
      <c r="I4812">
        <v>2.7E-2</v>
      </c>
      <c r="J4812">
        <v>0.03</v>
      </c>
      <c r="K4812">
        <v>3.4000000000000002E-2</v>
      </c>
    </row>
    <row r="4813" spans="2:11" x14ac:dyDescent="0.25">
      <c r="B4813" s="32">
        <v>43147</v>
      </c>
      <c r="C4813">
        <v>110.49</v>
      </c>
      <c r="E4813">
        <v>0.56999999999999995</v>
      </c>
      <c r="F4813">
        <v>4</v>
      </c>
      <c r="G4813">
        <v>2.2799999999999998</v>
      </c>
      <c r="H4813">
        <v>2.06353516155308E-2</v>
      </c>
      <c r="I4813">
        <v>2.7E-2</v>
      </c>
      <c r="J4813">
        <v>0.03</v>
      </c>
      <c r="K4813">
        <v>3.4000000000000002E-2</v>
      </c>
    </row>
    <row r="4814" spans="2:11" x14ac:dyDescent="0.25">
      <c r="B4814" s="32">
        <v>43151</v>
      </c>
      <c r="C4814">
        <v>109.91</v>
      </c>
      <c r="E4814">
        <v>0.56999999999999995</v>
      </c>
      <c r="F4814">
        <v>4</v>
      </c>
      <c r="G4814">
        <v>2.2799999999999998</v>
      </c>
      <c r="H4814">
        <v>2.0744245291602199E-2</v>
      </c>
      <c r="I4814">
        <v>2.7E-2</v>
      </c>
      <c r="J4814">
        <v>0.03</v>
      </c>
      <c r="K4814">
        <v>3.4000000000000002E-2</v>
      </c>
    </row>
    <row r="4815" spans="2:11" x14ac:dyDescent="0.25">
      <c r="B4815" s="32">
        <v>43152</v>
      </c>
      <c r="C4815">
        <v>109.95</v>
      </c>
      <c r="E4815">
        <v>0.56999999999999995</v>
      </c>
      <c r="F4815">
        <v>4</v>
      </c>
      <c r="G4815">
        <v>2.2799999999999998</v>
      </c>
      <c r="H4815">
        <v>2.07366984993178E-2</v>
      </c>
      <c r="I4815">
        <v>2.7E-2</v>
      </c>
      <c r="J4815">
        <v>0.03</v>
      </c>
      <c r="K4815">
        <v>3.4000000000000002E-2</v>
      </c>
    </row>
    <row r="4816" spans="2:11" x14ac:dyDescent="0.25">
      <c r="B4816" s="32">
        <v>43153</v>
      </c>
      <c r="C4816">
        <v>110.42</v>
      </c>
      <c r="E4816">
        <v>0.56999999999999995</v>
      </c>
      <c r="F4816">
        <v>4</v>
      </c>
      <c r="G4816">
        <v>2.2799999999999998</v>
      </c>
      <c r="H4816">
        <v>2.0648433254845101E-2</v>
      </c>
      <c r="I4816">
        <v>2.7E-2</v>
      </c>
      <c r="J4816">
        <v>0.03</v>
      </c>
      <c r="K4816">
        <v>3.4000000000000002E-2</v>
      </c>
    </row>
    <row r="4817" spans="2:11" x14ac:dyDescent="0.25">
      <c r="B4817" s="32">
        <v>43154</v>
      </c>
      <c r="C4817">
        <v>112.3</v>
      </c>
      <c r="E4817">
        <v>0.56999999999999995</v>
      </c>
      <c r="F4817">
        <v>4</v>
      </c>
      <c r="G4817">
        <v>2.2799999999999998</v>
      </c>
      <c r="H4817">
        <v>2.03027604630454E-2</v>
      </c>
      <c r="I4817">
        <v>2.7E-2</v>
      </c>
      <c r="J4817">
        <v>0.03</v>
      </c>
      <c r="K4817">
        <v>3.4000000000000002E-2</v>
      </c>
    </row>
    <row r="4818" spans="2:11" x14ac:dyDescent="0.25">
      <c r="B4818" s="32">
        <v>43157</v>
      </c>
      <c r="C4818">
        <v>114.15</v>
      </c>
      <c r="E4818">
        <v>0.56999999999999995</v>
      </c>
      <c r="F4818">
        <v>4</v>
      </c>
      <c r="G4818">
        <v>2.2799999999999998</v>
      </c>
      <c r="H4818">
        <v>1.9973718791064299E-2</v>
      </c>
      <c r="I4818">
        <v>2.7E-2</v>
      </c>
      <c r="J4818">
        <v>0.03</v>
      </c>
      <c r="K4818">
        <v>3.4000000000000002E-2</v>
      </c>
    </row>
    <row r="4819" spans="2:11" x14ac:dyDescent="0.25">
      <c r="B4819" s="32">
        <v>43158</v>
      </c>
      <c r="C4819">
        <v>112.39</v>
      </c>
      <c r="E4819">
        <v>0.56999999999999995</v>
      </c>
      <c r="F4819">
        <v>4</v>
      </c>
      <c r="G4819">
        <v>2.2799999999999998</v>
      </c>
      <c r="H4819">
        <v>2.0286502357860999E-2</v>
      </c>
      <c r="I4819">
        <v>2.7E-2</v>
      </c>
      <c r="J4819">
        <v>0.03</v>
      </c>
      <c r="K4819">
        <v>3.4000000000000002E-2</v>
      </c>
    </row>
    <row r="4820" spans="2:11" x14ac:dyDescent="0.25">
      <c r="B4820" s="32">
        <v>43159</v>
      </c>
      <c r="C4820">
        <v>111.9</v>
      </c>
      <c r="E4820">
        <v>0.56999999999999995</v>
      </c>
      <c r="F4820">
        <v>4</v>
      </c>
      <c r="G4820">
        <v>2.2799999999999998</v>
      </c>
      <c r="H4820">
        <v>2.0375335120643399E-2</v>
      </c>
      <c r="I4820">
        <v>2.7E-2</v>
      </c>
      <c r="J4820">
        <v>0.03</v>
      </c>
      <c r="K4820">
        <v>3.4000000000000002E-2</v>
      </c>
    </row>
    <row r="4821" spans="2:11" x14ac:dyDescent="0.25">
      <c r="B4821" s="32">
        <v>43160</v>
      </c>
      <c r="C4821">
        <v>110.08</v>
      </c>
      <c r="E4821">
        <v>0.56999999999999995</v>
      </c>
      <c r="F4821">
        <v>4</v>
      </c>
      <c r="G4821">
        <v>2.2799999999999998</v>
      </c>
      <c r="H4821">
        <v>2.07122093023255E-2</v>
      </c>
      <c r="I4821">
        <v>2.7E-2</v>
      </c>
      <c r="J4821">
        <v>0.03</v>
      </c>
      <c r="K4821">
        <v>3.4000000000000002E-2</v>
      </c>
    </row>
    <row r="4822" spans="2:11" x14ac:dyDescent="0.25">
      <c r="B4822" s="32">
        <v>43161</v>
      </c>
      <c r="C4822">
        <v>110.33</v>
      </c>
      <c r="E4822">
        <v>0.56999999999999995</v>
      </c>
      <c r="F4822">
        <v>4</v>
      </c>
      <c r="G4822">
        <v>2.2799999999999998</v>
      </c>
      <c r="H4822">
        <v>2.0665276896582901E-2</v>
      </c>
      <c r="I4822">
        <v>2.7E-2</v>
      </c>
      <c r="J4822">
        <v>0.03</v>
      </c>
      <c r="K4822">
        <v>3.4000000000000002E-2</v>
      </c>
    </row>
    <row r="4823" spans="2:11" x14ac:dyDescent="0.25">
      <c r="B4823" s="32">
        <v>43164</v>
      </c>
      <c r="C4823">
        <v>111.85</v>
      </c>
      <c r="E4823">
        <v>0.56999999999999995</v>
      </c>
      <c r="F4823">
        <v>4</v>
      </c>
      <c r="G4823">
        <v>2.2799999999999998</v>
      </c>
      <c r="H4823">
        <v>2.0384443451050501E-2</v>
      </c>
      <c r="I4823">
        <v>2.7E-2</v>
      </c>
      <c r="J4823">
        <v>0.03</v>
      </c>
      <c r="K4823">
        <v>3.4000000000000002E-2</v>
      </c>
    </row>
    <row r="4824" spans="2:11" x14ac:dyDescent="0.25">
      <c r="B4824" s="32">
        <v>43165</v>
      </c>
      <c r="C4824">
        <v>113.36</v>
      </c>
      <c r="E4824">
        <v>0.56999999999999995</v>
      </c>
      <c r="F4824">
        <v>4</v>
      </c>
      <c r="G4824">
        <v>2.2799999999999998</v>
      </c>
      <c r="H4824">
        <v>2.0112914608327401E-2</v>
      </c>
      <c r="I4824">
        <v>2.7E-2</v>
      </c>
      <c r="J4824">
        <v>0.03</v>
      </c>
      <c r="K4824">
        <v>3.4000000000000002E-2</v>
      </c>
    </row>
    <row r="4825" spans="2:11" x14ac:dyDescent="0.25">
      <c r="B4825" s="32">
        <v>43166</v>
      </c>
      <c r="C4825">
        <v>113.09</v>
      </c>
      <c r="E4825">
        <v>0.56999999999999995</v>
      </c>
      <c r="F4825">
        <v>4</v>
      </c>
      <c r="G4825">
        <v>2.2799999999999998</v>
      </c>
      <c r="H4825">
        <v>2.0160933769563998E-2</v>
      </c>
      <c r="I4825">
        <v>2.7E-2</v>
      </c>
      <c r="J4825">
        <v>0.03</v>
      </c>
      <c r="K4825">
        <v>3.4000000000000002E-2</v>
      </c>
    </row>
    <row r="4826" spans="2:11" x14ac:dyDescent="0.25">
      <c r="B4826" s="32">
        <v>43167</v>
      </c>
      <c r="C4826">
        <v>114.17</v>
      </c>
      <c r="E4826">
        <v>0.56999999999999995</v>
      </c>
      <c r="F4826">
        <v>4</v>
      </c>
      <c r="G4826">
        <v>2.2799999999999998</v>
      </c>
      <c r="H4826">
        <v>1.9970219847595599E-2</v>
      </c>
      <c r="I4826">
        <v>2.7E-2</v>
      </c>
      <c r="J4826">
        <v>0.03</v>
      </c>
      <c r="K4826">
        <v>3.4000000000000002E-2</v>
      </c>
    </row>
    <row r="4827" spans="2:11" x14ac:dyDescent="0.25">
      <c r="B4827" s="32">
        <v>43168</v>
      </c>
      <c r="C4827">
        <v>117.6</v>
      </c>
      <c r="E4827">
        <v>0.56999999999999995</v>
      </c>
      <c r="F4827">
        <v>4</v>
      </c>
      <c r="G4827">
        <v>2.2799999999999998</v>
      </c>
      <c r="H4827">
        <v>1.9387755102040799E-2</v>
      </c>
      <c r="I4827">
        <v>2.7E-2</v>
      </c>
      <c r="J4827">
        <v>0.03</v>
      </c>
      <c r="K4827">
        <v>3.4000000000000002E-2</v>
      </c>
    </row>
    <row r="4828" spans="2:11" x14ac:dyDescent="0.25">
      <c r="B4828" s="32">
        <v>43171</v>
      </c>
      <c r="C4828">
        <v>117.09</v>
      </c>
      <c r="E4828">
        <v>0.56999999999999995</v>
      </c>
      <c r="F4828">
        <v>4</v>
      </c>
      <c r="G4828">
        <v>2.2799999999999998</v>
      </c>
      <c r="H4828">
        <v>1.9472200871124699E-2</v>
      </c>
      <c r="I4828">
        <v>2.7E-2</v>
      </c>
      <c r="J4828">
        <v>0.03</v>
      </c>
      <c r="K4828">
        <v>3.4000000000000002E-2</v>
      </c>
    </row>
    <row r="4829" spans="2:11" x14ac:dyDescent="0.25">
      <c r="B4829" s="32">
        <v>43172</v>
      </c>
      <c r="C4829">
        <v>116.97</v>
      </c>
      <c r="E4829">
        <v>0.56999999999999995</v>
      </c>
      <c r="F4829">
        <v>4</v>
      </c>
      <c r="G4829">
        <v>2.2799999999999998</v>
      </c>
      <c r="H4829">
        <v>1.9492177481405401E-2</v>
      </c>
      <c r="I4829">
        <v>2.7E-2</v>
      </c>
      <c r="J4829">
        <v>0.03</v>
      </c>
      <c r="K4829">
        <v>3.4000000000000002E-2</v>
      </c>
    </row>
    <row r="4830" spans="2:11" x14ac:dyDescent="0.25">
      <c r="B4830" s="32">
        <v>43173</v>
      </c>
      <c r="C4830">
        <v>115.5</v>
      </c>
      <c r="D4830">
        <v>0.7</v>
      </c>
      <c r="E4830">
        <v>0.7</v>
      </c>
      <c r="F4830">
        <v>4</v>
      </c>
      <c r="G4830">
        <v>2.8</v>
      </c>
      <c r="H4830">
        <v>2.4242424242424201E-2</v>
      </c>
      <c r="I4830">
        <v>2.7E-2</v>
      </c>
      <c r="J4830">
        <v>0.03</v>
      </c>
      <c r="K4830">
        <v>3.4000000000000002E-2</v>
      </c>
    </row>
    <row r="4831" spans="2:11" x14ac:dyDescent="0.25">
      <c r="B4831" s="32">
        <v>43174</v>
      </c>
      <c r="C4831">
        <v>115.41</v>
      </c>
      <c r="E4831">
        <v>0.7</v>
      </c>
      <c r="F4831">
        <v>4</v>
      </c>
      <c r="G4831">
        <v>2.8</v>
      </c>
      <c r="H4831">
        <v>2.4261329174248301E-2</v>
      </c>
      <c r="I4831">
        <v>2.7E-2</v>
      </c>
      <c r="J4831">
        <v>0.03</v>
      </c>
      <c r="K4831">
        <v>3.4000000000000002E-2</v>
      </c>
    </row>
    <row r="4832" spans="2:11" x14ac:dyDescent="0.25">
      <c r="B4832" s="32">
        <v>43175</v>
      </c>
      <c r="C4832">
        <v>115.54</v>
      </c>
      <c r="E4832">
        <v>0.7</v>
      </c>
      <c r="F4832">
        <v>4</v>
      </c>
      <c r="G4832">
        <v>2.8</v>
      </c>
      <c r="H4832">
        <v>2.4234031504240899E-2</v>
      </c>
      <c r="I4832">
        <v>2.7E-2</v>
      </c>
      <c r="J4832">
        <v>0.03</v>
      </c>
      <c r="K4832">
        <v>3.4000000000000002E-2</v>
      </c>
    </row>
    <row r="4833" spans="2:11" x14ac:dyDescent="0.25">
      <c r="B4833" s="32">
        <v>43178</v>
      </c>
      <c r="C4833">
        <v>113.36</v>
      </c>
      <c r="E4833">
        <v>0.7</v>
      </c>
      <c r="F4833">
        <v>4</v>
      </c>
      <c r="G4833">
        <v>2.8</v>
      </c>
      <c r="H4833">
        <v>2.4700070571630199E-2</v>
      </c>
      <c r="I4833">
        <v>2.7E-2</v>
      </c>
      <c r="J4833">
        <v>0.03</v>
      </c>
      <c r="K4833">
        <v>3.4000000000000002E-2</v>
      </c>
    </row>
    <row r="4834" spans="2:11" x14ac:dyDescent="0.25">
      <c r="B4834" s="32">
        <v>43179</v>
      </c>
      <c r="C4834">
        <v>112</v>
      </c>
      <c r="E4834">
        <v>0.7</v>
      </c>
      <c r="F4834">
        <v>4</v>
      </c>
      <c r="G4834">
        <v>2.8</v>
      </c>
      <c r="H4834">
        <v>2.4999999999999901E-2</v>
      </c>
      <c r="I4834">
        <v>2.7E-2</v>
      </c>
      <c r="J4834">
        <v>0.03</v>
      </c>
      <c r="K4834">
        <v>3.4000000000000002E-2</v>
      </c>
    </row>
    <row r="4835" spans="2:11" x14ac:dyDescent="0.25">
      <c r="B4835" s="32">
        <v>43180</v>
      </c>
      <c r="C4835">
        <v>112.58</v>
      </c>
      <c r="E4835">
        <v>0.7</v>
      </c>
      <c r="F4835">
        <v>4</v>
      </c>
      <c r="G4835">
        <v>2.8</v>
      </c>
      <c r="H4835">
        <v>2.4871202700301999E-2</v>
      </c>
      <c r="I4835">
        <v>2.7E-2</v>
      </c>
      <c r="J4835">
        <v>0.03</v>
      </c>
      <c r="K4835">
        <v>3.4000000000000002E-2</v>
      </c>
    </row>
    <row r="4836" spans="2:11" x14ac:dyDescent="0.25">
      <c r="B4836" s="32">
        <v>43181</v>
      </c>
      <c r="C4836">
        <v>107.64</v>
      </c>
      <c r="E4836">
        <v>0.7</v>
      </c>
      <c r="F4836">
        <v>4</v>
      </c>
      <c r="G4836">
        <v>2.8</v>
      </c>
      <c r="H4836">
        <v>2.60126347082868E-2</v>
      </c>
      <c r="I4836">
        <v>2.7E-2</v>
      </c>
      <c r="J4836">
        <v>0.03</v>
      </c>
      <c r="K4836">
        <v>3.4000000000000002E-2</v>
      </c>
    </row>
    <row r="4837" spans="2:11" x14ac:dyDescent="0.25">
      <c r="B4837" s="32">
        <v>43182</v>
      </c>
      <c r="C4837">
        <v>104.65</v>
      </c>
      <c r="E4837">
        <v>0.7</v>
      </c>
      <c r="F4837">
        <v>4</v>
      </c>
      <c r="G4837">
        <v>2.8</v>
      </c>
      <c r="H4837">
        <v>2.6755852842809302E-2</v>
      </c>
      <c r="I4837">
        <v>2.7E-2</v>
      </c>
      <c r="J4837">
        <v>0.03</v>
      </c>
      <c r="K4837">
        <v>3.4000000000000002E-2</v>
      </c>
    </row>
    <row r="4838" spans="2:11" x14ac:dyDescent="0.25">
      <c r="B4838" s="32">
        <v>43185</v>
      </c>
      <c r="C4838">
        <v>108.34</v>
      </c>
      <c r="E4838">
        <v>0.7</v>
      </c>
      <c r="F4838">
        <v>4</v>
      </c>
      <c r="G4838">
        <v>2.8</v>
      </c>
      <c r="H4838">
        <v>2.5844563411482301E-2</v>
      </c>
      <c r="I4838">
        <v>2.7E-2</v>
      </c>
      <c r="J4838">
        <v>0.03</v>
      </c>
      <c r="K4838">
        <v>3.4000000000000002E-2</v>
      </c>
    </row>
    <row r="4839" spans="2:11" x14ac:dyDescent="0.25">
      <c r="B4839" s="32">
        <v>43186</v>
      </c>
      <c r="C4839">
        <v>106.1</v>
      </c>
      <c r="E4839">
        <v>0.7</v>
      </c>
      <c r="F4839">
        <v>4</v>
      </c>
      <c r="G4839">
        <v>2.8</v>
      </c>
      <c r="H4839">
        <v>2.63901979264844E-2</v>
      </c>
      <c r="I4839">
        <v>2.7E-2</v>
      </c>
      <c r="J4839">
        <v>0.03</v>
      </c>
      <c r="K4839">
        <v>3.4000000000000002E-2</v>
      </c>
    </row>
    <row r="4840" spans="2:11" x14ac:dyDescent="0.25">
      <c r="B4840" s="32">
        <v>43187</v>
      </c>
      <c r="C4840">
        <v>105.79</v>
      </c>
      <c r="E4840">
        <v>0.7</v>
      </c>
      <c r="F4840">
        <v>4</v>
      </c>
      <c r="G4840">
        <v>2.8</v>
      </c>
      <c r="H4840">
        <v>2.6467530012288399E-2</v>
      </c>
      <c r="I4840">
        <v>2.7E-2</v>
      </c>
      <c r="J4840">
        <v>0.03</v>
      </c>
      <c r="K4840">
        <v>3.4000000000000002E-2</v>
      </c>
    </row>
    <row r="4841" spans="2:11" x14ac:dyDescent="0.25">
      <c r="B4841" s="32">
        <v>43188</v>
      </c>
      <c r="C4841">
        <v>107.97</v>
      </c>
      <c r="E4841">
        <v>0.7</v>
      </c>
      <c r="F4841">
        <v>4</v>
      </c>
      <c r="G4841">
        <v>2.8</v>
      </c>
      <c r="H4841">
        <v>2.5933129573029502E-2</v>
      </c>
      <c r="I4841">
        <v>2.7E-2</v>
      </c>
      <c r="J4841">
        <v>0.03</v>
      </c>
      <c r="K4841">
        <v>3.4000000000000002E-2</v>
      </c>
    </row>
    <row r="4842" spans="2:11" x14ac:dyDescent="0.25">
      <c r="B4842" s="32">
        <v>43192</v>
      </c>
      <c r="C4842">
        <v>104.67</v>
      </c>
      <c r="E4842">
        <v>0.7</v>
      </c>
      <c r="F4842">
        <v>4</v>
      </c>
      <c r="G4842">
        <v>2.8</v>
      </c>
      <c r="H4842">
        <v>2.6750740422279502E-2</v>
      </c>
      <c r="I4842">
        <v>2.7E-2</v>
      </c>
      <c r="J4842">
        <v>0.03</v>
      </c>
      <c r="K4842">
        <v>3.4000000000000002E-2</v>
      </c>
    </row>
    <row r="4843" spans="2:11" x14ac:dyDescent="0.25">
      <c r="B4843" s="32">
        <v>43193</v>
      </c>
      <c r="C4843">
        <v>106.44</v>
      </c>
      <c r="E4843">
        <v>0.7</v>
      </c>
      <c r="F4843">
        <v>4</v>
      </c>
      <c r="G4843">
        <v>2.8</v>
      </c>
      <c r="H4843">
        <v>2.63059000375798E-2</v>
      </c>
      <c r="I4843">
        <v>2.7E-2</v>
      </c>
      <c r="J4843">
        <v>0.03</v>
      </c>
      <c r="K4843">
        <v>3.4000000000000002E-2</v>
      </c>
    </row>
    <row r="4844" spans="2:11" x14ac:dyDescent="0.25">
      <c r="B4844" s="32">
        <v>43194</v>
      </c>
      <c r="C4844">
        <v>107.57</v>
      </c>
      <c r="E4844">
        <v>0.7</v>
      </c>
      <c r="F4844">
        <v>4</v>
      </c>
      <c r="G4844">
        <v>2.8</v>
      </c>
      <c r="H4844">
        <v>2.60295621455796E-2</v>
      </c>
      <c r="I4844">
        <v>2.7E-2</v>
      </c>
      <c r="J4844">
        <v>0.03</v>
      </c>
      <c r="K4844">
        <v>3.4000000000000002E-2</v>
      </c>
    </row>
    <row r="4845" spans="2:11" x14ac:dyDescent="0.25">
      <c r="B4845" s="32">
        <v>43195</v>
      </c>
      <c r="C4845">
        <v>107.53</v>
      </c>
      <c r="E4845">
        <v>0.7</v>
      </c>
      <c r="F4845">
        <v>4</v>
      </c>
      <c r="G4845">
        <v>2.8</v>
      </c>
      <c r="H4845">
        <v>2.6039244861899E-2</v>
      </c>
      <c r="I4845">
        <v>2.7E-2</v>
      </c>
      <c r="J4845">
        <v>0.03</v>
      </c>
      <c r="K4845">
        <v>3.4000000000000002E-2</v>
      </c>
    </row>
    <row r="4846" spans="2:11" x14ac:dyDescent="0.25">
      <c r="B4846" s="32">
        <v>43196</v>
      </c>
      <c r="C4846">
        <v>104.38</v>
      </c>
      <c r="E4846">
        <v>0.7</v>
      </c>
      <c r="F4846">
        <v>4</v>
      </c>
      <c r="G4846">
        <v>2.8</v>
      </c>
      <c r="H4846">
        <v>2.6825062272465901E-2</v>
      </c>
      <c r="I4846">
        <v>2.7E-2</v>
      </c>
      <c r="J4846">
        <v>0.03</v>
      </c>
      <c r="K4846">
        <v>3.4000000000000002E-2</v>
      </c>
    </row>
    <row r="4847" spans="2:11" x14ac:dyDescent="0.25">
      <c r="B4847" s="32">
        <v>43199</v>
      </c>
      <c r="C4847">
        <v>104.93</v>
      </c>
      <c r="E4847">
        <v>0.7</v>
      </c>
      <c r="F4847">
        <v>4</v>
      </c>
      <c r="G4847">
        <v>2.8</v>
      </c>
      <c r="H4847">
        <v>2.66844563042027E-2</v>
      </c>
      <c r="I4847">
        <v>2.7E-2</v>
      </c>
      <c r="J4847">
        <v>0.03</v>
      </c>
      <c r="K4847">
        <v>3.4000000000000002E-2</v>
      </c>
    </row>
    <row r="4848" spans="2:11" x14ac:dyDescent="0.25">
      <c r="B4848" s="32">
        <v>43200</v>
      </c>
      <c r="C4848">
        <v>106.74</v>
      </c>
      <c r="E4848">
        <v>0.7</v>
      </c>
      <c r="F4848">
        <v>4</v>
      </c>
      <c r="G4848">
        <v>2.8</v>
      </c>
      <c r="H4848">
        <v>2.62319655237024E-2</v>
      </c>
      <c r="I4848">
        <v>2.7E-2</v>
      </c>
      <c r="J4848">
        <v>0.03</v>
      </c>
      <c r="K4848">
        <v>3.4000000000000002E-2</v>
      </c>
    </row>
    <row r="4849" spans="2:11" x14ac:dyDescent="0.25">
      <c r="B4849" s="32">
        <v>43201</v>
      </c>
      <c r="C4849">
        <v>106.2</v>
      </c>
      <c r="E4849">
        <v>0.7</v>
      </c>
      <c r="F4849">
        <v>4</v>
      </c>
      <c r="G4849">
        <v>2.8</v>
      </c>
      <c r="H4849">
        <v>2.6365348399246698E-2</v>
      </c>
      <c r="I4849">
        <v>2.7E-2</v>
      </c>
      <c r="J4849">
        <v>0.03</v>
      </c>
      <c r="K4849">
        <v>3.4000000000000002E-2</v>
      </c>
    </row>
    <row r="4850" spans="2:11" x14ac:dyDescent="0.25">
      <c r="B4850" s="32">
        <v>43202</v>
      </c>
      <c r="C4850">
        <v>108.05</v>
      </c>
      <c r="E4850">
        <v>0.7</v>
      </c>
      <c r="F4850">
        <v>4</v>
      </c>
      <c r="G4850">
        <v>2.8</v>
      </c>
      <c r="H4850">
        <v>2.5913928736695901E-2</v>
      </c>
      <c r="I4850">
        <v>2.7E-2</v>
      </c>
      <c r="J4850">
        <v>0.03</v>
      </c>
      <c r="K4850">
        <v>3.4000000000000002E-2</v>
      </c>
    </row>
    <row r="4851" spans="2:11" x14ac:dyDescent="0.25">
      <c r="B4851" s="32">
        <v>43203</v>
      </c>
      <c r="C4851">
        <v>107.11</v>
      </c>
      <c r="E4851">
        <v>0.7</v>
      </c>
      <c r="F4851">
        <v>4</v>
      </c>
      <c r="G4851">
        <v>2.8</v>
      </c>
      <c r="H4851">
        <v>2.6141350014004201E-2</v>
      </c>
      <c r="I4851">
        <v>2.7E-2</v>
      </c>
      <c r="J4851">
        <v>0.03</v>
      </c>
      <c r="K4851">
        <v>3.4000000000000002E-2</v>
      </c>
    </row>
    <row r="4852" spans="2:11" x14ac:dyDescent="0.25">
      <c r="B4852" s="32">
        <v>43206</v>
      </c>
      <c r="C4852">
        <v>107.95</v>
      </c>
      <c r="E4852">
        <v>0.7</v>
      </c>
      <c r="F4852">
        <v>4</v>
      </c>
      <c r="G4852">
        <v>2.8</v>
      </c>
      <c r="H4852">
        <v>2.5937934228809599E-2</v>
      </c>
      <c r="I4852">
        <v>2.7E-2</v>
      </c>
      <c r="J4852">
        <v>0.03</v>
      </c>
      <c r="K4852">
        <v>3.4000000000000002E-2</v>
      </c>
    </row>
    <row r="4853" spans="2:11" x14ac:dyDescent="0.25">
      <c r="B4853" s="32">
        <v>43207</v>
      </c>
      <c r="C4853">
        <v>109.23</v>
      </c>
      <c r="E4853">
        <v>0.7</v>
      </c>
      <c r="F4853">
        <v>4</v>
      </c>
      <c r="G4853">
        <v>2.8</v>
      </c>
      <c r="H4853">
        <v>2.5633983337910799E-2</v>
      </c>
      <c r="I4853">
        <v>2.7E-2</v>
      </c>
      <c r="J4853">
        <v>0.03</v>
      </c>
      <c r="K4853">
        <v>3.4000000000000002E-2</v>
      </c>
    </row>
    <row r="4854" spans="2:11" x14ac:dyDescent="0.25">
      <c r="B4854" s="32">
        <v>43208</v>
      </c>
      <c r="C4854">
        <v>108.88</v>
      </c>
      <c r="E4854">
        <v>0.7</v>
      </c>
      <c r="F4854">
        <v>4</v>
      </c>
      <c r="G4854">
        <v>2.8</v>
      </c>
      <c r="H4854">
        <v>2.57163850110213E-2</v>
      </c>
      <c r="I4854">
        <v>2.7E-2</v>
      </c>
      <c r="J4854">
        <v>0.03</v>
      </c>
      <c r="K4854">
        <v>3.4000000000000002E-2</v>
      </c>
    </row>
    <row r="4855" spans="2:11" x14ac:dyDescent="0.25">
      <c r="B4855" s="32">
        <v>43209</v>
      </c>
      <c r="C4855">
        <v>108.83</v>
      </c>
      <c r="E4855">
        <v>0.7</v>
      </c>
      <c r="F4855">
        <v>4</v>
      </c>
      <c r="G4855">
        <v>2.8</v>
      </c>
      <c r="H4855">
        <v>2.5728199944868101E-2</v>
      </c>
      <c r="I4855">
        <v>2.7E-2</v>
      </c>
      <c r="J4855">
        <v>0.03</v>
      </c>
      <c r="K4855">
        <v>3.4000000000000002E-2</v>
      </c>
    </row>
    <row r="4856" spans="2:11" x14ac:dyDescent="0.25">
      <c r="B4856" s="32">
        <v>43210</v>
      </c>
      <c r="C4856">
        <v>108.44</v>
      </c>
      <c r="E4856">
        <v>0.7</v>
      </c>
      <c r="F4856">
        <v>4</v>
      </c>
      <c r="G4856">
        <v>2.8</v>
      </c>
      <c r="H4856">
        <v>2.58207303578015E-2</v>
      </c>
      <c r="I4856">
        <v>2.7E-2</v>
      </c>
      <c r="J4856">
        <v>0.03</v>
      </c>
      <c r="K4856">
        <v>3.4000000000000002E-2</v>
      </c>
    </row>
    <row r="4857" spans="2:11" x14ac:dyDescent="0.25">
      <c r="B4857" s="32">
        <v>43213</v>
      </c>
      <c r="C4857">
        <v>108.62</v>
      </c>
      <c r="E4857">
        <v>0.7</v>
      </c>
      <c r="F4857">
        <v>4</v>
      </c>
      <c r="G4857">
        <v>2.8</v>
      </c>
      <c r="H4857">
        <v>2.57779414472472E-2</v>
      </c>
      <c r="I4857">
        <v>2.7E-2</v>
      </c>
      <c r="J4857">
        <v>0.03</v>
      </c>
      <c r="K4857">
        <v>3.4000000000000002E-2</v>
      </c>
    </row>
    <row r="4858" spans="2:11" x14ac:dyDescent="0.25">
      <c r="B4858" s="32">
        <v>43214</v>
      </c>
      <c r="C4858">
        <v>107.37</v>
      </c>
      <c r="E4858">
        <v>0.7</v>
      </c>
      <c r="F4858">
        <v>4</v>
      </c>
      <c r="G4858">
        <v>2.8</v>
      </c>
      <c r="H4858">
        <v>2.6078047871844999E-2</v>
      </c>
      <c r="I4858">
        <v>2.7E-2</v>
      </c>
      <c r="J4858">
        <v>0.03</v>
      </c>
      <c r="K4858">
        <v>3.4000000000000002E-2</v>
      </c>
    </row>
    <row r="4859" spans="2:11" x14ac:dyDescent="0.25">
      <c r="B4859" s="32">
        <v>43215</v>
      </c>
      <c r="C4859">
        <v>111</v>
      </c>
      <c r="E4859">
        <v>0.7</v>
      </c>
      <c r="F4859">
        <v>4</v>
      </c>
      <c r="G4859">
        <v>2.8</v>
      </c>
      <c r="H4859">
        <v>2.52252252252252E-2</v>
      </c>
      <c r="I4859">
        <v>2.7E-2</v>
      </c>
      <c r="J4859">
        <v>0.03</v>
      </c>
      <c r="K4859">
        <v>3.4000000000000002E-2</v>
      </c>
    </row>
    <row r="4860" spans="2:11" x14ac:dyDescent="0.25">
      <c r="B4860" s="32">
        <v>43216</v>
      </c>
      <c r="C4860">
        <v>112.3</v>
      </c>
      <c r="E4860">
        <v>0.7</v>
      </c>
      <c r="F4860">
        <v>4</v>
      </c>
      <c r="G4860">
        <v>2.8</v>
      </c>
      <c r="H4860">
        <v>2.4933214603739901E-2</v>
      </c>
      <c r="I4860">
        <v>2.7E-2</v>
      </c>
      <c r="J4860">
        <v>0.03</v>
      </c>
      <c r="K4860">
        <v>3.4000000000000002E-2</v>
      </c>
    </row>
    <row r="4861" spans="2:11" x14ac:dyDescent="0.25">
      <c r="B4861" s="32">
        <v>43217</v>
      </c>
      <c r="C4861">
        <v>114.02</v>
      </c>
      <c r="E4861">
        <v>0.7</v>
      </c>
      <c r="F4861">
        <v>4</v>
      </c>
      <c r="G4861">
        <v>2.8</v>
      </c>
      <c r="H4861">
        <v>2.4557095246447901E-2</v>
      </c>
      <c r="I4861">
        <v>2.7E-2</v>
      </c>
      <c r="J4861">
        <v>0.03</v>
      </c>
      <c r="K4861">
        <v>3.4000000000000002E-2</v>
      </c>
    </row>
    <row r="4862" spans="2:11" x14ac:dyDescent="0.25">
      <c r="B4862" s="32">
        <v>43220</v>
      </c>
      <c r="C4862">
        <v>113.82</v>
      </c>
      <c r="E4862">
        <v>0.7</v>
      </c>
      <c r="F4862">
        <v>4</v>
      </c>
      <c r="G4862">
        <v>2.8</v>
      </c>
      <c r="H4862">
        <v>2.460024600246E-2</v>
      </c>
      <c r="I4862">
        <v>2.7E-2</v>
      </c>
      <c r="J4862">
        <v>0.03</v>
      </c>
      <c r="K4862">
        <v>3.4000000000000002E-2</v>
      </c>
    </row>
    <row r="4863" spans="2:11" x14ac:dyDescent="0.25">
      <c r="B4863" s="32">
        <v>43221</v>
      </c>
      <c r="C4863">
        <v>111.25</v>
      </c>
      <c r="E4863">
        <v>0.7</v>
      </c>
      <c r="F4863">
        <v>4</v>
      </c>
      <c r="G4863">
        <v>2.8</v>
      </c>
      <c r="H4863">
        <v>2.51685393258426E-2</v>
      </c>
      <c r="I4863">
        <v>2.7E-2</v>
      </c>
      <c r="J4863">
        <v>0.03</v>
      </c>
      <c r="K4863">
        <v>3.4000000000000002E-2</v>
      </c>
    </row>
    <row r="4864" spans="2:11" x14ac:dyDescent="0.25">
      <c r="B4864" s="32">
        <v>43222</v>
      </c>
      <c r="C4864">
        <v>110.6</v>
      </c>
      <c r="E4864">
        <v>0.7</v>
      </c>
      <c r="F4864">
        <v>4</v>
      </c>
      <c r="G4864">
        <v>2.8</v>
      </c>
      <c r="H4864">
        <v>2.53164556962025E-2</v>
      </c>
      <c r="I4864">
        <v>2.7E-2</v>
      </c>
      <c r="J4864">
        <v>0.03</v>
      </c>
      <c r="K4864">
        <v>3.4000000000000002E-2</v>
      </c>
    </row>
    <row r="4865" spans="2:11" x14ac:dyDescent="0.25">
      <c r="B4865" s="32">
        <v>43223</v>
      </c>
      <c r="C4865">
        <v>109.44</v>
      </c>
      <c r="E4865">
        <v>0.7</v>
      </c>
      <c r="F4865">
        <v>4</v>
      </c>
      <c r="G4865">
        <v>2.8</v>
      </c>
      <c r="H4865">
        <v>2.5584795321637401E-2</v>
      </c>
      <c r="I4865">
        <v>2.7E-2</v>
      </c>
      <c r="J4865">
        <v>0.03</v>
      </c>
      <c r="K4865">
        <v>3.4000000000000002E-2</v>
      </c>
    </row>
    <row r="4866" spans="2:11" x14ac:dyDescent="0.25">
      <c r="B4866" s="32">
        <v>43224</v>
      </c>
      <c r="C4866">
        <v>111.97</v>
      </c>
      <c r="E4866">
        <v>0.7</v>
      </c>
      <c r="F4866">
        <v>4</v>
      </c>
      <c r="G4866">
        <v>2.8</v>
      </c>
      <c r="H4866">
        <v>2.50066982227382E-2</v>
      </c>
      <c r="I4866">
        <v>2.7E-2</v>
      </c>
      <c r="J4866">
        <v>0.03</v>
      </c>
      <c r="K4866">
        <v>3.4000000000000002E-2</v>
      </c>
    </row>
    <row r="4867" spans="2:11" x14ac:dyDescent="0.25">
      <c r="B4867" s="32">
        <v>43227</v>
      </c>
      <c r="C4867">
        <v>113.47</v>
      </c>
      <c r="E4867">
        <v>0.7</v>
      </c>
      <c r="F4867">
        <v>4</v>
      </c>
      <c r="G4867">
        <v>2.8</v>
      </c>
      <c r="H4867">
        <v>2.46761258482418E-2</v>
      </c>
      <c r="I4867">
        <v>2.7E-2</v>
      </c>
      <c r="J4867">
        <v>0.03</v>
      </c>
      <c r="K4867">
        <v>3.4000000000000002E-2</v>
      </c>
    </row>
    <row r="4868" spans="2:11" x14ac:dyDescent="0.25">
      <c r="B4868" s="32">
        <v>43228</v>
      </c>
      <c r="C4868">
        <v>114.17</v>
      </c>
      <c r="E4868">
        <v>0.7</v>
      </c>
      <c r="F4868">
        <v>4</v>
      </c>
      <c r="G4868">
        <v>2.8</v>
      </c>
      <c r="H4868">
        <v>2.4524831391784099E-2</v>
      </c>
      <c r="I4868">
        <v>2.7E-2</v>
      </c>
      <c r="J4868">
        <v>0.03</v>
      </c>
      <c r="K4868">
        <v>3.4000000000000002E-2</v>
      </c>
    </row>
    <row r="4869" spans="2:11" x14ac:dyDescent="0.25">
      <c r="B4869" s="32">
        <v>43229</v>
      </c>
      <c r="C4869">
        <v>116.66</v>
      </c>
      <c r="E4869">
        <v>0.7</v>
      </c>
      <c r="F4869">
        <v>4</v>
      </c>
      <c r="G4869">
        <v>2.8</v>
      </c>
      <c r="H4869">
        <v>2.40013715069432E-2</v>
      </c>
      <c r="I4869">
        <v>2.7E-2</v>
      </c>
      <c r="J4869">
        <v>0.03</v>
      </c>
      <c r="K4869">
        <v>3.4000000000000002E-2</v>
      </c>
    </row>
    <row r="4870" spans="2:11" x14ac:dyDescent="0.25">
      <c r="B4870" s="32">
        <v>43230</v>
      </c>
      <c r="C4870">
        <v>117.59</v>
      </c>
      <c r="E4870">
        <v>0.7</v>
      </c>
      <c r="F4870">
        <v>4</v>
      </c>
      <c r="G4870">
        <v>2.8</v>
      </c>
      <c r="H4870">
        <v>2.38115486010715E-2</v>
      </c>
      <c r="I4870">
        <v>2.7E-2</v>
      </c>
      <c r="J4870">
        <v>0.03</v>
      </c>
      <c r="K4870">
        <v>3.4000000000000002E-2</v>
      </c>
    </row>
    <row r="4871" spans="2:11" x14ac:dyDescent="0.25">
      <c r="B4871" s="32">
        <v>43231</v>
      </c>
      <c r="C4871">
        <v>118.22</v>
      </c>
      <c r="E4871">
        <v>0.7</v>
      </c>
      <c r="F4871">
        <v>4</v>
      </c>
      <c r="G4871">
        <v>2.8</v>
      </c>
      <c r="H4871">
        <v>2.3684655726611398E-2</v>
      </c>
      <c r="I4871">
        <v>2.7E-2</v>
      </c>
      <c r="J4871">
        <v>0.03</v>
      </c>
      <c r="K4871">
        <v>3.4000000000000002E-2</v>
      </c>
    </row>
    <row r="4872" spans="2:11" x14ac:dyDescent="0.25">
      <c r="B4872" s="32">
        <v>43234</v>
      </c>
      <c r="C4872">
        <v>118.01</v>
      </c>
      <c r="E4872">
        <v>0.7</v>
      </c>
      <c r="F4872">
        <v>4</v>
      </c>
      <c r="G4872">
        <v>2.8</v>
      </c>
      <c r="H4872">
        <v>2.3726802813320898E-2</v>
      </c>
      <c r="I4872">
        <v>2.7E-2</v>
      </c>
      <c r="J4872">
        <v>0.03</v>
      </c>
      <c r="K4872">
        <v>3.4000000000000002E-2</v>
      </c>
    </row>
    <row r="4873" spans="2:11" x14ac:dyDescent="0.25">
      <c r="B4873" s="32">
        <v>43235</v>
      </c>
      <c r="C4873">
        <v>117.14</v>
      </c>
      <c r="E4873">
        <v>0.7</v>
      </c>
      <c r="F4873">
        <v>4</v>
      </c>
      <c r="G4873">
        <v>2.8</v>
      </c>
      <c r="H4873">
        <v>2.39030220249274E-2</v>
      </c>
      <c r="I4873">
        <v>2.7E-2</v>
      </c>
      <c r="J4873">
        <v>0.03</v>
      </c>
      <c r="K4873">
        <v>3.4000000000000002E-2</v>
      </c>
    </row>
    <row r="4874" spans="2:11" x14ac:dyDescent="0.25">
      <c r="B4874" s="32">
        <v>43236</v>
      </c>
      <c r="C4874">
        <v>120.75</v>
      </c>
      <c r="E4874">
        <v>0.7</v>
      </c>
      <c r="F4874">
        <v>4</v>
      </c>
      <c r="G4874">
        <v>2.8</v>
      </c>
      <c r="H4874">
        <v>2.3188405797101401E-2</v>
      </c>
      <c r="I4874">
        <v>2.7E-2</v>
      </c>
      <c r="J4874">
        <v>0.03</v>
      </c>
      <c r="K4874">
        <v>3.4000000000000002E-2</v>
      </c>
    </row>
    <row r="4875" spans="2:11" x14ac:dyDescent="0.25">
      <c r="B4875" s="32">
        <v>43237</v>
      </c>
      <c r="C4875">
        <v>120.63</v>
      </c>
      <c r="E4875">
        <v>0.7</v>
      </c>
      <c r="F4875">
        <v>4</v>
      </c>
      <c r="G4875">
        <v>2.8</v>
      </c>
      <c r="H4875">
        <v>2.3211473099560599E-2</v>
      </c>
      <c r="I4875">
        <v>2.7E-2</v>
      </c>
      <c r="J4875">
        <v>0.03</v>
      </c>
      <c r="K4875">
        <v>3.4000000000000002E-2</v>
      </c>
    </row>
    <row r="4876" spans="2:11" x14ac:dyDescent="0.25">
      <c r="B4876" s="32">
        <v>43238</v>
      </c>
      <c r="C4876">
        <v>120.59</v>
      </c>
      <c r="E4876">
        <v>0.7</v>
      </c>
      <c r="F4876">
        <v>4</v>
      </c>
      <c r="G4876">
        <v>2.8</v>
      </c>
      <c r="H4876">
        <v>2.3219172402355E-2</v>
      </c>
      <c r="I4876">
        <v>2.7E-2</v>
      </c>
      <c r="J4876">
        <v>0.03</v>
      </c>
      <c r="K4876">
        <v>3.4000000000000002E-2</v>
      </c>
    </row>
    <row r="4877" spans="2:11" x14ac:dyDescent="0.25">
      <c r="B4877" s="32">
        <v>43241</v>
      </c>
      <c r="C4877">
        <v>121.94</v>
      </c>
      <c r="E4877">
        <v>0.7</v>
      </c>
      <c r="F4877">
        <v>4</v>
      </c>
      <c r="G4877">
        <v>2.8</v>
      </c>
      <c r="H4877">
        <v>2.2962112514351301E-2</v>
      </c>
      <c r="I4877">
        <v>2.7E-2</v>
      </c>
      <c r="J4877">
        <v>0.03</v>
      </c>
      <c r="K4877">
        <v>3.4000000000000002E-2</v>
      </c>
    </row>
    <row r="4878" spans="2:11" x14ac:dyDescent="0.25">
      <c r="B4878" s="32">
        <v>43242</v>
      </c>
      <c r="C4878">
        <v>122.66</v>
      </c>
      <c r="E4878">
        <v>0.7</v>
      </c>
      <c r="F4878">
        <v>4</v>
      </c>
      <c r="G4878">
        <v>2.8</v>
      </c>
      <c r="H4878">
        <v>2.2827327572150599E-2</v>
      </c>
      <c r="I4878">
        <v>2.7E-2</v>
      </c>
      <c r="J4878">
        <v>0.03</v>
      </c>
      <c r="K4878">
        <v>3.4000000000000002E-2</v>
      </c>
    </row>
    <row r="4879" spans="2:11" x14ac:dyDescent="0.25">
      <c r="B4879" s="32">
        <v>43243</v>
      </c>
      <c r="C4879">
        <v>121.55</v>
      </c>
      <c r="E4879">
        <v>0.7</v>
      </c>
      <c r="F4879">
        <v>4</v>
      </c>
      <c r="G4879">
        <v>2.8</v>
      </c>
      <c r="H4879">
        <v>2.3035787741670002E-2</v>
      </c>
      <c r="I4879">
        <v>2.7E-2</v>
      </c>
      <c r="J4879">
        <v>0.03</v>
      </c>
      <c r="K4879">
        <v>3.4000000000000002E-2</v>
      </c>
    </row>
    <row r="4880" spans="2:11" x14ac:dyDescent="0.25">
      <c r="B4880" s="32">
        <v>43244</v>
      </c>
      <c r="C4880">
        <v>121.38</v>
      </c>
      <c r="E4880">
        <v>0.7</v>
      </c>
      <c r="F4880">
        <v>4</v>
      </c>
      <c r="G4880">
        <v>2.8</v>
      </c>
      <c r="H4880">
        <v>2.3068050749711601E-2</v>
      </c>
      <c r="I4880">
        <v>2.7E-2</v>
      </c>
      <c r="J4880">
        <v>0.03</v>
      </c>
      <c r="K4880">
        <v>3.4000000000000002E-2</v>
      </c>
    </row>
    <row r="4881" spans="2:11" x14ac:dyDescent="0.25">
      <c r="B4881" s="32">
        <v>43245</v>
      </c>
      <c r="C4881">
        <v>121.38</v>
      </c>
      <c r="E4881">
        <v>0.7</v>
      </c>
      <c r="F4881">
        <v>4</v>
      </c>
      <c r="G4881">
        <v>2.8</v>
      </c>
      <c r="H4881">
        <v>2.3068050749711601E-2</v>
      </c>
      <c r="I4881">
        <v>2.7E-2</v>
      </c>
      <c r="J4881">
        <v>0.03</v>
      </c>
      <c r="K4881">
        <v>3.4000000000000002E-2</v>
      </c>
    </row>
    <row r="4882" spans="2:11" x14ac:dyDescent="0.25">
      <c r="B4882" s="32">
        <v>43249</v>
      </c>
      <c r="C4882">
        <v>118.73</v>
      </c>
      <c r="E4882">
        <v>0.7</v>
      </c>
      <c r="F4882">
        <v>4</v>
      </c>
      <c r="G4882">
        <v>2.8</v>
      </c>
      <c r="H4882">
        <v>2.35829192285016E-2</v>
      </c>
      <c r="I4882">
        <v>2.7E-2</v>
      </c>
      <c r="J4882">
        <v>0.03</v>
      </c>
      <c r="K4882">
        <v>3.4000000000000002E-2</v>
      </c>
    </row>
    <row r="4883" spans="2:11" x14ac:dyDescent="0.25">
      <c r="B4883" s="32">
        <v>43250</v>
      </c>
      <c r="C4883">
        <v>122.29</v>
      </c>
      <c r="E4883">
        <v>0.7</v>
      </c>
      <c r="F4883">
        <v>4</v>
      </c>
      <c r="G4883">
        <v>2.8</v>
      </c>
      <c r="H4883">
        <v>2.28963938179736E-2</v>
      </c>
      <c r="I4883">
        <v>2.7E-2</v>
      </c>
      <c r="J4883">
        <v>0.03</v>
      </c>
      <c r="K4883">
        <v>3.4000000000000002E-2</v>
      </c>
    </row>
    <row r="4884" spans="2:11" x14ac:dyDescent="0.25">
      <c r="B4884" s="32">
        <v>43251</v>
      </c>
      <c r="C4884">
        <v>121.42</v>
      </c>
      <c r="E4884">
        <v>0.7</v>
      </c>
      <c r="F4884">
        <v>4</v>
      </c>
      <c r="G4884">
        <v>2.8</v>
      </c>
      <c r="H4884">
        <v>2.3060451325975902E-2</v>
      </c>
      <c r="I4884">
        <v>2.7E-2</v>
      </c>
      <c r="J4884">
        <v>0.03</v>
      </c>
      <c r="K4884">
        <v>3.4000000000000002E-2</v>
      </c>
    </row>
    <row r="4885" spans="2:11" x14ac:dyDescent="0.25">
      <c r="B4885" s="32">
        <v>43252</v>
      </c>
      <c r="C4885">
        <v>122.9</v>
      </c>
      <c r="E4885">
        <v>0.7</v>
      </c>
      <c r="F4885">
        <v>4</v>
      </c>
      <c r="G4885">
        <v>2.8</v>
      </c>
      <c r="H4885">
        <v>2.2782750203417398E-2</v>
      </c>
      <c r="I4885">
        <v>2.7E-2</v>
      </c>
      <c r="J4885">
        <v>0.03</v>
      </c>
      <c r="K4885">
        <v>3.4000000000000002E-2</v>
      </c>
    </row>
    <row r="4886" spans="2:11" x14ac:dyDescent="0.25">
      <c r="B4886" s="32">
        <v>43255</v>
      </c>
      <c r="C4886">
        <v>123.19</v>
      </c>
      <c r="E4886">
        <v>0.7</v>
      </c>
      <c r="F4886">
        <v>4</v>
      </c>
      <c r="G4886">
        <v>2.8</v>
      </c>
      <c r="H4886">
        <v>2.2729117623183699E-2</v>
      </c>
      <c r="I4886">
        <v>2.7E-2</v>
      </c>
      <c r="J4886">
        <v>0.03</v>
      </c>
      <c r="K4886">
        <v>3.4000000000000002E-2</v>
      </c>
    </row>
    <row r="4887" spans="2:11" x14ac:dyDescent="0.25">
      <c r="B4887" s="32">
        <v>43256</v>
      </c>
      <c r="C4887">
        <v>122.52</v>
      </c>
      <c r="E4887">
        <v>0.7</v>
      </c>
      <c r="F4887">
        <v>4</v>
      </c>
      <c r="G4887">
        <v>2.8</v>
      </c>
      <c r="H4887">
        <v>2.2853411687887602E-2</v>
      </c>
      <c r="I4887">
        <v>2.7E-2</v>
      </c>
      <c r="J4887">
        <v>0.03</v>
      </c>
      <c r="K4887">
        <v>3.4000000000000002E-2</v>
      </c>
    </row>
    <row r="4888" spans="2:11" x14ac:dyDescent="0.25">
      <c r="B4888" s="32">
        <v>43257</v>
      </c>
      <c r="C4888">
        <v>126.19</v>
      </c>
      <c r="E4888">
        <v>0.7</v>
      </c>
      <c r="F4888">
        <v>4</v>
      </c>
      <c r="G4888">
        <v>2.8</v>
      </c>
      <c r="H4888">
        <v>2.2188762976464001E-2</v>
      </c>
      <c r="I4888">
        <v>2.7E-2</v>
      </c>
      <c r="J4888">
        <v>0.03</v>
      </c>
      <c r="K4888">
        <v>3.4000000000000002E-2</v>
      </c>
    </row>
    <row r="4889" spans="2:11" x14ac:dyDescent="0.25">
      <c r="B4889" s="32">
        <v>43258</v>
      </c>
      <c r="C4889">
        <v>125.22</v>
      </c>
      <c r="E4889">
        <v>0.7</v>
      </c>
      <c r="F4889">
        <v>4</v>
      </c>
      <c r="G4889">
        <v>2.8</v>
      </c>
      <c r="H4889">
        <v>2.2360645264334698E-2</v>
      </c>
      <c r="I4889">
        <v>2.7E-2</v>
      </c>
      <c r="J4889">
        <v>0.03</v>
      </c>
      <c r="K4889">
        <v>3.4000000000000002E-2</v>
      </c>
    </row>
    <row r="4890" spans="2:11" x14ac:dyDescent="0.25">
      <c r="B4890" s="32">
        <v>43259</v>
      </c>
      <c r="C4890">
        <v>125.98</v>
      </c>
      <c r="E4890">
        <v>0.7</v>
      </c>
      <c r="F4890">
        <v>4</v>
      </c>
      <c r="G4890">
        <v>2.8</v>
      </c>
      <c r="H4890">
        <v>2.2225750119066499E-2</v>
      </c>
      <c r="I4890">
        <v>2.7E-2</v>
      </c>
      <c r="J4890">
        <v>0.03</v>
      </c>
      <c r="K4890">
        <v>3.4000000000000002E-2</v>
      </c>
    </row>
    <row r="4891" spans="2:11" x14ac:dyDescent="0.25">
      <c r="B4891" s="32">
        <v>43262</v>
      </c>
      <c r="C4891">
        <v>125.86</v>
      </c>
      <c r="E4891">
        <v>0.7</v>
      </c>
      <c r="F4891">
        <v>4</v>
      </c>
      <c r="G4891">
        <v>2.8</v>
      </c>
      <c r="H4891">
        <v>2.2246941045606199E-2</v>
      </c>
      <c r="I4891">
        <v>2.7E-2</v>
      </c>
      <c r="J4891">
        <v>0.03</v>
      </c>
      <c r="K4891">
        <v>3.4000000000000002E-2</v>
      </c>
    </row>
    <row r="4892" spans="2:11" x14ac:dyDescent="0.25">
      <c r="B4892" s="32">
        <v>43263</v>
      </c>
      <c r="C4892">
        <v>126.24</v>
      </c>
      <c r="E4892">
        <v>0.7</v>
      </c>
      <c r="F4892">
        <v>4</v>
      </c>
      <c r="G4892">
        <v>2.8</v>
      </c>
      <c r="H4892">
        <v>2.2179974651457501E-2</v>
      </c>
      <c r="I4892">
        <v>2.7E-2</v>
      </c>
      <c r="J4892">
        <v>0.03</v>
      </c>
      <c r="K4892">
        <v>3.4000000000000002E-2</v>
      </c>
    </row>
    <row r="4893" spans="2:11" x14ac:dyDescent="0.25">
      <c r="B4893" s="32">
        <v>43264</v>
      </c>
      <c r="C4893">
        <v>125.32</v>
      </c>
      <c r="E4893">
        <v>0.7</v>
      </c>
      <c r="F4893">
        <v>4</v>
      </c>
      <c r="G4893">
        <v>2.8</v>
      </c>
      <c r="H4893">
        <v>2.2342802425789898E-2</v>
      </c>
      <c r="I4893">
        <v>2.7E-2</v>
      </c>
      <c r="J4893">
        <v>0.03</v>
      </c>
      <c r="K4893">
        <v>3.4000000000000002E-2</v>
      </c>
    </row>
    <row r="4894" spans="2:11" x14ac:dyDescent="0.25">
      <c r="B4894" s="32">
        <v>43265</v>
      </c>
      <c r="C4894">
        <v>123.66</v>
      </c>
      <c r="D4894">
        <v>0.7</v>
      </c>
      <c r="E4894">
        <v>0.7</v>
      </c>
      <c r="F4894">
        <v>4</v>
      </c>
      <c r="G4894">
        <v>2.8</v>
      </c>
      <c r="H4894">
        <v>2.26427300663108E-2</v>
      </c>
      <c r="I4894">
        <v>2.7E-2</v>
      </c>
      <c r="J4894">
        <v>0.03</v>
      </c>
      <c r="K4894">
        <v>3.4000000000000002E-2</v>
      </c>
    </row>
    <row r="4895" spans="2:11" x14ac:dyDescent="0.25">
      <c r="B4895" s="32">
        <v>43266</v>
      </c>
      <c r="C4895">
        <v>124.69</v>
      </c>
      <c r="E4895">
        <v>0.7</v>
      </c>
      <c r="F4895">
        <v>4</v>
      </c>
      <c r="G4895">
        <v>2.8</v>
      </c>
      <c r="H4895">
        <v>2.2455690111476401E-2</v>
      </c>
      <c r="I4895">
        <v>2.7E-2</v>
      </c>
      <c r="J4895">
        <v>0.03</v>
      </c>
      <c r="K4895">
        <v>3.4000000000000002E-2</v>
      </c>
    </row>
    <row r="4896" spans="2:11" x14ac:dyDescent="0.25">
      <c r="B4896" s="32">
        <v>43269</v>
      </c>
      <c r="C4896">
        <v>123.71</v>
      </c>
      <c r="E4896">
        <v>0.7</v>
      </c>
      <c r="F4896">
        <v>4</v>
      </c>
      <c r="G4896">
        <v>2.8</v>
      </c>
      <c r="H4896">
        <v>2.2633578530434E-2</v>
      </c>
      <c r="I4896">
        <v>2.7E-2</v>
      </c>
      <c r="J4896">
        <v>0.03</v>
      </c>
      <c r="K4896">
        <v>3.4000000000000002E-2</v>
      </c>
    </row>
    <row r="4897" spans="2:11" x14ac:dyDescent="0.25">
      <c r="B4897" s="32">
        <v>43270</v>
      </c>
      <c r="C4897">
        <v>122.93</v>
      </c>
      <c r="E4897">
        <v>0.7</v>
      </c>
      <c r="F4897">
        <v>4</v>
      </c>
      <c r="G4897">
        <v>2.8</v>
      </c>
      <c r="H4897">
        <v>2.2777190270885799E-2</v>
      </c>
      <c r="I4897">
        <v>2.7E-2</v>
      </c>
      <c r="J4897">
        <v>0.03</v>
      </c>
      <c r="K4897">
        <v>3.4000000000000002E-2</v>
      </c>
    </row>
    <row r="4898" spans="2:11" x14ac:dyDescent="0.25">
      <c r="B4898" s="32">
        <v>43271</v>
      </c>
      <c r="C4898">
        <v>124.44</v>
      </c>
      <c r="E4898">
        <v>0.7</v>
      </c>
      <c r="F4898">
        <v>4</v>
      </c>
      <c r="G4898">
        <v>2.8</v>
      </c>
      <c r="H4898">
        <v>2.2500803600128499E-2</v>
      </c>
      <c r="I4898">
        <v>2.7E-2</v>
      </c>
      <c r="J4898">
        <v>0.03</v>
      </c>
      <c r="K4898">
        <v>3.4000000000000002E-2</v>
      </c>
    </row>
    <row r="4899" spans="2:11" x14ac:dyDescent="0.25">
      <c r="B4899" s="32">
        <v>43272</v>
      </c>
      <c r="C4899">
        <v>123.67</v>
      </c>
      <c r="E4899">
        <v>0.7</v>
      </c>
      <c r="F4899">
        <v>4</v>
      </c>
      <c r="G4899">
        <v>2.8</v>
      </c>
      <c r="H4899">
        <v>2.2640899167138299E-2</v>
      </c>
      <c r="I4899">
        <v>2.7E-2</v>
      </c>
      <c r="J4899">
        <v>0.03</v>
      </c>
      <c r="K4899">
        <v>3.4000000000000002E-2</v>
      </c>
    </row>
    <row r="4900" spans="2:11" x14ac:dyDescent="0.25">
      <c r="B4900" s="32">
        <v>43273</v>
      </c>
      <c r="C4900">
        <v>123</v>
      </c>
      <c r="E4900">
        <v>0.7</v>
      </c>
      <c r="F4900">
        <v>4</v>
      </c>
      <c r="G4900">
        <v>2.8</v>
      </c>
      <c r="H4900">
        <v>2.27642276422764E-2</v>
      </c>
      <c r="I4900">
        <v>2.7E-2</v>
      </c>
      <c r="J4900">
        <v>0.03</v>
      </c>
      <c r="K4900">
        <v>3.4000000000000002E-2</v>
      </c>
    </row>
    <row r="4901" spans="2:11" x14ac:dyDescent="0.25">
      <c r="B4901" s="32">
        <v>43276</v>
      </c>
      <c r="C4901">
        <v>119.74</v>
      </c>
      <c r="E4901">
        <v>0.7</v>
      </c>
      <c r="F4901">
        <v>4</v>
      </c>
      <c r="G4901">
        <v>2.8</v>
      </c>
      <c r="H4901">
        <v>2.3383998663771499E-2</v>
      </c>
      <c r="I4901">
        <v>2.7E-2</v>
      </c>
      <c r="J4901">
        <v>0.03</v>
      </c>
      <c r="K4901">
        <v>3.4000000000000002E-2</v>
      </c>
    </row>
    <row r="4902" spans="2:11" x14ac:dyDescent="0.25">
      <c r="B4902" s="32">
        <v>43277</v>
      </c>
      <c r="C4902">
        <v>118.65</v>
      </c>
      <c r="E4902">
        <v>0.7</v>
      </c>
      <c r="F4902">
        <v>4</v>
      </c>
      <c r="G4902">
        <v>2.8</v>
      </c>
      <c r="H4902">
        <v>2.3598820058997001E-2</v>
      </c>
      <c r="I4902">
        <v>2.7E-2</v>
      </c>
      <c r="J4902">
        <v>0.03</v>
      </c>
      <c r="K4902">
        <v>3.4000000000000002E-2</v>
      </c>
    </row>
    <row r="4903" spans="2:11" x14ac:dyDescent="0.25">
      <c r="B4903" s="32">
        <v>43278</v>
      </c>
      <c r="C4903">
        <v>115.6</v>
      </c>
      <c r="E4903">
        <v>0.7</v>
      </c>
      <c r="F4903">
        <v>4</v>
      </c>
      <c r="G4903">
        <v>2.8</v>
      </c>
      <c r="H4903">
        <v>2.42214532871972E-2</v>
      </c>
      <c r="I4903">
        <v>2.7E-2</v>
      </c>
      <c r="J4903">
        <v>0.03</v>
      </c>
      <c r="K4903">
        <v>3.4000000000000002E-2</v>
      </c>
    </row>
    <row r="4904" spans="2:11" x14ac:dyDescent="0.25">
      <c r="B4904" s="32">
        <v>43279</v>
      </c>
      <c r="C4904">
        <v>115.68</v>
      </c>
      <c r="E4904">
        <v>0.7</v>
      </c>
      <c r="F4904">
        <v>4</v>
      </c>
      <c r="G4904">
        <v>2.8</v>
      </c>
      <c r="H4904">
        <v>2.4204702627939102E-2</v>
      </c>
      <c r="I4904">
        <v>2.7E-2</v>
      </c>
      <c r="J4904">
        <v>0.03</v>
      </c>
      <c r="K4904">
        <v>3.4000000000000002E-2</v>
      </c>
    </row>
    <row r="4905" spans="2:11" x14ac:dyDescent="0.25">
      <c r="B4905" s="32">
        <v>43280</v>
      </c>
      <c r="C4905">
        <v>116.09</v>
      </c>
      <c r="E4905">
        <v>0.7</v>
      </c>
      <c r="F4905">
        <v>4</v>
      </c>
      <c r="G4905">
        <v>2.8</v>
      </c>
      <c r="H4905">
        <v>2.41192178482212E-2</v>
      </c>
      <c r="I4905">
        <v>2.7E-2</v>
      </c>
      <c r="J4905">
        <v>0.03</v>
      </c>
      <c r="K4905">
        <v>3.4000000000000002E-2</v>
      </c>
    </row>
    <row r="4906" spans="2:11" x14ac:dyDescent="0.25">
      <c r="B4906" s="32">
        <v>43283</v>
      </c>
      <c r="C4906">
        <v>116.52</v>
      </c>
      <c r="E4906">
        <v>0.7</v>
      </c>
      <c r="F4906">
        <v>4</v>
      </c>
      <c r="G4906">
        <v>2.8</v>
      </c>
      <c r="H4906">
        <v>2.40302094061105E-2</v>
      </c>
      <c r="I4906">
        <v>2.7E-2</v>
      </c>
      <c r="J4906">
        <v>0.03</v>
      </c>
      <c r="K4906">
        <v>3.4000000000000002E-2</v>
      </c>
    </row>
    <row r="4907" spans="2:11" x14ac:dyDescent="0.25">
      <c r="B4907" s="32">
        <v>43284</v>
      </c>
      <c r="C4907">
        <v>115.73</v>
      </c>
      <c r="E4907">
        <v>0.7</v>
      </c>
      <c r="F4907">
        <v>4</v>
      </c>
      <c r="G4907">
        <v>2.8</v>
      </c>
      <c r="H4907">
        <v>2.4194245225956899E-2</v>
      </c>
      <c r="I4907">
        <v>2.7E-2</v>
      </c>
      <c r="J4907">
        <v>0.03</v>
      </c>
      <c r="K4907">
        <v>3.4000000000000002E-2</v>
      </c>
    </row>
    <row r="4908" spans="2:11" x14ac:dyDescent="0.25">
      <c r="B4908" s="32">
        <v>43286</v>
      </c>
      <c r="C4908">
        <v>115.49</v>
      </c>
      <c r="E4908">
        <v>0.7</v>
      </c>
      <c r="F4908">
        <v>4</v>
      </c>
      <c r="G4908">
        <v>2.8</v>
      </c>
      <c r="H4908">
        <v>2.42445233353537E-2</v>
      </c>
      <c r="I4908">
        <v>2.7E-2</v>
      </c>
      <c r="J4908">
        <v>0.03</v>
      </c>
      <c r="K4908">
        <v>3.4000000000000002E-2</v>
      </c>
    </row>
    <row r="4909" spans="2:11" x14ac:dyDescent="0.25">
      <c r="B4909" s="32">
        <v>43287</v>
      </c>
      <c r="C4909">
        <v>115.5</v>
      </c>
      <c r="E4909">
        <v>0.7</v>
      </c>
      <c r="F4909">
        <v>4</v>
      </c>
      <c r="G4909">
        <v>2.8</v>
      </c>
      <c r="H4909">
        <v>2.4242424242424201E-2</v>
      </c>
      <c r="I4909">
        <v>2.7E-2</v>
      </c>
      <c r="J4909">
        <v>0.03</v>
      </c>
      <c r="K4909">
        <v>3.4000000000000002E-2</v>
      </c>
    </row>
    <row r="4910" spans="2:11" x14ac:dyDescent="0.25">
      <c r="B4910" s="32">
        <v>43290</v>
      </c>
      <c r="C4910">
        <v>117.85</v>
      </c>
      <c r="E4910">
        <v>0.7</v>
      </c>
      <c r="F4910">
        <v>4</v>
      </c>
      <c r="G4910">
        <v>2.8</v>
      </c>
      <c r="H4910">
        <v>2.3759015697921E-2</v>
      </c>
      <c r="I4910">
        <v>2.7E-2</v>
      </c>
      <c r="J4910">
        <v>0.03</v>
      </c>
      <c r="K4910">
        <v>3.4000000000000002E-2</v>
      </c>
    </row>
    <row r="4911" spans="2:11" x14ac:dyDescent="0.25">
      <c r="B4911" s="32">
        <v>43291</v>
      </c>
      <c r="C4911">
        <v>118.74</v>
      </c>
      <c r="E4911">
        <v>0.7</v>
      </c>
      <c r="F4911">
        <v>4</v>
      </c>
      <c r="G4911">
        <v>2.8</v>
      </c>
      <c r="H4911">
        <v>2.3580933131210999E-2</v>
      </c>
      <c r="I4911">
        <v>2.7E-2</v>
      </c>
      <c r="J4911">
        <v>0.03</v>
      </c>
      <c r="K4911">
        <v>3.4000000000000002E-2</v>
      </c>
    </row>
    <row r="4912" spans="2:11" x14ac:dyDescent="0.25">
      <c r="B4912" s="32">
        <v>43292</v>
      </c>
      <c r="C4912">
        <v>118.37</v>
      </c>
      <c r="E4912">
        <v>0.7</v>
      </c>
      <c r="F4912">
        <v>4</v>
      </c>
      <c r="G4912">
        <v>2.8</v>
      </c>
      <c r="H4912">
        <v>2.3654642223536301E-2</v>
      </c>
      <c r="I4912">
        <v>2.7E-2</v>
      </c>
      <c r="J4912">
        <v>0.03</v>
      </c>
      <c r="K4912">
        <v>3.4000000000000002E-2</v>
      </c>
    </row>
    <row r="4913" spans="2:11" x14ac:dyDescent="0.25">
      <c r="B4913" s="32">
        <v>43293</v>
      </c>
      <c r="C4913">
        <v>119.9</v>
      </c>
      <c r="E4913">
        <v>0.7</v>
      </c>
      <c r="F4913">
        <v>4</v>
      </c>
      <c r="G4913">
        <v>2.8</v>
      </c>
      <c r="H4913">
        <v>2.3352793994995801E-2</v>
      </c>
      <c r="I4913">
        <v>2.7E-2</v>
      </c>
      <c r="J4913">
        <v>0.03</v>
      </c>
      <c r="K4913">
        <v>3.4000000000000002E-2</v>
      </c>
    </row>
    <row r="4914" spans="2:11" x14ac:dyDescent="0.25">
      <c r="B4914" s="32">
        <v>43294</v>
      </c>
      <c r="C4914">
        <v>119.23</v>
      </c>
      <c r="E4914">
        <v>0.7</v>
      </c>
      <c r="F4914">
        <v>4</v>
      </c>
      <c r="G4914">
        <v>2.8</v>
      </c>
      <c r="H4914">
        <v>2.3484022477564301E-2</v>
      </c>
      <c r="I4914">
        <v>2.7E-2</v>
      </c>
      <c r="J4914">
        <v>0.03</v>
      </c>
      <c r="K4914">
        <v>3.4000000000000002E-2</v>
      </c>
    </row>
    <row r="4915" spans="2:11" x14ac:dyDescent="0.25">
      <c r="B4915" s="32">
        <v>43297</v>
      </c>
      <c r="C4915">
        <v>120.38</v>
      </c>
      <c r="E4915">
        <v>0.7</v>
      </c>
      <c r="F4915">
        <v>4</v>
      </c>
      <c r="G4915">
        <v>2.8</v>
      </c>
      <c r="H4915">
        <v>2.3259677687323399E-2</v>
      </c>
      <c r="I4915">
        <v>2.7E-2</v>
      </c>
      <c r="J4915">
        <v>0.03</v>
      </c>
      <c r="K4915">
        <v>3.4000000000000002E-2</v>
      </c>
    </row>
    <row r="4916" spans="2:11" x14ac:dyDescent="0.25">
      <c r="B4916" s="32">
        <v>43298</v>
      </c>
      <c r="C4916">
        <v>120.41</v>
      </c>
      <c r="E4916">
        <v>0.7</v>
      </c>
      <c r="F4916">
        <v>4</v>
      </c>
      <c r="G4916">
        <v>2.8</v>
      </c>
      <c r="H4916">
        <v>2.3253882567893E-2</v>
      </c>
      <c r="I4916">
        <v>2.7E-2</v>
      </c>
      <c r="J4916">
        <v>0.03</v>
      </c>
      <c r="K4916">
        <v>3.4000000000000002E-2</v>
      </c>
    </row>
    <row r="4917" spans="2:11" x14ac:dyDescent="0.25">
      <c r="B4917" s="32">
        <v>43299</v>
      </c>
      <c r="C4917">
        <v>122.15</v>
      </c>
      <c r="E4917">
        <v>0.7</v>
      </c>
      <c r="F4917">
        <v>4</v>
      </c>
      <c r="G4917">
        <v>2.8</v>
      </c>
      <c r="H4917">
        <v>2.2922636103151799E-2</v>
      </c>
      <c r="I4917">
        <v>2.7E-2</v>
      </c>
      <c r="J4917">
        <v>0.03</v>
      </c>
      <c r="K4917">
        <v>3.4000000000000002E-2</v>
      </c>
    </row>
    <row r="4918" spans="2:11" x14ac:dyDescent="0.25">
      <c r="B4918" s="32">
        <v>43300</v>
      </c>
      <c r="C4918">
        <v>120.75</v>
      </c>
      <c r="E4918">
        <v>0.7</v>
      </c>
      <c r="F4918">
        <v>4</v>
      </c>
      <c r="G4918">
        <v>2.8</v>
      </c>
      <c r="H4918">
        <v>2.3188405797101401E-2</v>
      </c>
      <c r="I4918">
        <v>2.7E-2</v>
      </c>
      <c r="J4918">
        <v>0.03</v>
      </c>
      <c r="K4918">
        <v>3.4000000000000002E-2</v>
      </c>
    </row>
    <row r="4919" spans="2:11" x14ac:dyDescent="0.25">
      <c r="B4919" s="32">
        <v>43301</v>
      </c>
      <c r="C4919">
        <v>119.86</v>
      </c>
      <c r="E4919">
        <v>0.7</v>
      </c>
      <c r="F4919">
        <v>4</v>
      </c>
      <c r="G4919">
        <v>2.8</v>
      </c>
      <c r="H4919">
        <v>2.3360587351910499E-2</v>
      </c>
      <c r="I4919">
        <v>2.7E-2</v>
      </c>
      <c r="J4919">
        <v>0.03</v>
      </c>
      <c r="K4919">
        <v>3.4000000000000002E-2</v>
      </c>
    </row>
    <row r="4920" spans="2:11" x14ac:dyDescent="0.25">
      <c r="B4920" s="32">
        <v>43304</v>
      </c>
      <c r="C4920">
        <v>121.31</v>
      </c>
      <c r="E4920">
        <v>0.7</v>
      </c>
      <c r="F4920">
        <v>4</v>
      </c>
      <c r="G4920">
        <v>2.8</v>
      </c>
      <c r="H4920">
        <v>2.3081361800346201E-2</v>
      </c>
      <c r="I4920">
        <v>2.7E-2</v>
      </c>
      <c r="J4920">
        <v>0.03</v>
      </c>
      <c r="K4920">
        <v>3.4000000000000002E-2</v>
      </c>
    </row>
    <row r="4921" spans="2:11" x14ac:dyDescent="0.25">
      <c r="B4921" s="32">
        <v>43305</v>
      </c>
      <c r="C4921">
        <v>121.3</v>
      </c>
      <c r="E4921">
        <v>0.7</v>
      </c>
      <c r="F4921">
        <v>4</v>
      </c>
      <c r="G4921">
        <v>2.8</v>
      </c>
      <c r="H4921">
        <v>2.30832646331409E-2</v>
      </c>
      <c r="I4921">
        <v>2.7E-2</v>
      </c>
      <c r="J4921">
        <v>0.03</v>
      </c>
      <c r="K4921">
        <v>3.4000000000000002E-2</v>
      </c>
    </row>
    <row r="4922" spans="2:11" x14ac:dyDescent="0.25">
      <c r="B4922" s="32">
        <v>43306</v>
      </c>
      <c r="C4922">
        <v>124.81</v>
      </c>
      <c r="E4922">
        <v>0.7</v>
      </c>
      <c r="F4922">
        <v>4</v>
      </c>
      <c r="G4922">
        <v>2.8</v>
      </c>
      <c r="H4922">
        <v>2.24340998317442E-2</v>
      </c>
      <c r="I4922">
        <v>2.7E-2</v>
      </c>
      <c r="J4922">
        <v>0.03</v>
      </c>
      <c r="K4922">
        <v>3.4000000000000002E-2</v>
      </c>
    </row>
    <row r="4923" spans="2:11" x14ac:dyDescent="0.25">
      <c r="B4923" s="32">
        <v>43307</v>
      </c>
      <c r="C4923">
        <v>121.6</v>
      </c>
      <c r="E4923">
        <v>0.7</v>
      </c>
      <c r="F4923">
        <v>4</v>
      </c>
      <c r="G4923">
        <v>2.8</v>
      </c>
      <c r="H4923">
        <v>2.30263157894736E-2</v>
      </c>
      <c r="I4923">
        <v>2.7E-2</v>
      </c>
      <c r="J4923">
        <v>0.03</v>
      </c>
      <c r="K4923">
        <v>3.4000000000000002E-2</v>
      </c>
    </row>
    <row r="4924" spans="2:11" x14ac:dyDescent="0.25">
      <c r="B4924" s="32">
        <v>43308</v>
      </c>
      <c r="C4924">
        <v>119.01</v>
      </c>
      <c r="E4924">
        <v>0.7</v>
      </c>
      <c r="F4924">
        <v>4</v>
      </c>
      <c r="G4924">
        <v>2.8</v>
      </c>
      <c r="H4924">
        <v>2.3527434669355501E-2</v>
      </c>
      <c r="I4924">
        <v>2.7E-2</v>
      </c>
      <c r="J4924">
        <v>0.03</v>
      </c>
      <c r="K4924">
        <v>3.4000000000000002E-2</v>
      </c>
    </row>
    <row r="4925" spans="2:11" x14ac:dyDescent="0.25">
      <c r="B4925" s="32">
        <v>43311</v>
      </c>
      <c r="C4925">
        <v>117.38</v>
      </c>
      <c r="E4925">
        <v>0.7</v>
      </c>
      <c r="F4925">
        <v>4</v>
      </c>
      <c r="G4925">
        <v>2.8</v>
      </c>
      <c r="H4925">
        <v>2.38541489180439E-2</v>
      </c>
      <c r="I4925">
        <v>2.7E-2</v>
      </c>
      <c r="J4925">
        <v>0.03</v>
      </c>
      <c r="K4925">
        <v>3.4000000000000002E-2</v>
      </c>
    </row>
    <row r="4926" spans="2:11" x14ac:dyDescent="0.25">
      <c r="B4926" s="32">
        <v>43312</v>
      </c>
      <c r="C4926">
        <v>119.08</v>
      </c>
      <c r="E4926">
        <v>0.7</v>
      </c>
      <c r="F4926">
        <v>4</v>
      </c>
      <c r="G4926">
        <v>2.8</v>
      </c>
      <c r="H4926">
        <v>2.3513604299630401E-2</v>
      </c>
      <c r="I4926">
        <v>2.7E-2</v>
      </c>
      <c r="J4926">
        <v>0.03</v>
      </c>
      <c r="K4926">
        <v>3.4000000000000002E-2</v>
      </c>
    </row>
    <row r="4927" spans="2:11" x14ac:dyDescent="0.25">
      <c r="B4927" s="32">
        <v>43313</v>
      </c>
      <c r="C4927">
        <v>117.27</v>
      </c>
      <c r="E4927">
        <v>0.7</v>
      </c>
      <c r="F4927">
        <v>4</v>
      </c>
      <c r="G4927">
        <v>2.8</v>
      </c>
      <c r="H4927">
        <v>2.3876524260254099E-2</v>
      </c>
      <c r="I4927">
        <v>2.7E-2</v>
      </c>
      <c r="J4927">
        <v>0.03</v>
      </c>
      <c r="K4927">
        <v>3.4000000000000002E-2</v>
      </c>
    </row>
    <row r="4928" spans="2:11" x14ac:dyDescent="0.25">
      <c r="B4928" s="32">
        <v>43314</v>
      </c>
      <c r="C4928">
        <v>117.44</v>
      </c>
      <c r="E4928">
        <v>0.7</v>
      </c>
      <c r="F4928">
        <v>4</v>
      </c>
      <c r="G4928">
        <v>2.8</v>
      </c>
      <c r="H4928">
        <v>2.3841961852860999E-2</v>
      </c>
      <c r="I4928">
        <v>2.7E-2</v>
      </c>
      <c r="J4928">
        <v>0.03</v>
      </c>
      <c r="K4928">
        <v>3.4000000000000002E-2</v>
      </c>
    </row>
    <row r="4929" spans="2:11" x14ac:dyDescent="0.25">
      <c r="B4929" s="32">
        <v>43315</v>
      </c>
      <c r="C4929">
        <v>117.4</v>
      </c>
      <c r="E4929">
        <v>0.7</v>
      </c>
      <c r="F4929">
        <v>4</v>
      </c>
      <c r="G4929">
        <v>2.8</v>
      </c>
      <c r="H4929">
        <v>2.3850085178875598E-2</v>
      </c>
      <c r="I4929">
        <v>2.7E-2</v>
      </c>
      <c r="J4929">
        <v>0.03</v>
      </c>
      <c r="K4929">
        <v>3.4000000000000002E-2</v>
      </c>
    </row>
    <row r="4930" spans="2:11" x14ac:dyDescent="0.25">
      <c r="B4930" s="32">
        <v>43318</v>
      </c>
      <c r="C4930">
        <v>118.55</v>
      </c>
      <c r="E4930">
        <v>0.7</v>
      </c>
      <c r="F4930">
        <v>4</v>
      </c>
      <c r="G4930">
        <v>2.8</v>
      </c>
      <c r="H4930">
        <v>2.3618726275832901E-2</v>
      </c>
      <c r="I4930">
        <v>2.7E-2</v>
      </c>
      <c r="J4930">
        <v>0.03</v>
      </c>
      <c r="K4930">
        <v>3.4000000000000002E-2</v>
      </c>
    </row>
    <row r="4931" spans="2:11" x14ac:dyDescent="0.25">
      <c r="B4931" s="32">
        <v>43319</v>
      </c>
      <c r="C4931">
        <v>119.36</v>
      </c>
      <c r="E4931">
        <v>0.7</v>
      </c>
      <c r="F4931">
        <v>4</v>
      </c>
      <c r="G4931">
        <v>2.8</v>
      </c>
      <c r="H4931">
        <v>2.3458445040214399E-2</v>
      </c>
      <c r="I4931">
        <v>2.7E-2</v>
      </c>
      <c r="J4931">
        <v>0.03</v>
      </c>
      <c r="K4931">
        <v>3.4000000000000002E-2</v>
      </c>
    </row>
    <row r="4932" spans="2:11" x14ac:dyDescent="0.25">
      <c r="B4932" s="32">
        <v>43320</v>
      </c>
      <c r="C4932">
        <v>119.7</v>
      </c>
      <c r="E4932">
        <v>0.7</v>
      </c>
      <c r="F4932">
        <v>4</v>
      </c>
      <c r="G4932">
        <v>2.8</v>
      </c>
      <c r="H4932">
        <v>2.3391812865496998E-2</v>
      </c>
      <c r="I4932">
        <v>2.7E-2</v>
      </c>
      <c r="J4932">
        <v>0.03</v>
      </c>
      <c r="K4932">
        <v>3.4000000000000002E-2</v>
      </c>
    </row>
    <row r="4933" spans="2:11" x14ac:dyDescent="0.25">
      <c r="B4933" s="32">
        <v>43321</v>
      </c>
      <c r="C4933">
        <v>118.89</v>
      </c>
      <c r="E4933">
        <v>0.7</v>
      </c>
      <c r="F4933">
        <v>4</v>
      </c>
      <c r="G4933">
        <v>2.8</v>
      </c>
      <c r="H4933">
        <v>2.3551181764656402E-2</v>
      </c>
      <c r="I4933">
        <v>2.7E-2</v>
      </c>
      <c r="J4933">
        <v>0.03</v>
      </c>
      <c r="K4933">
        <v>3.4000000000000002E-2</v>
      </c>
    </row>
    <row r="4934" spans="2:11" x14ac:dyDescent="0.25">
      <c r="B4934" s="32">
        <v>43322</v>
      </c>
      <c r="C4934">
        <v>117.14</v>
      </c>
      <c r="E4934">
        <v>0.7</v>
      </c>
      <c r="F4934">
        <v>4</v>
      </c>
      <c r="G4934">
        <v>2.8</v>
      </c>
      <c r="H4934">
        <v>2.39030220249274E-2</v>
      </c>
      <c r="I4934">
        <v>2.7E-2</v>
      </c>
      <c r="J4934">
        <v>0.03</v>
      </c>
      <c r="K4934">
        <v>3.4000000000000002E-2</v>
      </c>
    </row>
    <row r="4935" spans="2:11" x14ac:dyDescent="0.25">
      <c r="B4935" s="32">
        <v>43325</v>
      </c>
      <c r="C4935">
        <v>116.58</v>
      </c>
      <c r="E4935">
        <v>0.7</v>
      </c>
      <c r="F4935">
        <v>4</v>
      </c>
      <c r="G4935">
        <v>2.8</v>
      </c>
      <c r="H4935">
        <v>2.40178418253559E-2</v>
      </c>
      <c r="I4935">
        <v>2.7E-2</v>
      </c>
      <c r="J4935">
        <v>0.03</v>
      </c>
      <c r="K4935">
        <v>3.4000000000000002E-2</v>
      </c>
    </row>
    <row r="4936" spans="2:11" x14ac:dyDescent="0.25">
      <c r="B4936" s="32">
        <v>43326</v>
      </c>
      <c r="C4936">
        <v>117.57</v>
      </c>
      <c r="E4936">
        <v>0.7</v>
      </c>
      <c r="F4936">
        <v>4</v>
      </c>
      <c r="G4936">
        <v>2.8</v>
      </c>
      <c r="H4936">
        <v>2.3815599217487399E-2</v>
      </c>
      <c r="I4936">
        <v>2.7E-2</v>
      </c>
      <c r="J4936">
        <v>0.03</v>
      </c>
      <c r="K4936">
        <v>3.4000000000000002E-2</v>
      </c>
    </row>
    <row r="4937" spans="2:11" x14ac:dyDescent="0.25">
      <c r="B4937" s="32">
        <v>43327</v>
      </c>
      <c r="C4937">
        <v>115.49</v>
      </c>
      <c r="E4937">
        <v>0.7</v>
      </c>
      <c r="F4937">
        <v>4</v>
      </c>
      <c r="G4937">
        <v>2.8</v>
      </c>
      <c r="H4937">
        <v>2.42445233353537E-2</v>
      </c>
      <c r="I4937">
        <v>2.7E-2</v>
      </c>
      <c r="J4937">
        <v>0.03</v>
      </c>
      <c r="K4937">
        <v>3.4000000000000002E-2</v>
      </c>
    </row>
    <row r="4938" spans="2:11" x14ac:dyDescent="0.25">
      <c r="B4938" s="32">
        <v>43328</v>
      </c>
      <c r="C4938">
        <v>116.32</v>
      </c>
      <c r="E4938">
        <v>0.7</v>
      </c>
      <c r="F4938">
        <v>4</v>
      </c>
      <c r="G4938">
        <v>2.8</v>
      </c>
      <c r="H4938">
        <v>2.4071526822558399E-2</v>
      </c>
      <c r="I4938">
        <v>2.7E-2</v>
      </c>
      <c r="J4938">
        <v>0.03</v>
      </c>
      <c r="K4938">
        <v>3.4000000000000002E-2</v>
      </c>
    </row>
    <row r="4939" spans="2:11" x14ac:dyDescent="0.25">
      <c r="B4939" s="32">
        <v>43329</v>
      </c>
      <c r="C4939">
        <v>115.61</v>
      </c>
      <c r="E4939">
        <v>0.7</v>
      </c>
      <c r="F4939">
        <v>4</v>
      </c>
      <c r="G4939">
        <v>2.8</v>
      </c>
      <c r="H4939">
        <v>2.4219358187007999E-2</v>
      </c>
      <c r="I4939">
        <v>2.7E-2</v>
      </c>
      <c r="J4939">
        <v>0.03</v>
      </c>
      <c r="K4939">
        <v>3.4000000000000002E-2</v>
      </c>
    </row>
    <row r="4940" spans="2:11" x14ac:dyDescent="0.25">
      <c r="B4940" s="32">
        <v>43332</v>
      </c>
      <c r="C4940">
        <v>115.7</v>
      </c>
      <c r="E4940">
        <v>0.7</v>
      </c>
      <c r="F4940">
        <v>4</v>
      </c>
      <c r="G4940">
        <v>2.8</v>
      </c>
      <c r="H4940">
        <v>2.4200518582540999E-2</v>
      </c>
      <c r="I4940">
        <v>2.7E-2</v>
      </c>
      <c r="J4940">
        <v>0.03</v>
      </c>
      <c r="K4940">
        <v>3.4000000000000002E-2</v>
      </c>
    </row>
    <row r="4941" spans="2:11" x14ac:dyDescent="0.25">
      <c r="B4941" s="32">
        <v>43333</v>
      </c>
      <c r="C4941">
        <v>116.21</v>
      </c>
      <c r="E4941">
        <v>0.7</v>
      </c>
      <c r="F4941">
        <v>4</v>
      </c>
      <c r="G4941">
        <v>2.8</v>
      </c>
      <c r="H4941">
        <v>2.4094312021340599E-2</v>
      </c>
      <c r="I4941">
        <v>2.7E-2</v>
      </c>
      <c r="J4941">
        <v>0.03</v>
      </c>
      <c r="K4941">
        <v>3.4000000000000002E-2</v>
      </c>
    </row>
    <row r="4942" spans="2:11" x14ac:dyDescent="0.25">
      <c r="B4942" s="32">
        <v>43334</v>
      </c>
      <c r="C4942">
        <v>115.69</v>
      </c>
      <c r="E4942">
        <v>0.7</v>
      </c>
      <c r="F4942">
        <v>4</v>
      </c>
      <c r="G4942">
        <v>2.8</v>
      </c>
      <c r="H4942">
        <v>2.420261042441E-2</v>
      </c>
      <c r="I4942">
        <v>2.7E-2</v>
      </c>
      <c r="J4942">
        <v>0.03</v>
      </c>
      <c r="K4942">
        <v>3.4000000000000002E-2</v>
      </c>
    </row>
    <row r="4943" spans="2:11" x14ac:dyDescent="0.25">
      <c r="B4943" s="32">
        <v>43335</v>
      </c>
      <c r="C4943">
        <v>115.06</v>
      </c>
      <c r="E4943">
        <v>0.7</v>
      </c>
      <c r="F4943">
        <v>4</v>
      </c>
      <c r="G4943">
        <v>2.8</v>
      </c>
      <c r="H4943">
        <v>2.4335129497653301E-2</v>
      </c>
      <c r="I4943">
        <v>2.7E-2</v>
      </c>
      <c r="J4943">
        <v>0.03</v>
      </c>
      <c r="K4943">
        <v>3.4000000000000002E-2</v>
      </c>
    </row>
    <row r="4944" spans="2:11" x14ac:dyDescent="0.25">
      <c r="B4944" s="32">
        <v>43336</v>
      </c>
      <c r="C4944">
        <v>115.41</v>
      </c>
      <c r="E4944">
        <v>0.7</v>
      </c>
      <c r="F4944">
        <v>4</v>
      </c>
      <c r="G4944">
        <v>2.8</v>
      </c>
      <c r="H4944">
        <v>2.4261329174248301E-2</v>
      </c>
      <c r="I4944">
        <v>2.7E-2</v>
      </c>
      <c r="J4944">
        <v>0.03</v>
      </c>
      <c r="K4944">
        <v>3.4000000000000002E-2</v>
      </c>
    </row>
    <row r="4945" spans="2:11" x14ac:dyDescent="0.25">
      <c r="B4945" s="32">
        <v>43339</v>
      </c>
      <c r="C4945">
        <v>116.29</v>
      </c>
      <c r="E4945">
        <v>0.7</v>
      </c>
      <c r="F4945">
        <v>4</v>
      </c>
      <c r="G4945">
        <v>2.8</v>
      </c>
      <c r="H4945">
        <v>2.40777366927508E-2</v>
      </c>
      <c r="I4945">
        <v>2.7E-2</v>
      </c>
      <c r="J4945">
        <v>0.03</v>
      </c>
      <c r="K4945">
        <v>3.4000000000000002E-2</v>
      </c>
    </row>
    <row r="4946" spans="2:11" x14ac:dyDescent="0.25">
      <c r="B4946" s="32">
        <v>43340</v>
      </c>
      <c r="C4946">
        <v>116.49</v>
      </c>
      <c r="E4946">
        <v>0.7</v>
      </c>
      <c r="F4946">
        <v>4</v>
      </c>
      <c r="G4946">
        <v>2.8</v>
      </c>
      <c r="H4946">
        <v>2.4036397974074999E-2</v>
      </c>
      <c r="I4946">
        <v>2.7E-2</v>
      </c>
      <c r="J4946">
        <v>0.03</v>
      </c>
      <c r="K4946">
        <v>3.4000000000000002E-2</v>
      </c>
    </row>
    <row r="4947" spans="2:11" x14ac:dyDescent="0.25">
      <c r="B4947" s="32">
        <v>43341</v>
      </c>
      <c r="C4947">
        <v>116.27</v>
      </c>
      <c r="E4947">
        <v>0.7</v>
      </c>
      <c r="F4947">
        <v>4</v>
      </c>
      <c r="G4947">
        <v>2.8</v>
      </c>
      <c r="H4947">
        <v>2.40818783865141E-2</v>
      </c>
      <c r="I4947">
        <v>2.7E-2</v>
      </c>
      <c r="J4947">
        <v>0.03</v>
      </c>
      <c r="K4947">
        <v>3.4000000000000002E-2</v>
      </c>
    </row>
    <row r="4948" spans="2:11" x14ac:dyDescent="0.25">
      <c r="B4948" s="32">
        <v>43342</v>
      </c>
      <c r="C4948">
        <v>115.41</v>
      </c>
      <c r="E4948">
        <v>0.7</v>
      </c>
      <c r="F4948">
        <v>4</v>
      </c>
      <c r="G4948">
        <v>2.8</v>
      </c>
      <c r="H4948">
        <v>2.4261329174248301E-2</v>
      </c>
      <c r="I4948">
        <v>2.7E-2</v>
      </c>
      <c r="J4948">
        <v>0.03</v>
      </c>
      <c r="K4948">
        <v>3.4000000000000002E-2</v>
      </c>
    </row>
    <row r="4949" spans="2:11" x14ac:dyDescent="0.25">
      <c r="B4949" s="32">
        <v>43343</v>
      </c>
      <c r="C4949">
        <v>115.89</v>
      </c>
      <c r="E4949">
        <v>0.7</v>
      </c>
      <c r="F4949">
        <v>4</v>
      </c>
      <c r="G4949">
        <v>2.8</v>
      </c>
      <c r="H4949">
        <v>2.41608421779273E-2</v>
      </c>
      <c r="I4949">
        <v>2.7E-2</v>
      </c>
      <c r="J4949">
        <v>0.03</v>
      </c>
      <c r="K4949">
        <v>3.4000000000000002E-2</v>
      </c>
    </row>
    <row r="4950" spans="2:11" x14ac:dyDescent="0.25">
      <c r="B4950" s="32">
        <v>43347</v>
      </c>
      <c r="C4950">
        <v>115.16</v>
      </c>
      <c r="E4950">
        <v>0.7</v>
      </c>
      <c r="F4950">
        <v>4</v>
      </c>
      <c r="G4950">
        <v>2.8</v>
      </c>
      <c r="H4950">
        <v>2.4313997915942999E-2</v>
      </c>
      <c r="I4950">
        <v>2.7E-2</v>
      </c>
      <c r="J4950">
        <v>0.03</v>
      </c>
      <c r="K4950">
        <v>3.4000000000000002E-2</v>
      </c>
    </row>
    <row r="4951" spans="2:11" x14ac:dyDescent="0.25">
      <c r="B4951" s="32">
        <v>43348</v>
      </c>
      <c r="C4951">
        <v>114.5</v>
      </c>
      <c r="E4951">
        <v>0.7</v>
      </c>
      <c r="F4951">
        <v>4</v>
      </c>
      <c r="G4951">
        <v>2.8</v>
      </c>
      <c r="H4951">
        <v>2.44541484716157E-2</v>
      </c>
      <c r="I4951">
        <v>2.7E-2</v>
      </c>
      <c r="J4951">
        <v>0.03</v>
      </c>
      <c r="K4951">
        <v>3.4000000000000002E-2</v>
      </c>
    </row>
    <row r="4952" spans="2:11" x14ac:dyDescent="0.25">
      <c r="B4952" s="32">
        <v>43349</v>
      </c>
      <c r="C4952">
        <v>113.26</v>
      </c>
      <c r="E4952">
        <v>0.7</v>
      </c>
      <c r="F4952">
        <v>4</v>
      </c>
      <c r="G4952">
        <v>2.8</v>
      </c>
      <c r="H4952">
        <v>2.4721878862793499E-2</v>
      </c>
      <c r="I4952">
        <v>2.7E-2</v>
      </c>
      <c r="J4952">
        <v>0.03</v>
      </c>
      <c r="K4952">
        <v>3.4000000000000002E-2</v>
      </c>
    </row>
    <row r="4953" spans="2:11" x14ac:dyDescent="0.25">
      <c r="B4953" s="32">
        <v>43350</v>
      </c>
      <c r="C4953">
        <v>107.73</v>
      </c>
      <c r="E4953">
        <v>0.7</v>
      </c>
      <c r="F4953">
        <v>4</v>
      </c>
      <c r="G4953">
        <v>2.8</v>
      </c>
      <c r="H4953">
        <v>2.59909031838856E-2</v>
      </c>
      <c r="I4953">
        <v>2.7E-2</v>
      </c>
      <c r="J4953">
        <v>0.03</v>
      </c>
      <c r="K4953">
        <v>3.4000000000000002E-2</v>
      </c>
    </row>
    <row r="4954" spans="2:11" x14ac:dyDescent="0.25">
      <c r="B4954" s="32">
        <v>43353</v>
      </c>
      <c r="C4954">
        <v>109.48</v>
      </c>
      <c r="E4954">
        <v>0.7</v>
      </c>
      <c r="F4954">
        <v>4</v>
      </c>
      <c r="G4954">
        <v>2.8</v>
      </c>
      <c r="H4954">
        <v>2.5575447570332401E-2</v>
      </c>
      <c r="I4954">
        <v>2.7E-2</v>
      </c>
      <c r="J4954">
        <v>0.03</v>
      </c>
      <c r="K4954">
        <v>3.4000000000000002E-2</v>
      </c>
    </row>
    <row r="4955" spans="2:11" x14ac:dyDescent="0.25">
      <c r="B4955" s="32">
        <v>43354</v>
      </c>
      <c r="C4955">
        <v>110.27</v>
      </c>
      <c r="E4955">
        <v>0.7</v>
      </c>
      <c r="F4955">
        <v>4</v>
      </c>
      <c r="G4955">
        <v>2.8</v>
      </c>
      <c r="H4955">
        <v>2.53922190985762E-2</v>
      </c>
      <c r="I4955">
        <v>2.7E-2</v>
      </c>
      <c r="J4955">
        <v>0.03</v>
      </c>
      <c r="K4955">
        <v>3.4000000000000002E-2</v>
      </c>
    </row>
    <row r="4956" spans="2:11" x14ac:dyDescent="0.25">
      <c r="B4956" s="32">
        <v>43355</v>
      </c>
      <c r="C4956">
        <v>110.13</v>
      </c>
      <c r="E4956">
        <v>0.7</v>
      </c>
      <c r="F4956">
        <v>4</v>
      </c>
      <c r="G4956">
        <v>2.8</v>
      </c>
      <c r="H4956">
        <v>2.5424498320167001E-2</v>
      </c>
      <c r="I4956">
        <v>2.7E-2</v>
      </c>
      <c r="J4956">
        <v>0.03</v>
      </c>
      <c r="K4956">
        <v>3.4000000000000002E-2</v>
      </c>
    </row>
    <row r="4957" spans="2:11" x14ac:dyDescent="0.25">
      <c r="B4957" s="32">
        <v>43356</v>
      </c>
      <c r="C4957">
        <v>109.17</v>
      </c>
      <c r="D4957">
        <v>0.7</v>
      </c>
      <c r="E4957">
        <v>0.7</v>
      </c>
      <c r="F4957">
        <v>4</v>
      </c>
      <c r="G4957">
        <v>2.8</v>
      </c>
      <c r="H4957">
        <v>2.5648071814600999E-2</v>
      </c>
      <c r="I4957">
        <v>2.7E-2</v>
      </c>
      <c r="J4957">
        <v>0.03</v>
      </c>
      <c r="K4957">
        <v>3.4000000000000002E-2</v>
      </c>
    </row>
    <row r="4958" spans="2:11" x14ac:dyDescent="0.25">
      <c r="B4958" s="32">
        <v>43357</v>
      </c>
      <c r="C4958">
        <v>110.37</v>
      </c>
      <c r="E4958">
        <v>0.7</v>
      </c>
      <c r="F4958">
        <v>4</v>
      </c>
      <c r="G4958">
        <v>2.8</v>
      </c>
      <c r="H4958">
        <v>2.53692126483645E-2</v>
      </c>
      <c r="I4958">
        <v>2.7E-2</v>
      </c>
      <c r="J4958">
        <v>0.03</v>
      </c>
      <c r="K4958">
        <v>3.4000000000000002E-2</v>
      </c>
    </row>
    <row r="4959" spans="2:11" x14ac:dyDescent="0.25">
      <c r="B4959" s="32">
        <v>43360</v>
      </c>
      <c r="C4959">
        <v>108.96</v>
      </c>
      <c r="E4959">
        <v>0.7</v>
      </c>
      <c r="F4959">
        <v>4</v>
      </c>
      <c r="G4959">
        <v>2.8</v>
      </c>
      <c r="H4959">
        <v>2.5697503671071899E-2</v>
      </c>
      <c r="I4959">
        <v>2.7E-2</v>
      </c>
      <c r="J4959">
        <v>0.03</v>
      </c>
      <c r="K4959">
        <v>3.4000000000000002E-2</v>
      </c>
    </row>
    <row r="4960" spans="2:11" x14ac:dyDescent="0.25">
      <c r="B4960" s="32">
        <v>43361</v>
      </c>
      <c r="C4960">
        <v>109.29</v>
      </c>
      <c r="E4960">
        <v>0.7</v>
      </c>
      <c r="F4960">
        <v>4</v>
      </c>
      <c r="G4960">
        <v>2.8</v>
      </c>
      <c r="H4960">
        <v>2.56199103303138E-2</v>
      </c>
      <c r="I4960">
        <v>2.7E-2</v>
      </c>
      <c r="J4960">
        <v>0.03</v>
      </c>
      <c r="K4960">
        <v>3.4000000000000002E-2</v>
      </c>
    </row>
    <row r="4961" spans="2:12" x14ac:dyDescent="0.25">
      <c r="B4961" s="32">
        <v>43362</v>
      </c>
      <c r="C4961">
        <v>110.9</v>
      </c>
      <c r="E4961">
        <v>0.7</v>
      </c>
      <c r="F4961">
        <v>4</v>
      </c>
      <c r="G4961">
        <v>2.8</v>
      </c>
      <c r="H4961">
        <v>2.5247971145175799E-2</v>
      </c>
      <c r="I4961">
        <v>2.7E-2</v>
      </c>
      <c r="J4961">
        <v>0.03</v>
      </c>
      <c r="K4961">
        <v>3.4000000000000002E-2</v>
      </c>
    </row>
    <row r="4962" spans="2:12" x14ac:dyDescent="0.25">
      <c r="B4962" s="32">
        <v>43363</v>
      </c>
      <c r="C4962">
        <v>111.54</v>
      </c>
      <c r="E4962">
        <v>0.7</v>
      </c>
      <c r="F4962">
        <v>4</v>
      </c>
      <c r="G4962">
        <v>2.8</v>
      </c>
      <c r="H4962">
        <v>2.5103102026178901E-2</v>
      </c>
      <c r="I4962">
        <v>2.7E-2</v>
      </c>
      <c r="J4962">
        <v>0.03</v>
      </c>
      <c r="K4962">
        <v>3.4000000000000002E-2</v>
      </c>
    </row>
    <row r="4963" spans="2:12" x14ac:dyDescent="0.25">
      <c r="B4963" s="32">
        <v>43364</v>
      </c>
      <c r="C4963">
        <v>111.77</v>
      </c>
      <c r="E4963">
        <v>0.7</v>
      </c>
      <c r="F4963">
        <v>4</v>
      </c>
      <c r="G4963">
        <v>2.8</v>
      </c>
      <c r="H4963">
        <v>2.50514449315558E-2</v>
      </c>
      <c r="I4963">
        <v>2.7E-2</v>
      </c>
      <c r="J4963">
        <v>0.03</v>
      </c>
      <c r="K4963">
        <v>3.4000000000000002E-2</v>
      </c>
    </row>
    <row r="4964" spans="2:12" x14ac:dyDescent="0.25">
      <c r="B4964" s="32">
        <v>43367</v>
      </c>
      <c r="C4964">
        <v>110.97</v>
      </c>
      <c r="E4964">
        <v>0.7</v>
      </c>
      <c r="F4964">
        <v>4</v>
      </c>
      <c r="G4964">
        <v>2.8</v>
      </c>
      <c r="H4964">
        <v>2.5232044696764801E-2</v>
      </c>
      <c r="I4964">
        <v>2.7E-2</v>
      </c>
      <c r="J4964">
        <v>0.03</v>
      </c>
      <c r="K4964">
        <v>3.4000000000000002E-2</v>
      </c>
    </row>
    <row r="4965" spans="2:12" x14ac:dyDescent="0.25">
      <c r="B4965" s="32">
        <v>43368</v>
      </c>
      <c r="C4965">
        <v>110.3</v>
      </c>
      <c r="E4965">
        <v>0.7</v>
      </c>
      <c r="F4965">
        <v>4</v>
      </c>
      <c r="G4965">
        <v>2.8</v>
      </c>
      <c r="H4965">
        <v>2.5385312783318199E-2</v>
      </c>
      <c r="I4965">
        <v>2.7E-2</v>
      </c>
      <c r="J4965">
        <v>0.03</v>
      </c>
      <c r="K4965">
        <v>3.4000000000000002E-2</v>
      </c>
    </row>
    <row r="4966" spans="2:12" x14ac:dyDescent="0.25">
      <c r="B4966" s="32">
        <v>43369</v>
      </c>
      <c r="C4966">
        <v>109.74</v>
      </c>
      <c r="E4966">
        <v>0.7</v>
      </c>
      <c r="F4966">
        <v>4</v>
      </c>
      <c r="G4966">
        <v>2.8</v>
      </c>
      <c r="H4966">
        <v>2.5514853289593499E-2</v>
      </c>
      <c r="I4966">
        <v>2.7E-2</v>
      </c>
      <c r="J4966">
        <v>0.03</v>
      </c>
      <c r="K4966">
        <v>3.4000000000000002E-2</v>
      </c>
    </row>
    <row r="4967" spans="2:12" x14ac:dyDescent="0.25">
      <c r="B4967" s="32">
        <v>43370</v>
      </c>
      <c r="C4967">
        <v>110.1</v>
      </c>
      <c r="E4967">
        <v>0.7</v>
      </c>
      <c r="F4967">
        <v>4</v>
      </c>
      <c r="G4967">
        <v>2.8</v>
      </c>
      <c r="H4967">
        <v>2.5431425976385098E-2</v>
      </c>
      <c r="I4967">
        <v>2.7E-2</v>
      </c>
      <c r="J4967">
        <v>0.03</v>
      </c>
      <c r="K4967">
        <v>3.4000000000000002E-2</v>
      </c>
    </row>
    <row r="4968" spans="2:12" x14ac:dyDescent="0.25">
      <c r="B4968" s="32">
        <v>43371</v>
      </c>
      <c r="C4968">
        <v>109.18</v>
      </c>
      <c r="E4968">
        <v>0.7</v>
      </c>
      <c r="F4968">
        <v>4</v>
      </c>
      <c r="G4968">
        <v>2.8</v>
      </c>
      <c r="H4968">
        <v>2.5645722659827799E-2</v>
      </c>
      <c r="I4968">
        <v>2.7E-2</v>
      </c>
      <c r="J4968">
        <v>0.03</v>
      </c>
      <c r="K4968">
        <v>3.4000000000000002E-2</v>
      </c>
    </row>
    <row r="4969" spans="2:12" x14ac:dyDescent="0.25">
      <c r="B4969" s="32">
        <v>43374</v>
      </c>
      <c r="C4969">
        <v>109.86</v>
      </c>
      <c r="E4969">
        <v>0.7</v>
      </c>
      <c r="F4969">
        <v>4</v>
      </c>
      <c r="G4969">
        <v>2.8</v>
      </c>
      <c r="H4969">
        <v>2.5486983433460699E-2</v>
      </c>
      <c r="I4969">
        <v>2.7E-2</v>
      </c>
      <c r="J4969">
        <v>0.03</v>
      </c>
      <c r="K4969">
        <v>3.4000000000000002E-2</v>
      </c>
    </row>
    <row r="4970" spans="2:12" x14ac:dyDescent="0.25">
      <c r="B4970" s="32">
        <v>43375</v>
      </c>
      <c r="C4970">
        <v>111.22</v>
      </c>
      <c r="E4970">
        <v>0.7</v>
      </c>
      <c r="F4970">
        <v>4</v>
      </c>
      <c r="G4970">
        <v>2.8</v>
      </c>
      <c r="H4970">
        <v>2.5175328178385099E-2</v>
      </c>
      <c r="I4970">
        <v>2.7E-2</v>
      </c>
      <c r="J4970">
        <v>0.03</v>
      </c>
      <c r="K4970">
        <v>3.4000000000000002E-2</v>
      </c>
    </row>
    <row r="4971" spans="2:12" x14ac:dyDescent="0.25">
      <c r="B4971" s="32">
        <v>43376</v>
      </c>
      <c r="C4971">
        <v>111.78</v>
      </c>
      <c r="E4971">
        <v>0.7</v>
      </c>
      <c r="F4971">
        <v>4</v>
      </c>
      <c r="G4971">
        <v>2.8</v>
      </c>
      <c r="H4971">
        <v>2.5049203793165099E-2</v>
      </c>
      <c r="I4971">
        <v>2.7E-2</v>
      </c>
      <c r="J4971">
        <v>0.03</v>
      </c>
      <c r="K4971">
        <v>3.4000000000000002E-2</v>
      </c>
    </row>
    <row r="4972" spans="2:12" x14ac:dyDescent="0.25">
      <c r="B4972" s="32">
        <v>43377</v>
      </c>
      <c r="C4972">
        <v>110.8</v>
      </c>
      <c r="E4972">
        <v>0.7</v>
      </c>
      <c r="F4972">
        <v>4</v>
      </c>
      <c r="G4972">
        <v>2.8</v>
      </c>
      <c r="H4972">
        <v>2.5270758122743601E-2</v>
      </c>
      <c r="I4972">
        <v>2.7E-2</v>
      </c>
      <c r="J4972">
        <v>0.03</v>
      </c>
      <c r="K4972">
        <v>3.4000000000000002E-2</v>
      </c>
    </row>
    <row r="4973" spans="2:12" x14ac:dyDescent="0.25">
      <c r="B4973" s="32">
        <v>43378</v>
      </c>
      <c r="C4973">
        <v>109.32</v>
      </c>
      <c r="E4973">
        <v>0.7</v>
      </c>
      <c r="F4973">
        <v>4</v>
      </c>
      <c r="G4973">
        <v>2.8</v>
      </c>
      <c r="H4973">
        <v>2.5612879619465699E-2</v>
      </c>
      <c r="I4973">
        <v>2.7E-2</v>
      </c>
      <c r="J4973">
        <v>0.03</v>
      </c>
      <c r="K4973">
        <v>3.4000000000000002E-2</v>
      </c>
    </row>
    <row r="4974" spans="2:12" x14ac:dyDescent="0.25">
      <c r="B4974" s="32">
        <v>43381</v>
      </c>
      <c r="C4974">
        <v>109.23</v>
      </c>
      <c r="E4974">
        <v>0.7</v>
      </c>
      <c r="F4974">
        <v>4</v>
      </c>
      <c r="G4974">
        <v>2.8</v>
      </c>
      <c r="H4974">
        <v>2.5633983337910799E-2</v>
      </c>
      <c r="I4974">
        <v>2.7E-2</v>
      </c>
      <c r="J4974">
        <v>0.03</v>
      </c>
      <c r="K4974">
        <v>3.4000000000000002E-2</v>
      </c>
    </row>
    <row r="4975" spans="2:12" x14ac:dyDescent="0.25">
      <c r="B4975" s="32">
        <v>43382</v>
      </c>
      <c r="C4975">
        <v>107.99</v>
      </c>
      <c r="E4975">
        <v>0.7</v>
      </c>
      <c r="F4975">
        <v>4</v>
      </c>
      <c r="G4975">
        <v>2.8</v>
      </c>
      <c r="H4975">
        <v>2.5928326696916301E-2</v>
      </c>
      <c r="I4975">
        <v>2.7E-2</v>
      </c>
      <c r="J4975">
        <v>0.03</v>
      </c>
      <c r="K4975">
        <v>3.4000000000000002E-2</v>
      </c>
    </row>
    <row r="4976" spans="2:12" x14ac:dyDescent="0.25">
      <c r="B4976" s="32">
        <v>43383</v>
      </c>
      <c r="C4976">
        <v>101.55</v>
      </c>
      <c r="E4976">
        <v>0.7</v>
      </c>
      <c r="F4976">
        <v>4</v>
      </c>
      <c r="G4976">
        <v>2.8</v>
      </c>
      <c r="H4976">
        <v>2.75726243229935E-2</v>
      </c>
      <c r="I4976">
        <v>2.7E-2</v>
      </c>
      <c r="J4976">
        <v>0.03</v>
      </c>
      <c r="K4976">
        <v>3.4000000000000002E-2</v>
      </c>
      <c r="L4976" t="s">
        <v>120</v>
      </c>
    </row>
    <row r="4977" spans="2:12" x14ac:dyDescent="0.25">
      <c r="B4977" s="32">
        <v>43384</v>
      </c>
      <c r="C4977">
        <v>98.51</v>
      </c>
      <c r="E4977">
        <v>0.7</v>
      </c>
      <c r="F4977">
        <v>4</v>
      </c>
      <c r="G4977">
        <v>2.8</v>
      </c>
      <c r="H4977">
        <v>2.8423510303522401E-2</v>
      </c>
      <c r="I4977">
        <v>2.7E-2</v>
      </c>
      <c r="J4977">
        <v>0.03</v>
      </c>
      <c r="K4977">
        <v>3.4000000000000002E-2</v>
      </c>
      <c r="L4977" t="s">
        <v>120</v>
      </c>
    </row>
    <row r="4978" spans="2:12" x14ac:dyDescent="0.25">
      <c r="B4978" s="32">
        <v>43385</v>
      </c>
      <c r="C4978">
        <v>100.21</v>
      </c>
      <c r="E4978">
        <v>0.7</v>
      </c>
      <c r="F4978">
        <v>4</v>
      </c>
      <c r="G4978">
        <v>2.8</v>
      </c>
      <c r="H4978">
        <v>2.7941323221235399E-2</v>
      </c>
      <c r="I4978">
        <v>2.7E-2</v>
      </c>
      <c r="J4978">
        <v>0.03</v>
      </c>
      <c r="K4978">
        <v>3.4000000000000002E-2</v>
      </c>
      <c r="L4978" t="s">
        <v>120</v>
      </c>
    </row>
    <row r="4979" spans="2:12" x14ac:dyDescent="0.25">
      <c r="B4979" s="32">
        <v>43388</v>
      </c>
      <c r="C4979">
        <v>100.67</v>
      </c>
      <c r="E4979">
        <v>0.7</v>
      </c>
      <c r="F4979">
        <v>4</v>
      </c>
      <c r="G4979">
        <v>2.8</v>
      </c>
      <c r="H4979">
        <v>2.7813648554683601E-2</v>
      </c>
      <c r="I4979">
        <v>2.7E-2</v>
      </c>
      <c r="J4979">
        <v>0.03</v>
      </c>
      <c r="K4979">
        <v>3.4000000000000002E-2</v>
      </c>
      <c r="L4979" t="s">
        <v>120</v>
      </c>
    </row>
    <row r="4980" spans="2:12" x14ac:dyDescent="0.25">
      <c r="B4980" s="32">
        <v>43389</v>
      </c>
      <c r="C4980">
        <v>101.96</v>
      </c>
      <c r="E4980">
        <v>0.7</v>
      </c>
      <c r="F4980">
        <v>4</v>
      </c>
      <c r="G4980">
        <v>2.8</v>
      </c>
      <c r="H4980">
        <v>2.74617497057669E-2</v>
      </c>
      <c r="I4980">
        <v>2.7E-2</v>
      </c>
      <c r="J4980">
        <v>0.03</v>
      </c>
      <c r="K4980">
        <v>3.4000000000000002E-2</v>
      </c>
      <c r="L4980" t="s">
        <v>120</v>
      </c>
    </row>
    <row r="4981" spans="2:12" x14ac:dyDescent="0.25">
      <c r="B4981" s="32">
        <v>43390</v>
      </c>
      <c r="C4981">
        <v>102.66</v>
      </c>
      <c r="E4981">
        <v>0.7</v>
      </c>
      <c r="F4981">
        <v>4</v>
      </c>
      <c r="G4981">
        <v>2.8</v>
      </c>
      <c r="H4981">
        <v>2.7274498344048301E-2</v>
      </c>
      <c r="I4981">
        <v>2.7E-2</v>
      </c>
      <c r="J4981">
        <v>0.03</v>
      </c>
      <c r="K4981">
        <v>3.4000000000000002E-2</v>
      </c>
      <c r="L4981" t="s">
        <v>120</v>
      </c>
    </row>
    <row r="4982" spans="2:12" x14ac:dyDescent="0.25">
      <c r="B4982" s="32">
        <v>43391</v>
      </c>
      <c r="C4982">
        <v>99.85</v>
      </c>
      <c r="E4982">
        <v>0.7</v>
      </c>
      <c r="F4982">
        <v>4</v>
      </c>
      <c r="G4982">
        <v>2.8</v>
      </c>
      <c r="H4982">
        <v>2.8042063094641901E-2</v>
      </c>
      <c r="I4982">
        <v>2.7E-2</v>
      </c>
      <c r="J4982">
        <v>0.03</v>
      </c>
      <c r="K4982">
        <v>3.4000000000000002E-2</v>
      </c>
      <c r="L4982" t="s">
        <v>120</v>
      </c>
    </row>
    <row r="4983" spans="2:12" x14ac:dyDescent="0.25">
      <c r="B4983" s="32">
        <v>43392</v>
      </c>
      <c r="C4983">
        <v>100.06</v>
      </c>
      <c r="E4983">
        <v>0.7</v>
      </c>
      <c r="F4983">
        <v>4</v>
      </c>
      <c r="G4983">
        <v>2.8</v>
      </c>
      <c r="H4983">
        <v>2.79832100739556E-2</v>
      </c>
      <c r="I4983">
        <v>2.7E-2</v>
      </c>
      <c r="J4983">
        <v>0.03</v>
      </c>
      <c r="K4983">
        <v>3.4000000000000002E-2</v>
      </c>
      <c r="L4983" t="s">
        <v>120</v>
      </c>
    </row>
    <row r="4984" spans="2:12" x14ac:dyDescent="0.25">
      <c r="B4984" s="32">
        <v>43395</v>
      </c>
      <c r="C4984">
        <v>99.4</v>
      </c>
      <c r="E4984">
        <v>0.7</v>
      </c>
      <c r="F4984">
        <v>4</v>
      </c>
      <c r="G4984">
        <v>2.8</v>
      </c>
      <c r="H4984">
        <v>2.8169014084507001E-2</v>
      </c>
      <c r="I4984">
        <v>2.7E-2</v>
      </c>
      <c r="J4984">
        <v>0.03</v>
      </c>
      <c r="K4984">
        <v>3.4000000000000002E-2</v>
      </c>
      <c r="L4984" t="s">
        <v>120</v>
      </c>
    </row>
    <row r="4985" spans="2:12" x14ac:dyDescent="0.25">
      <c r="B4985" s="32">
        <v>43396</v>
      </c>
      <c r="C4985">
        <v>97.82</v>
      </c>
      <c r="E4985">
        <v>0.7</v>
      </c>
      <c r="F4985">
        <v>4</v>
      </c>
      <c r="G4985">
        <v>2.8</v>
      </c>
      <c r="H4985">
        <v>2.8624003271314601E-2</v>
      </c>
      <c r="I4985">
        <v>2.7E-2</v>
      </c>
      <c r="J4985">
        <v>0.03</v>
      </c>
      <c r="K4985">
        <v>3.4000000000000002E-2</v>
      </c>
      <c r="L4985" t="s">
        <v>120</v>
      </c>
    </row>
    <row r="4986" spans="2:12" x14ac:dyDescent="0.25">
      <c r="B4986" s="32">
        <v>43397</v>
      </c>
      <c r="C4986">
        <v>93.87</v>
      </c>
      <c r="E4986">
        <v>0.7</v>
      </c>
      <c r="F4986">
        <v>4</v>
      </c>
      <c r="G4986">
        <v>2.8</v>
      </c>
      <c r="H4986">
        <v>2.98284862043251E-2</v>
      </c>
      <c r="I4986">
        <v>2.7E-2</v>
      </c>
      <c r="J4986">
        <v>0.03</v>
      </c>
      <c r="K4986">
        <v>3.4000000000000002E-2</v>
      </c>
      <c r="L4986" t="s">
        <v>120</v>
      </c>
    </row>
    <row r="4987" spans="2:12" x14ac:dyDescent="0.25">
      <c r="B4987" s="32">
        <v>43398</v>
      </c>
      <c r="C4987">
        <v>95.52</v>
      </c>
      <c r="E4987">
        <v>0.7</v>
      </c>
      <c r="F4987">
        <v>4</v>
      </c>
      <c r="G4987">
        <v>2.8</v>
      </c>
      <c r="H4987">
        <v>2.9313232830820699E-2</v>
      </c>
      <c r="I4987">
        <v>2.7E-2</v>
      </c>
      <c r="J4987">
        <v>0.03</v>
      </c>
      <c r="K4987">
        <v>3.4000000000000002E-2</v>
      </c>
      <c r="L4987" t="s">
        <v>120</v>
      </c>
    </row>
    <row r="4988" spans="2:12" x14ac:dyDescent="0.25">
      <c r="B4988" s="32">
        <v>43399</v>
      </c>
      <c r="C4988">
        <v>93.87</v>
      </c>
      <c r="E4988">
        <v>0.7</v>
      </c>
      <c r="F4988">
        <v>4</v>
      </c>
      <c r="G4988">
        <v>2.8</v>
      </c>
      <c r="H4988">
        <v>2.98284862043251E-2</v>
      </c>
      <c r="I4988">
        <v>2.7E-2</v>
      </c>
      <c r="J4988">
        <v>0.03</v>
      </c>
      <c r="K4988">
        <v>3.4000000000000002E-2</v>
      </c>
      <c r="L4988" t="s">
        <v>120</v>
      </c>
    </row>
    <row r="4989" spans="2:12" x14ac:dyDescent="0.25">
      <c r="B4989" s="32">
        <v>43402</v>
      </c>
      <c r="C4989">
        <v>93.77</v>
      </c>
      <c r="E4989">
        <v>0.7</v>
      </c>
      <c r="F4989">
        <v>4</v>
      </c>
      <c r="G4989">
        <v>2.8</v>
      </c>
      <c r="H4989">
        <v>2.9860296470086301E-2</v>
      </c>
      <c r="I4989">
        <v>2.7E-2</v>
      </c>
      <c r="J4989">
        <v>0.03</v>
      </c>
      <c r="K4989">
        <v>3.4000000000000002E-2</v>
      </c>
      <c r="L4989" t="s">
        <v>120</v>
      </c>
    </row>
    <row r="4990" spans="2:12" x14ac:dyDescent="0.25">
      <c r="B4990" s="32">
        <v>43403</v>
      </c>
      <c r="C4990">
        <v>96.22</v>
      </c>
      <c r="E4990">
        <v>0.7</v>
      </c>
      <c r="F4990">
        <v>4</v>
      </c>
      <c r="G4990">
        <v>2.8</v>
      </c>
      <c r="H4990">
        <v>2.9099979214300499E-2</v>
      </c>
      <c r="I4990">
        <v>2.7E-2</v>
      </c>
      <c r="J4990">
        <v>0.03</v>
      </c>
      <c r="K4990">
        <v>3.4000000000000002E-2</v>
      </c>
      <c r="L4990" t="s">
        <v>120</v>
      </c>
    </row>
    <row r="4991" spans="2:12" x14ac:dyDescent="0.25">
      <c r="B4991" s="32">
        <v>43404</v>
      </c>
      <c r="C4991">
        <v>96.99</v>
      </c>
      <c r="E4991">
        <v>0.7</v>
      </c>
      <c r="F4991">
        <v>4</v>
      </c>
      <c r="G4991">
        <v>2.8</v>
      </c>
      <c r="H4991">
        <v>2.8868955562429102E-2</v>
      </c>
      <c r="I4991">
        <v>2.7E-2</v>
      </c>
      <c r="J4991">
        <v>0.03</v>
      </c>
      <c r="K4991">
        <v>3.4000000000000002E-2</v>
      </c>
      <c r="L4991" t="s">
        <v>120</v>
      </c>
    </row>
    <row r="4992" spans="2:12" x14ac:dyDescent="0.25">
      <c r="B4992" s="32">
        <v>43405</v>
      </c>
      <c r="C4992">
        <v>98.02</v>
      </c>
      <c r="E4992">
        <v>0.7</v>
      </c>
      <c r="F4992">
        <v>4</v>
      </c>
      <c r="G4992">
        <v>2.8</v>
      </c>
      <c r="H4992">
        <v>2.8565598857376001E-2</v>
      </c>
      <c r="I4992">
        <v>2.7E-2</v>
      </c>
      <c r="J4992">
        <v>0.03</v>
      </c>
      <c r="K4992">
        <v>3.4000000000000002E-2</v>
      </c>
      <c r="L4992" t="s">
        <v>120</v>
      </c>
    </row>
    <row r="4993" spans="2:13" x14ac:dyDescent="0.25">
      <c r="B4993" s="32">
        <v>43406</v>
      </c>
      <c r="C4993">
        <v>96.93</v>
      </c>
      <c r="E4993">
        <v>0.7</v>
      </c>
      <c r="F4993">
        <v>4</v>
      </c>
      <c r="G4993">
        <v>2.8</v>
      </c>
      <c r="H4993">
        <v>2.8886825544207101E-2</v>
      </c>
      <c r="I4993">
        <v>2.7E-2</v>
      </c>
      <c r="J4993">
        <v>0.03</v>
      </c>
      <c r="K4993">
        <v>3.4000000000000002E-2</v>
      </c>
      <c r="L4993" t="s">
        <v>120</v>
      </c>
    </row>
    <row r="4994" spans="2:13" x14ac:dyDescent="0.25">
      <c r="B4994" s="32">
        <v>43409</v>
      </c>
      <c r="C4994">
        <v>97.42</v>
      </c>
      <c r="E4994">
        <v>0.7</v>
      </c>
      <c r="F4994">
        <v>4</v>
      </c>
      <c r="G4994">
        <v>2.8</v>
      </c>
      <c r="H4994">
        <v>2.8741531513036302E-2</v>
      </c>
      <c r="I4994">
        <v>2.7E-2</v>
      </c>
      <c r="J4994">
        <v>0.03</v>
      </c>
      <c r="K4994">
        <v>3.4000000000000002E-2</v>
      </c>
      <c r="L4994" t="s">
        <v>120</v>
      </c>
    </row>
    <row r="4995" spans="2:13" x14ac:dyDescent="0.25">
      <c r="B4995" s="32">
        <v>43410</v>
      </c>
      <c r="C4995">
        <v>99.13</v>
      </c>
      <c r="E4995">
        <v>0.7</v>
      </c>
      <c r="F4995">
        <v>4</v>
      </c>
      <c r="G4995">
        <v>2.8</v>
      </c>
      <c r="H4995">
        <v>2.8245737919903102E-2</v>
      </c>
      <c r="I4995">
        <v>2.7E-2</v>
      </c>
      <c r="J4995">
        <v>0.03</v>
      </c>
      <c r="K4995">
        <v>3.4000000000000002E-2</v>
      </c>
      <c r="L4995" t="s">
        <v>120</v>
      </c>
    </row>
    <row r="4996" spans="2:13" x14ac:dyDescent="0.25">
      <c r="B4996" s="32">
        <v>43411</v>
      </c>
      <c r="C4996">
        <v>101.5</v>
      </c>
      <c r="E4996">
        <v>0.7</v>
      </c>
      <c r="F4996">
        <v>4</v>
      </c>
      <c r="G4996">
        <v>2.8</v>
      </c>
      <c r="H4996">
        <v>2.7586206896551699E-2</v>
      </c>
      <c r="I4996">
        <v>2.7E-2</v>
      </c>
      <c r="J4996">
        <v>0.03</v>
      </c>
      <c r="K4996">
        <v>3.4000000000000002E-2</v>
      </c>
      <c r="L4996" t="s">
        <v>120</v>
      </c>
    </row>
    <row r="4997" spans="2:13" x14ac:dyDescent="0.25">
      <c r="B4997" s="32">
        <v>43412</v>
      </c>
      <c r="C4997">
        <v>99.89</v>
      </c>
      <c r="E4997">
        <v>0.7</v>
      </c>
      <c r="F4997">
        <v>4</v>
      </c>
      <c r="G4997">
        <v>2.8</v>
      </c>
      <c r="H4997">
        <v>2.8030833917309001E-2</v>
      </c>
      <c r="I4997">
        <v>2.7E-2</v>
      </c>
      <c r="J4997">
        <v>0.03</v>
      </c>
      <c r="K4997">
        <v>3.4000000000000002E-2</v>
      </c>
      <c r="L4997" t="s">
        <v>120</v>
      </c>
    </row>
    <row r="4998" spans="2:13" x14ac:dyDescent="0.25">
      <c r="B4998" s="32">
        <v>43413</v>
      </c>
      <c r="C4998">
        <v>98.48</v>
      </c>
      <c r="E4998">
        <v>0.7</v>
      </c>
      <c r="F4998">
        <v>4</v>
      </c>
      <c r="G4998">
        <v>2.8</v>
      </c>
      <c r="H4998">
        <v>2.8432168968318398E-2</v>
      </c>
      <c r="I4998">
        <v>2.7E-2</v>
      </c>
      <c r="J4998">
        <v>0.03</v>
      </c>
      <c r="K4998">
        <v>3.4000000000000002E-2</v>
      </c>
      <c r="L4998" t="s">
        <v>120</v>
      </c>
    </row>
    <row r="4999" spans="2:13" x14ac:dyDescent="0.25">
      <c r="B4999" s="32">
        <v>43416</v>
      </c>
      <c r="C4999">
        <v>95.58</v>
      </c>
      <c r="E4999">
        <v>0.7</v>
      </c>
      <c r="F4999">
        <v>4</v>
      </c>
      <c r="G4999">
        <v>2.8</v>
      </c>
      <c r="H4999">
        <v>2.9294831554718501E-2</v>
      </c>
      <c r="I4999">
        <v>2.7E-2</v>
      </c>
      <c r="J4999">
        <v>0.03</v>
      </c>
      <c r="K4999">
        <v>3.4000000000000002E-2</v>
      </c>
      <c r="L4999" t="s">
        <v>120</v>
      </c>
    </row>
    <row r="5000" spans="2:13" x14ac:dyDescent="0.25">
      <c r="B5000" s="32">
        <v>43417</v>
      </c>
      <c r="C5000">
        <v>95.86</v>
      </c>
      <c r="E5000">
        <v>0.7</v>
      </c>
      <c r="F5000">
        <v>4</v>
      </c>
      <c r="G5000">
        <v>2.8</v>
      </c>
      <c r="H5000">
        <v>2.9209263509284301E-2</v>
      </c>
      <c r="I5000">
        <v>2.7E-2</v>
      </c>
      <c r="J5000">
        <v>0.03</v>
      </c>
      <c r="K5000">
        <v>3.4000000000000002E-2</v>
      </c>
      <c r="L5000" t="s">
        <v>120</v>
      </c>
    </row>
    <row r="5001" spans="2:13" x14ac:dyDescent="0.25">
      <c r="B5001" s="32">
        <v>43418</v>
      </c>
      <c r="C5001">
        <v>94.54</v>
      </c>
      <c r="E5001">
        <v>0.7</v>
      </c>
      <c r="F5001">
        <v>4</v>
      </c>
      <c r="G5001">
        <v>2.8</v>
      </c>
      <c r="H5001">
        <v>2.9617093293843801E-2</v>
      </c>
      <c r="I5001">
        <v>2.7E-2</v>
      </c>
      <c r="J5001">
        <v>0.03</v>
      </c>
      <c r="K5001">
        <v>3.4000000000000002E-2</v>
      </c>
      <c r="L5001" t="s">
        <v>120</v>
      </c>
    </row>
    <row r="5002" spans="2:13" x14ac:dyDescent="0.25">
      <c r="B5002" s="32">
        <v>43419</v>
      </c>
      <c r="C5002">
        <v>96.06</v>
      </c>
      <c r="E5002">
        <v>0.7</v>
      </c>
      <c r="F5002">
        <v>4</v>
      </c>
      <c r="G5002">
        <v>2.8</v>
      </c>
      <c r="H5002">
        <v>2.9148448886112802E-2</v>
      </c>
      <c r="I5002">
        <v>2.7E-2</v>
      </c>
      <c r="J5002">
        <v>0.03</v>
      </c>
      <c r="K5002">
        <v>3.4000000000000002E-2</v>
      </c>
      <c r="L5002" t="s">
        <v>120</v>
      </c>
    </row>
    <row r="5003" spans="2:13" x14ac:dyDescent="0.25">
      <c r="B5003" s="32">
        <v>43420</v>
      </c>
      <c r="C5003">
        <v>95.87</v>
      </c>
      <c r="E5003">
        <v>0.7</v>
      </c>
      <c r="F5003">
        <v>4</v>
      </c>
      <c r="G5003">
        <v>2.8</v>
      </c>
      <c r="H5003">
        <v>2.9206216751851401E-2</v>
      </c>
      <c r="I5003">
        <v>2.7E-2</v>
      </c>
      <c r="J5003">
        <v>0.03</v>
      </c>
      <c r="K5003">
        <v>3.4000000000000002E-2</v>
      </c>
      <c r="L5003" t="s">
        <v>120</v>
      </c>
    </row>
    <row r="5004" spans="2:13" x14ac:dyDescent="0.25">
      <c r="B5004" s="32">
        <v>43423</v>
      </c>
      <c r="C5004">
        <v>94.96</v>
      </c>
      <c r="E5004">
        <v>0.7</v>
      </c>
      <c r="F5004">
        <v>4</v>
      </c>
      <c r="G5004">
        <v>2.8</v>
      </c>
      <c r="H5004">
        <v>2.9486099410278001E-2</v>
      </c>
      <c r="I5004">
        <v>2.7E-2</v>
      </c>
      <c r="J5004">
        <v>0.03</v>
      </c>
      <c r="K5004">
        <v>3.4000000000000002E-2</v>
      </c>
      <c r="L5004" t="s">
        <v>120</v>
      </c>
    </row>
    <row r="5005" spans="2:13" x14ac:dyDescent="0.25">
      <c r="B5005" s="32">
        <v>43424</v>
      </c>
      <c r="C5005">
        <v>92</v>
      </c>
      <c r="E5005">
        <v>0.7</v>
      </c>
      <c r="F5005">
        <v>4</v>
      </c>
      <c r="G5005">
        <v>2.8</v>
      </c>
      <c r="H5005">
        <v>3.0434782608695601E-2</v>
      </c>
      <c r="I5005">
        <v>2.7E-2</v>
      </c>
      <c r="J5005">
        <v>0.03</v>
      </c>
      <c r="K5005">
        <v>3.4000000000000002E-2</v>
      </c>
      <c r="L5005" t="s">
        <v>120</v>
      </c>
      <c r="M5005" t="s">
        <v>121</v>
      </c>
    </row>
    <row r="5006" spans="2:13" x14ac:dyDescent="0.25">
      <c r="B5006" s="32">
        <v>43425</v>
      </c>
      <c r="C5006">
        <v>94.51</v>
      </c>
      <c r="E5006">
        <v>0.7</v>
      </c>
      <c r="F5006">
        <v>4</v>
      </c>
      <c r="G5006">
        <v>2.8</v>
      </c>
      <c r="H5006">
        <v>2.9626494550841102E-2</v>
      </c>
      <c r="I5006">
        <v>2.7E-2</v>
      </c>
      <c r="J5006">
        <v>0.03</v>
      </c>
      <c r="K5006">
        <v>3.4000000000000002E-2</v>
      </c>
      <c r="L5006" t="s">
        <v>120</v>
      </c>
    </row>
    <row r="5007" spans="2:13" x14ac:dyDescent="0.25">
      <c r="B5007" s="32">
        <v>43427</v>
      </c>
      <c r="C5007">
        <v>94.65</v>
      </c>
      <c r="E5007">
        <v>0.7</v>
      </c>
      <c r="F5007">
        <v>4</v>
      </c>
      <c r="G5007">
        <v>2.8</v>
      </c>
      <c r="H5007">
        <v>2.95826730058108E-2</v>
      </c>
      <c r="I5007">
        <v>2.7E-2</v>
      </c>
      <c r="J5007">
        <v>0.03</v>
      </c>
      <c r="K5007">
        <v>3.4000000000000002E-2</v>
      </c>
      <c r="L5007" t="s">
        <v>120</v>
      </c>
    </row>
    <row r="5008" spans="2:13" x14ac:dyDescent="0.25">
      <c r="B5008" s="32">
        <v>43430</v>
      </c>
      <c r="C5008">
        <v>95.96</v>
      </c>
      <c r="E5008">
        <v>0.7</v>
      </c>
      <c r="F5008">
        <v>4</v>
      </c>
      <c r="G5008">
        <v>2.8</v>
      </c>
      <c r="H5008">
        <v>2.91788245102125E-2</v>
      </c>
      <c r="I5008">
        <v>2.7E-2</v>
      </c>
      <c r="J5008">
        <v>0.03</v>
      </c>
      <c r="K5008">
        <v>3.4000000000000002E-2</v>
      </c>
      <c r="L5008" t="s">
        <v>120</v>
      </c>
    </row>
    <row r="5009" spans="2:13" x14ac:dyDescent="0.25">
      <c r="B5009" s="32">
        <v>43431</v>
      </c>
      <c r="C5009">
        <v>94.87</v>
      </c>
      <c r="E5009">
        <v>0.7</v>
      </c>
      <c r="F5009">
        <v>4</v>
      </c>
      <c r="G5009">
        <v>2.8</v>
      </c>
      <c r="H5009">
        <v>2.9514071887846501E-2</v>
      </c>
      <c r="I5009">
        <v>2.7E-2</v>
      </c>
      <c r="J5009">
        <v>0.03</v>
      </c>
      <c r="K5009">
        <v>3.4000000000000002E-2</v>
      </c>
      <c r="L5009" t="s">
        <v>120</v>
      </c>
    </row>
    <row r="5010" spans="2:13" x14ac:dyDescent="0.25">
      <c r="B5010" s="32">
        <v>43432</v>
      </c>
      <c r="C5010">
        <v>98.34</v>
      </c>
      <c r="E5010">
        <v>0.7</v>
      </c>
      <c r="F5010">
        <v>4</v>
      </c>
      <c r="G5010">
        <v>2.8</v>
      </c>
      <c r="H5010">
        <v>2.8472645922310299E-2</v>
      </c>
      <c r="I5010">
        <v>2.7E-2</v>
      </c>
      <c r="J5010">
        <v>0.03</v>
      </c>
      <c r="K5010">
        <v>3.4000000000000002E-2</v>
      </c>
      <c r="L5010" t="s">
        <v>120</v>
      </c>
    </row>
    <row r="5011" spans="2:13" x14ac:dyDescent="0.25">
      <c r="B5011" s="32">
        <v>43433</v>
      </c>
      <c r="C5011">
        <v>97.87</v>
      </c>
      <c r="E5011">
        <v>0.7</v>
      </c>
      <c r="F5011">
        <v>4</v>
      </c>
      <c r="G5011">
        <v>2.8</v>
      </c>
      <c r="H5011">
        <v>2.8609379789516699E-2</v>
      </c>
      <c r="I5011">
        <v>2.7E-2</v>
      </c>
      <c r="J5011">
        <v>0.03</v>
      </c>
      <c r="K5011">
        <v>3.4000000000000002E-2</v>
      </c>
      <c r="L5011" t="s">
        <v>120</v>
      </c>
    </row>
    <row r="5012" spans="2:13" x14ac:dyDescent="0.25">
      <c r="B5012" s="32">
        <v>43434</v>
      </c>
      <c r="C5012">
        <v>99.36</v>
      </c>
      <c r="E5012">
        <v>0.7</v>
      </c>
      <c r="F5012">
        <v>4</v>
      </c>
      <c r="G5012">
        <v>2.8</v>
      </c>
      <c r="H5012">
        <v>2.8180354267310699E-2</v>
      </c>
      <c r="I5012">
        <v>2.7E-2</v>
      </c>
      <c r="J5012">
        <v>0.03</v>
      </c>
      <c r="K5012">
        <v>3.4000000000000002E-2</v>
      </c>
      <c r="L5012" t="s">
        <v>120</v>
      </c>
    </row>
    <row r="5013" spans="2:13" x14ac:dyDescent="0.25">
      <c r="B5013" s="32">
        <v>43437</v>
      </c>
      <c r="C5013">
        <v>99.58</v>
      </c>
      <c r="E5013">
        <v>0.7</v>
      </c>
      <c r="F5013">
        <v>4</v>
      </c>
      <c r="G5013">
        <v>2.8</v>
      </c>
      <c r="H5013">
        <v>2.81180960032134E-2</v>
      </c>
      <c r="I5013">
        <v>2.7E-2</v>
      </c>
      <c r="J5013">
        <v>0.03</v>
      </c>
      <c r="K5013">
        <v>3.4000000000000002E-2</v>
      </c>
      <c r="L5013" t="s">
        <v>120</v>
      </c>
    </row>
    <row r="5014" spans="2:13" x14ac:dyDescent="0.25">
      <c r="B5014" s="32">
        <v>43438</v>
      </c>
      <c r="C5014">
        <v>95.27</v>
      </c>
      <c r="E5014">
        <v>0.7</v>
      </c>
      <c r="F5014">
        <v>4</v>
      </c>
      <c r="G5014">
        <v>2.8</v>
      </c>
      <c r="H5014">
        <v>2.939015429831E-2</v>
      </c>
      <c r="I5014">
        <v>2.7E-2</v>
      </c>
      <c r="J5014">
        <v>0.03</v>
      </c>
      <c r="K5014">
        <v>3.4000000000000002E-2</v>
      </c>
      <c r="L5014" t="s">
        <v>120</v>
      </c>
    </row>
    <row r="5015" spans="2:13" x14ac:dyDescent="0.25">
      <c r="B5015" s="32">
        <v>43440</v>
      </c>
      <c r="C5015">
        <v>94.86</v>
      </c>
      <c r="E5015">
        <v>0.7</v>
      </c>
      <c r="F5015">
        <v>4</v>
      </c>
      <c r="G5015">
        <v>2.8</v>
      </c>
      <c r="H5015">
        <v>2.95171832173729E-2</v>
      </c>
      <c r="I5015">
        <v>2.7E-2</v>
      </c>
      <c r="J5015">
        <v>0.03</v>
      </c>
      <c r="K5015">
        <v>3.4000000000000002E-2</v>
      </c>
      <c r="L5015" t="s">
        <v>120</v>
      </c>
    </row>
    <row r="5016" spans="2:13" x14ac:dyDescent="0.25">
      <c r="B5016" s="32">
        <v>43441</v>
      </c>
      <c r="C5016">
        <v>93.28</v>
      </c>
      <c r="E5016">
        <v>0.7</v>
      </c>
      <c r="F5016">
        <v>4</v>
      </c>
      <c r="G5016">
        <v>2.8</v>
      </c>
      <c r="H5016">
        <v>3.0017152658661998E-2</v>
      </c>
      <c r="I5016">
        <v>2.7E-2</v>
      </c>
      <c r="J5016">
        <v>0.03</v>
      </c>
      <c r="K5016">
        <v>3.4000000000000002E-2</v>
      </c>
      <c r="L5016" t="s">
        <v>120</v>
      </c>
      <c r="M5016" t="s">
        <v>121</v>
      </c>
    </row>
    <row r="5017" spans="2:13" x14ac:dyDescent="0.25">
      <c r="B5017" s="32">
        <v>43444</v>
      </c>
      <c r="C5017">
        <v>92.45</v>
      </c>
      <c r="E5017">
        <v>0.7</v>
      </c>
      <c r="F5017">
        <v>4</v>
      </c>
      <c r="G5017">
        <v>2.8</v>
      </c>
      <c r="H5017">
        <v>3.0286641427798799E-2</v>
      </c>
      <c r="I5017">
        <v>2.7E-2</v>
      </c>
      <c r="J5017">
        <v>0.03</v>
      </c>
      <c r="K5017">
        <v>3.4000000000000002E-2</v>
      </c>
      <c r="L5017" t="s">
        <v>120</v>
      </c>
      <c r="M5017" t="s">
        <v>121</v>
      </c>
    </row>
    <row r="5018" spans="2:13" x14ac:dyDescent="0.25">
      <c r="B5018" s="32">
        <v>43445</v>
      </c>
      <c r="C5018">
        <v>92.03</v>
      </c>
      <c r="E5018">
        <v>0.7</v>
      </c>
      <c r="F5018">
        <v>4</v>
      </c>
      <c r="G5018">
        <v>2.8</v>
      </c>
      <c r="H5018">
        <v>3.0424861458220102E-2</v>
      </c>
      <c r="I5018">
        <v>2.7E-2</v>
      </c>
      <c r="J5018">
        <v>0.03</v>
      </c>
      <c r="K5018">
        <v>3.4000000000000002E-2</v>
      </c>
      <c r="L5018" t="s">
        <v>120</v>
      </c>
      <c r="M5018" t="s">
        <v>121</v>
      </c>
    </row>
    <row r="5019" spans="2:13" x14ac:dyDescent="0.25">
      <c r="B5019" s="32">
        <v>43446</v>
      </c>
      <c r="C5019">
        <v>94.02</v>
      </c>
      <c r="E5019">
        <v>0.7</v>
      </c>
      <c r="F5019">
        <v>4</v>
      </c>
      <c r="G5019">
        <v>2.8</v>
      </c>
      <c r="H5019">
        <v>2.9780897681344301E-2</v>
      </c>
      <c r="I5019">
        <v>2.7E-2</v>
      </c>
      <c r="J5019">
        <v>0.03</v>
      </c>
      <c r="K5019">
        <v>3.4000000000000002E-2</v>
      </c>
      <c r="L5019" t="s">
        <v>120</v>
      </c>
    </row>
    <row r="5020" spans="2:13" x14ac:dyDescent="0.25">
      <c r="B5020" s="32">
        <v>43447</v>
      </c>
      <c r="C5020">
        <v>93.26</v>
      </c>
      <c r="D5020">
        <v>0.7</v>
      </c>
      <c r="E5020">
        <v>0.7</v>
      </c>
      <c r="F5020">
        <v>4</v>
      </c>
      <c r="G5020">
        <v>2.8</v>
      </c>
      <c r="H5020">
        <v>3.00235899635427E-2</v>
      </c>
      <c r="I5020">
        <v>2.7E-2</v>
      </c>
      <c r="J5020">
        <v>0.03</v>
      </c>
      <c r="K5020">
        <v>3.4000000000000002E-2</v>
      </c>
      <c r="L5020" t="s">
        <v>120</v>
      </c>
      <c r="M5020" t="s">
        <v>121</v>
      </c>
    </row>
    <row r="5021" spans="2:13" x14ac:dyDescent="0.25">
      <c r="B5021" s="32">
        <v>43448</v>
      </c>
      <c r="C5021">
        <v>91.97</v>
      </c>
      <c r="E5021">
        <v>0.7</v>
      </c>
      <c r="F5021">
        <v>4</v>
      </c>
      <c r="G5021">
        <v>2.8</v>
      </c>
      <c r="H5021">
        <v>3.04447102315972E-2</v>
      </c>
      <c r="I5021">
        <v>2.7E-2</v>
      </c>
      <c r="J5021">
        <v>0.03</v>
      </c>
      <c r="K5021">
        <v>3.4000000000000002E-2</v>
      </c>
      <c r="L5021" t="s">
        <v>120</v>
      </c>
      <c r="M5021" t="s">
        <v>121</v>
      </c>
    </row>
    <row r="5022" spans="2:13" x14ac:dyDescent="0.25">
      <c r="B5022" s="32">
        <v>43451</v>
      </c>
      <c r="C5022">
        <v>91.03</v>
      </c>
      <c r="E5022">
        <v>0.7</v>
      </c>
      <c r="F5022">
        <v>4</v>
      </c>
      <c r="G5022">
        <v>2.8</v>
      </c>
      <c r="H5022">
        <v>3.0759090409755E-2</v>
      </c>
      <c r="I5022">
        <v>2.7E-2</v>
      </c>
      <c r="J5022">
        <v>0.03</v>
      </c>
      <c r="K5022">
        <v>3.4000000000000002E-2</v>
      </c>
      <c r="L5022" t="s">
        <v>120</v>
      </c>
      <c r="M5022" t="s">
        <v>121</v>
      </c>
    </row>
    <row r="5023" spans="2:13" x14ac:dyDescent="0.25">
      <c r="B5023" s="32">
        <v>43452</v>
      </c>
      <c r="C5023">
        <v>90.8</v>
      </c>
      <c r="E5023">
        <v>0.7</v>
      </c>
      <c r="F5023">
        <v>4</v>
      </c>
      <c r="G5023">
        <v>2.8</v>
      </c>
      <c r="H5023">
        <v>3.0837004405286299E-2</v>
      </c>
      <c r="I5023">
        <v>2.7E-2</v>
      </c>
      <c r="J5023">
        <v>0.03</v>
      </c>
      <c r="K5023">
        <v>3.4000000000000002E-2</v>
      </c>
      <c r="L5023" t="s">
        <v>120</v>
      </c>
      <c r="M5023" t="s">
        <v>121</v>
      </c>
    </row>
    <row r="5024" spans="2:13" x14ac:dyDescent="0.25">
      <c r="B5024" s="32">
        <v>43453</v>
      </c>
      <c r="C5024">
        <v>88.41</v>
      </c>
      <c r="E5024">
        <v>0.7</v>
      </c>
      <c r="F5024">
        <v>4</v>
      </c>
      <c r="G5024">
        <v>2.8</v>
      </c>
      <c r="H5024">
        <v>3.1670625494853499E-2</v>
      </c>
      <c r="I5024">
        <v>2.7E-2</v>
      </c>
      <c r="J5024">
        <v>0.03</v>
      </c>
      <c r="K5024">
        <v>3.4000000000000002E-2</v>
      </c>
      <c r="L5024" t="s">
        <v>120</v>
      </c>
      <c r="M5024" t="s">
        <v>121</v>
      </c>
    </row>
    <row r="5025" spans="2:13" x14ac:dyDescent="0.25">
      <c r="B5025" s="32">
        <v>43454</v>
      </c>
      <c r="C5025">
        <v>87.3</v>
      </c>
      <c r="E5025">
        <v>0.7</v>
      </c>
      <c r="F5025">
        <v>4</v>
      </c>
      <c r="G5025">
        <v>2.8</v>
      </c>
      <c r="H5025">
        <v>3.2073310423825802E-2</v>
      </c>
      <c r="I5025">
        <v>2.7E-2</v>
      </c>
      <c r="J5025">
        <v>0.03</v>
      </c>
      <c r="K5025">
        <v>3.4000000000000002E-2</v>
      </c>
      <c r="L5025" t="s">
        <v>120</v>
      </c>
      <c r="M5025" t="s">
        <v>121</v>
      </c>
    </row>
    <row r="5026" spans="2:13" x14ac:dyDescent="0.25">
      <c r="B5026" s="32">
        <v>43455</v>
      </c>
      <c r="C5026">
        <v>86.78</v>
      </c>
      <c r="E5026">
        <v>0.7</v>
      </c>
      <c r="F5026">
        <v>4</v>
      </c>
      <c r="G5026">
        <v>2.8</v>
      </c>
      <c r="H5026">
        <v>3.2265498962894601E-2</v>
      </c>
      <c r="I5026">
        <v>2.7E-2</v>
      </c>
      <c r="J5026">
        <v>0.03</v>
      </c>
      <c r="K5026">
        <v>3.4000000000000002E-2</v>
      </c>
      <c r="L5026" t="s">
        <v>120</v>
      </c>
      <c r="M5026" t="s">
        <v>121</v>
      </c>
    </row>
    <row r="5027" spans="2:13" x14ac:dyDescent="0.25">
      <c r="B5027" s="32">
        <v>43458</v>
      </c>
      <c r="C5027">
        <v>84.95</v>
      </c>
      <c r="E5027">
        <v>0.7</v>
      </c>
      <c r="F5027">
        <v>4</v>
      </c>
      <c r="G5027">
        <v>2.8</v>
      </c>
      <c r="H5027">
        <v>3.2960565038257797E-2</v>
      </c>
      <c r="I5027">
        <v>2.7E-2</v>
      </c>
      <c r="J5027">
        <v>0.03</v>
      </c>
      <c r="K5027">
        <v>3.4000000000000002E-2</v>
      </c>
      <c r="L5027" t="s">
        <v>120</v>
      </c>
      <c r="M5027" t="s">
        <v>121</v>
      </c>
    </row>
    <row r="5028" spans="2:13" x14ac:dyDescent="0.25">
      <c r="B5028" s="32">
        <v>43460</v>
      </c>
      <c r="C5028">
        <v>89.65</v>
      </c>
      <c r="E5028">
        <v>0.7</v>
      </c>
      <c r="F5028">
        <v>4</v>
      </c>
      <c r="G5028">
        <v>2.8</v>
      </c>
      <c r="H5028">
        <v>3.1232571109871699E-2</v>
      </c>
      <c r="I5028">
        <v>2.7E-2</v>
      </c>
      <c r="J5028">
        <v>0.03</v>
      </c>
      <c r="K5028">
        <v>3.4000000000000002E-2</v>
      </c>
      <c r="L5028" t="s">
        <v>120</v>
      </c>
      <c r="M5028" t="s">
        <v>121</v>
      </c>
    </row>
    <row r="5029" spans="2:13" x14ac:dyDescent="0.25">
      <c r="B5029" s="32">
        <v>43461</v>
      </c>
      <c r="C5029">
        <v>91.31</v>
      </c>
      <c r="E5029">
        <v>0.7</v>
      </c>
      <c r="F5029">
        <v>4</v>
      </c>
      <c r="G5029">
        <v>2.8</v>
      </c>
      <c r="H5029">
        <v>3.0664768371481702E-2</v>
      </c>
      <c r="I5029">
        <v>2.7E-2</v>
      </c>
      <c r="J5029">
        <v>0.03</v>
      </c>
      <c r="K5029">
        <v>3.4000000000000002E-2</v>
      </c>
      <c r="L5029" t="s">
        <v>120</v>
      </c>
      <c r="M5029" t="s">
        <v>121</v>
      </c>
    </row>
    <row r="5030" spans="2:13" x14ac:dyDescent="0.25">
      <c r="B5030" s="32">
        <v>43462</v>
      </c>
      <c r="C5030">
        <v>91.34</v>
      </c>
      <c r="E5030">
        <v>0.7</v>
      </c>
      <c r="F5030">
        <v>4</v>
      </c>
      <c r="G5030">
        <v>2.8</v>
      </c>
      <c r="H5030">
        <v>3.0654696737464401E-2</v>
      </c>
      <c r="I5030">
        <v>2.7E-2</v>
      </c>
      <c r="J5030">
        <v>0.03</v>
      </c>
      <c r="K5030">
        <v>3.4000000000000002E-2</v>
      </c>
      <c r="L5030" t="s">
        <v>120</v>
      </c>
      <c r="M5030" t="s">
        <v>121</v>
      </c>
    </row>
    <row r="5031" spans="2:13" x14ac:dyDescent="0.25">
      <c r="B5031" s="32">
        <v>43465</v>
      </c>
      <c r="C5031">
        <v>92.32</v>
      </c>
      <c r="E5031">
        <v>0.7</v>
      </c>
      <c r="F5031">
        <v>4</v>
      </c>
      <c r="G5031">
        <v>2.8</v>
      </c>
      <c r="H5031">
        <v>3.0329289428076198E-2</v>
      </c>
      <c r="I5031">
        <v>2.7E-2</v>
      </c>
      <c r="J5031">
        <v>0.03</v>
      </c>
      <c r="K5031">
        <v>3.4000000000000002E-2</v>
      </c>
      <c r="L5031" t="s">
        <v>120</v>
      </c>
      <c r="M5031" t="s">
        <v>121</v>
      </c>
    </row>
    <row r="5032" spans="2:13" x14ac:dyDescent="0.25">
      <c r="B5032" s="32">
        <v>43467</v>
      </c>
      <c r="C5032">
        <v>91.84</v>
      </c>
      <c r="E5032">
        <v>0.7</v>
      </c>
      <c r="F5032">
        <v>4</v>
      </c>
      <c r="G5032">
        <v>2.8</v>
      </c>
      <c r="H5032">
        <v>3.04878048780487E-2</v>
      </c>
      <c r="I5032">
        <v>2.7E-2</v>
      </c>
      <c r="J5032">
        <v>0.03</v>
      </c>
      <c r="K5032">
        <v>3.4000000000000002E-2</v>
      </c>
      <c r="L5032" t="s">
        <v>120</v>
      </c>
      <c r="M5032" t="s">
        <v>121</v>
      </c>
    </row>
    <row r="5033" spans="2:13" x14ac:dyDescent="0.25">
      <c r="B5033" s="32">
        <v>43468</v>
      </c>
      <c r="C5033">
        <v>88.81</v>
      </c>
      <c r="E5033">
        <v>0.7</v>
      </c>
      <c r="F5033">
        <v>4</v>
      </c>
      <c r="G5033">
        <v>2.8</v>
      </c>
      <c r="H5033">
        <v>3.1527981083211302E-2</v>
      </c>
      <c r="I5033">
        <v>2.7E-2</v>
      </c>
      <c r="J5033">
        <v>0.03</v>
      </c>
      <c r="K5033">
        <v>3.4000000000000002E-2</v>
      </c>
      <c r="L5033" t="s">
        <v>120</v>
      </c>
      <c r="M5033" t="s">
        <v>121</v>
      </c>
    </row>
    <row r="5034" spans="2:13" x14ac:dyDescent="0.25">
      <c r="B5034" s="32">
        <v>43469</v>
      </c>
      <c r="C5034">
        <v>91.98</v>
      </c>
      <c r="E5034">
        <v>0.7</v>
      </c>
      <c r="F5034">
        <v>4</v>
      </c>
      <c r="G5034">
        <v>2.8</v>
      </c>
      <c r="H5034">
        <v>3.0441400304414001E-2</v>
      </c>
      <c r="I5034">
        <v>2.7E-2</v>
      </c>
      <c r="J5034">
        <v>0.03</v>
      </c>
      <c r="K5034">
        <v>3.4000000000000002E-2</v>
      </c>
      <c r="L5034" t="s">
        <v>120</v>
      </c>
      <c r="M5034" t="s">
        <v>121</v>
      </c>
    </row>
    <row r="5035" spans="2:13" x14ac:dyDescent="0.25">
      <c r="B5035" s="32">
        <v>43472</v>
      </c>
      <c r="C5035">
        <v>91.85</v>
      </c>
      <c r="E5035">
        <v>0.7</v>
      </c>
      <c r="F5035">
        <v>4</v>
      </c>
      <c r="G5035">
        <v>2.8</v>
      </c>
      <c r="H5035">
        <v>3.04844855743059E-2</v>
      </c>
      <c r="I5035">
        <v>2.7E-2</v>
      </c>
      <c r="J5035">
        <v>0.03</v>
      </c>
      <c r="K5035">
        <v>3.4000000000000002E-2</v>
      </c>
      <c r="L5035" t="s">
        <v>120</v>
      </c>
      <c r="M5035" t="s">
        <v>121</v>
      </c>
    </row>
    <row r="5036" spans="2:13" x14ac:dyDescent="0.25">
      <c r="B5036" s="32">
        <v>43473</v>
      </c>
      <c r="C5036">
        <v>92.32</v>
      </c>
      <c r="E5036">
        <v>0.7</v>
      </c>
      <c r="F5036">
        <v>4</v>
      </c>
      <c r="G5036">
        <v>2.8</v>
      </c>
      <c r="H5036">
        <v>3.0329289428076198E-2</v>
      </c>
      <c r="I5036">
        <v>2.7E-2</v>
      </c>
      <c r="J5036">
        <v>0.03</v>
      </c>
      <c r="K5036">
        <v>3.4000000000000002E-2</v>
      </c>
      <c r="L5036" t="s">
        <v>120</v>
      </c>
      <c r="M5036" t="s">
        <v>121</v>
      </c>
    </row>
    <row r="5037" spans="2:13" x14ac:dyDescent="0.25">
      <c r="B5037" s="32">
        <v>43474</v>
      </c>
      <c r="C5037">
        <v>92.65</v>
      </c>
      <c r="E5037">
        <v>0.7</v>
      </c>
      <c r="F5037">
        <v>4</v>
      </c>
      <c r="G5037">
        <v>2.8</v>
      </c>
      <c r="H5037">
        <v>3.0221262817053399E-2</v>
      </c>
      <c r="I5037">
        <v>2.7E-2</v>
      </c>
      <c r="J5037">
        <v>0.03</v>
      </c>
      <c r="K5037">
        <v>3.4000000000000002E-2</v>
      </c>
      <c r="L5037" t="s">
        <v>120</v>
      </c>
      <c r="M5037" t="s">
        <v>121</v>
      </c>
    </row>
    <row r="5038" spans="2:13" x14ac:dyDescent="0.25">
      <c r="B5038" s="32">
        <v>43475</v>
      </c>
      <c r="C5038">
        <v>92.29</v>
      </c>
      <c r="E5038">
        <v>0.7</v>
      </c>
      <c r="F5038">
        <v>4</v>
      </c>
      <c r="G5038">
        <v>2.8</v>
      </c>
      <c r="H5038">
        <v>3.0339148336764502E-2</v>
      </c>
      <c r="I5038">
        <v>2.7E-2</v>
      </c>
      <c r="J5038">
        <v>0.03</v>
      </c>
      <c r="K5038">
        <v>3.4000000000000002E-2</v>
      </c>
      <c r="L5038" t="s">
        <v>120</v>
      </c>
      <c r="M5038" t="s">
        <v>121</v>
      </c>
    </row>
    <row r="5039" spans="2:13" x14ac:dyDescent="0.25">
      <c r="B5039" s="32">
        <v>43476</v>
      </c>
      <c r="C5039">
        <v>90.25</v>
      </c>
      <c r="E5039">
        <v>0.7</v>
      </c>
      <c r="F5039">
        <v>4</v>
      </c>
      <c r="G5039">
        <v>2.8</v>
      </c>
      <c r="H5039">
        <v>3.10249307479224E-2</v>
      </c>
      <c r="I5039">
        <v>2.7E-2</v>
      </c>
      <c r="J5039">
        <v>0.03</v>
      </c>
      <c r="K5039">
        <v>3.4000000000000002E-2</v>
      </c>
      <c r="L5039" t="s">
        <v>120</v>
      </c>
      <c r="M5039" t="s">
        <v>121</v>
      </c>
    </row>
    <row r="5040" spans="2:13" x14ac:dyDescent="0.25">
      <c r="B5040" s="32">
        <v>43479</v>
      </c>
      <c r="C5040">
        <v>91.19</v>
      </c>
      <c r="E5040">
        <v>0.7</v>
      </c>
      <c r="F5040">
        <v>4</v>
      </c>
      <c r="G5040">
        <v>2.8</v>
      </c>
      <c r="H5040">
        <v>3.0705121175567399E-2</v>
      </c>
      <c r="I5040">
        <v>2.7E-2</v>
      </c>
      <c r="J5040">
        <v>0.03</v>
      </c>
      <c r="K5040">
        <v>3.4000000000000002E-2</v>
      </c>
      <c r="L5040" t="s">
        <v>120</v>
      </c>
      <c r="M5040" t="s">
        <v>121</v>
      </c>
    </row>
    <row r="5041" spans="2:13" x14ac:dyDescent="0.25">
      <c r="B5041" s="32">
        <v>43480</v>
      </c>
      <c r="C5041">
        <v>92.75</v>
      </c>
      <c r="E5041">
        <v>0.7</v>
      </c>
      <c r="F5041">
        <v>4</v>
      </c>
      <c r="G5041">
        <v>2.8</v>
      </c>
      <c r="H5041">
        <v>3.0188679245282998E-2</v>
      </c>
      <c r="I5041">
        <v>2.7E-2</v>
      </c>
      <c r="J5041">
        <v>0.03</v>
      </c>
      <c r="K5041">
        <v>3.4000000000000002E-2</v>
      </c>
      <c r="L5041" t="s">
        <v>120</v>
      </c>
      <c r="M5041" t="s">
        <v>121</v>
      </c>
    </row>
    <row r="5042" spans="2:13" x14ac:dyDescent="0.25">
      <c r="B5042" s="32">
        <v>43481</v>
      </c>
      <c r="C5042">
        <v>95.27</v>
      </c>
      <c r="E5042">
        <v>0.7</v>
      </c>
      <c r="F5042">
        <v>4</v>
      </c>
      <c r="G5042">
        <v>2.8</v>
      </c>
      <c r="H5042">
        <v>2.939015429831E-2</v>
      </c>
      <c r="I5042">
        <v>2.7E-2</v>
      </c>
      <c r="J5042">
        <v>0.03</v>
      </c>
      <c r="K5042">
        <v>3.4000000000000002E-2</v>
      </c>
      <c r="L5042" t="s">
        <v>120</v>
      </c>
    </row>
    <row r="5043" spans="2:13" x14ac:dyDescent="0.25">
      <c r="B5043" s="32">
        <v>43482</v>
      </c>
      <c r="C5043">
        <v>94.74</v>
      </c>
      <c r="E5043">
        <v>0.7</v>
      </c>
      <c r="F5043">
        <v>4</v>
      </c>
      <c r="G5043">
        <v>2.8</v>
      </c>
      <c r="H5043">
        <v>2.9554570403208701E-2</v>
      </c>
      <c r="I5043">
        <v>2.7E-2</v>
      </c>
      <c r="J5043">
        <v>0.03</v>
      </c>
      <c r="K5043">
        <v>3.4000000000000002E-2</v>
      </c>
      <c r="L5043" t="s">
        <v>120</v>
      </c>
    </row>
    <row r="5044" spans="2:13" x14ac:dyDescent="0.25">
      <c r="B5044" s="32">
        <v>43483</v>
      </c>
      <c r="C5044">
        <v>96.61</v>
      </c>
      <c r="E5044">
        <v>0.7</v>
      </c>
      <c r="F5044">
        <v>4</v>
      </c>
      <c r="G5044">
        <v>2.8</v>
      </c>
      <c r="H5044">
        <v>2.8982506986854301E-2</v>
      </c>
      <c r="I5044">
        <v>2.7E-2</v>
      </c>
      <c r="J5044">
        <v>0.03</v>
      </c>
      <c r="K5044">
        <v>3.4000000000000002E-2</v>
      </c>
      <c r="L5044" t="s">
        <v>120</v>
      </c>
    </row>
    <row r="5045" spans="2:13" x14ac:dyDescent="0.25">
      <c r="B5045" s="32">
        <v>43487</v>
      </c>
      <c r="C5045">
        <v>94.47</v>
      </c>
      <c r="E5045">
        <v>0.7</v>
      </c>
      <c r="F5045">
        <v>4</v>
      </c>
      <c r="G5045">
        <v>2.8</v>
      </c>
      <c r="H5045">
        <v>2.9639038848311601E-2</v>
      </c>
      <c r="I5045">
        <v>2.7E-2</v>
      </c>
      <c r="J5045">
        <v>0.03</v>
      </c>
      <c r="K5045">
        <v>3.4000000000000002E-2</v>
      </c>
      <c r="L5045" t="s">
        <v>120</v>
      </c>
    </row>
    <row r="5046" spans="2:13" x14ac:dyDescent="0.25">
      <c r="B5046" s="32">
        <v>43488</v>
      </c>
      <c r="C5046">
        <v>93.62</v>
      </c>
      <c r="E5046">
        <v>0.7</v>
      </c>
      <c r="F5046">
        <v>4</v>
      </c>
      <c r="G5046">
        <v>2.8</v>
      </c>
      <c r="H5046">
        <v>2.99081392864772E-2</v>
      </c>
      <c r="I5046">
        <v>2.7E-2</v>
      </c>
      <c r="J5046">
        <v>0.03</v>
      </c>
      <c r="K5046">
        <v>3.4000000000000002E-2</v>
      </c>
      <c r="L5046" t="s">
        <v>120</v>
      </c>
    </row>
    <row r="5047" spans="2:13" x14ac:dyDescent="0.25">
      <c r="B5047" s="32">
        <v>43489</v>
      </c>
      <c r="C5047">
        <v>93.86</v>
      </c>
      <c r="E5047">
        <v>0.7</v>
      </c>
      <c r="F5047">
        <v>4</v>
      </c>
      <c r="G5047">
        <v>2.8</v>
      </c>
      <c r="H5047">
        <v>2.9831664180694599E-2</v>
      </c>
      <c r="I5047">
        <v>2.7E-2</v>
      </c>
      <c r="J5047">
        <v>0.03</v>
      </c>
      <c r="K5047">
        <v>3.4000000000000002E-2</v>
      </c>
      <c r="L5047" t="s">
        <v>120</v>
      </c>
    </row>
    <row r="5048" spans="2:13" x14ac:dyDescent="0.25">
      <c r="B5048" s="32">
        <v>43490</v>
      </c>
      <c r="C5048">
        <v>94.55</v>
      </c>
      <c r="E5048">
        <v>0.7</v>
      </c>
      <c r="F5048">
        <v>4</v>
      </c>
      <c r="G5048">
        <v>2.8</v>
      </c>
      <c r="H5048">
        <v>2.96139608672659E-2</v>
      </c>
      <c r="I5048">
        <v>2.7E-2</v>
      </c>
      <c r="J5048">
        <v>0.03</v>
      </c>
      <c r="K5048">
        <v>3.4000000000000002E-2</v>
      </c>
      <c r="L5048" t="s">
        <v>120</v>
      </c>
    </row>
    <row r="5049" spans="2:13" x14ac:dyDescent="0.25">
      <c r="B5049" s="32">
        <v>43493</v>
      </c>
      <c r="C5049">
        <v>94.45</v>
      </c>
      <c r="E5049">
        <v>0.7</v>
      </c>
      <c r="F5049">
        <v>4</v>
      </c>
      <c r="G5049">
        <v>2.8</v>
      </c>
      <c r="H5049">
        <v>2.9645314981471601E-2</v>
      </c>
      <c r="I5049">
        <v>2.7E-2</v>
      </c>
      <c r="J5049">
        <v>0.03</v>
      </c>
      <c r="K5049">
        <v>3.4000000000000002E-2</v>
      </c>
      <c r="L5049" t="s">
        <v>120</v>
      </c>
    </row>
    <row r="5050" spans="2:13" x14ac:dyDescent="0.25">
      <c r="B5050" s="32">
        <v>43494</v>
      </c>
      <c r="C5050">
        <v>92.75</v>
      </c>
      <c r="E5050">
        <v>0.7</v>
      </c>
      <c r="F5050">
        <v>4</v>
      </c>
      <c r="G5050">
        <v>2.8</v>
      </c>
      <c r="H5050">
        <v>3.0188679245282998E-2</v>
      </c>
      <c r="I5050">
        <v>2.7E-2</v>
      </c>
      <c r="J5050">
        <v>0.03</v>
      </c>
      <c r="K5050">
        <v>3.4000000000000002E-2</v>
      </c>
      <c r="L5050" t="s">
        <v>120</v>
      </c>
      <c r="M5050" t="s">
        <v>121</v>
      </c>
    </row>
    <row r="5051" spans="2:13" x14ac:dyDescent="0.25">
      <c r="B5051" s="32">
        <v>43495</v>
      </c>
      <c r="C5051">
        <v>89.24</v>
      </c>
      <c r="E5051">
        <v>0.7</v>
      </c>
      <c r="F5051">
        <v>4</v>
      </c>
      <c r="G5051">
        <v>2.8</v>
      </c>
      <c r="H5051">
        <v>3.1376064545047003E-2</v>
      </c>
      <c r="I5051">
        <v>2.7E-2</v>
      </c>
      <c r="J5051">
        <v>0.03</v>
      </c>
      <c r="K5051">
        <v>3.4000000000000002E-2</v>
      </c>
      <c r="L5051" t="s">
        <v>120</v>
      </c>
      <c r="M5051" t="s">
        <v>121</v>
      </c>
    </row>
    <row r="5052" spans="2:13" x14ac:dyDescent="0.25">
      <c r="B5052" s="32">
        <v>43496</v>
      </c>
      <c r="C5052">
        <v>93.46</v>
      </c>
      <c r="E5052">
        <v>0.7</v>
      </c>
      <c r="F5052">
        <v>4</v>
      </c>
      <c r="G5052">
        <v>2.8</v>
      </c>
      <c r="H5052">
        <v>2.9959340894500301E-2</v>
      </c>
      <c r="I5052">
        <v>2.7E-2</v>
      </c>
      <c r="J5052">
        <v>0.03</v>
      </c>
      <c r="K5052">
        <v>3.4000000000000002E-2</v>
      </c>
      <c r="L5052" t="s">
        <v>120</v>
      </c>
    </row>
    <row r="5053" spans="2:13" x14ac:dyDescent="0.25">
      <c r="B5053" s="32">
        <v>43497</v>
      </c>
      <c r="C5053">
        <v>94.15</v>
      </c>
      <c r="E5053">
        <v>0.7</v>
      </c>
      <c r="F5053">
        <v>4</v>
      </c>
      <c r="G5053">
        <v>2.8</v>
      </c>
      <c r="H5053">
        <v>2.9739776951672799E-2</v>
      </c>
      <c r="I5053">
        <v>2.7E-2</v>
      </c>
      <c r="J5053">
        <v>0.03</v>
      </c>
      <c r="K5053">
        <v>3.4000000000000002E-2</v>
      </c>
      <c r="L5053" t="s">
        <v>120</v>
      </c>
    </row>
    <row r="5054" spans="2:13" x14ac:dyDescent="0.25">
      <c r="B5054" s="32">
        <v>43500</v>
      </c>
      <c r="C5054">
        <v>95.17</v>
      </c>
      <c r="E5054">
        <v>0.7</v>
      </c>
      <c r="F5054">
        <v>4</v>
      </c>
      <c r="G5054">
        <v>2.8</v>
      </c>
      <c r="H5054">
        <v>2.9421036040769101E-2</v>
      </c>
      <c r="I5054">
        <v>2.7E-2</v>
      </c>
      <c r="J5054">
        <v>0.03</v>
      </c>
      <c r="K5054">
        <v>3.4000000000000002E-2</v>
      </c>
      <c r="L5054" t="s">
        <v>120</v>
      </c>
    </row>
    <row r="5055" spans="2:13" x14ac:dyDescent="0.25">
      <c r="B5055" s="32">
        <v>43501</v>
      </c>
      <c r="C5055">
        <v>94.6</v>
      </c>
      <c r="E5055">
        <v>0.7</v>
      </c>
      <c r="F5055">
        <v>4</v>
      </c>
      <c r="G5055">
        <v>2.8</v>
      </c>
      <c r="H5055">
        <v>2.9598308668076102E-2</v>
      </c>
      <c r="I5055">
        <v>2.7E-2</v>
      </c>
      <c r="J5055">
        <v>0.03</v>
      </c>
      <c r="K5055">
        <v>3.4000000000000002E-2</v>
      </c>
      <c r="L5055" t="s">
        <v>120</v>
      </c>
    </row>
    <row r="5056" spans="2:13" x14ac:dyDescent="0.25">
      <c r="B5056" s="32">
        <v>43502</v>
      </c>
      <c r="C5056">
        <v>94.22</v>
      </c>
      <c r="E5056">
        <v>0.7</v>
      </c>
      <c r="F5056">
        <v>4</v>
      </c>
      <c r="G5056">
        <v>2.8</v>
      </c>
      <c r="H5056">
        <v>2.97176820208023E-2</v>
      </c>
      <c r="I5056">
        <v>2.7E-2</v>
      </c>
      <c r="J5056">
        <v>0.03</v>
      </c>
      <c r="K5056">
        <v>3.4000000000000002E-2</v>
      </c>
      <c r="L5056" t="s">
        <v>120</v>
      </c>
    </row>
    <row r="5057" spans="2:13" x14ac:dyDescent="0.25">
      <c r="B5057" s="32">
        <v>43503</v>
      </c>
      <c r="C5057">
        <v>93.74</v>
      </c>
      <c r="E5057">
        <v>0.7</v>
      </c>
      <c r="F5057">
        <v>4</v>
      </c>
      <c r="G5057">
        <v>2.8</v>
      </c>
      <c r="H5057">
        <v>2.9869852784296901E-2</v>
      </c>
      <c r="I5057">
        <v>2.7E-2</v>
      </c>
      <c r="J5057">
        <v>0.03</v>
      </c>
      <c r="K5057">
        <v>3.4000000000000002E-2</v>
      </c>
      <c r="L5057" t="s">
        <v>120</v>
      </c>
    </row>
    <row r="5058" spans="2:13" x14ac:dyDescent="0.25">
      <c r="B5058" s="32">
        <v>43504</v>
      </c>
      <c r="C5058">
        <v>92.38</v>
      </c>
      <c r="E5058">
        <v>0.7</v>
      </c>
      <c r="F5058">
        <v>4</v>
      </c>
      <c r="G5058">
        <v>2.8</v>
      </c>
      <c r="H5058">
        <v>3.03095908205239E-2</v>
      </c>
      <c r="I5058">
        <v>2.7E-2</v>
      </c>
      <c r="J5058">
        <v>0.03</v>
      </c>
      <c r="K5058">
        <v>3.4000000000000002E-2</v>
      </c>
      <c r="L5058" t="s">
        <v>120</v>
      </c>
      <c r="M5058" t="s">
        <v>121</v>
      </c>
    </row>
    <row r="5059" spans="2:13" x14ac:dyDescent="0.25">
      <c r="B5059" s="32">
        <v>43507</v>
      </c>
      <c r="C5059">
        <v>92.67</v>
      </c>
      <c r="E5059">
        <v>0.7</v>
      </c>
      <c r="F5059">
        <v>4</v>
      </c>
      <c r="G5059">
        <v>2.8</v>
      </c>
      <c r="H5059">
        <v>3.02147404769612E-2</v>
      </c>
      <c r="I5059">
        <v>2.7E-2</v>
      </c>
      <c r="J5059">
        <v>0.03</v>
      </c>
      <c r="K5059">
        <v>3.4000000000000002E-2</v>
      </c>
      <c r="L5059" t="s">
        <v>120</v>
      </c>
      <c r="M5059" t="s">
        <v>121</v>
      </c>
    </row>
    <row r="5060" spans="2:13" x14ac:dyDescent="0.25">
      <c r="B5060" s="32">
        <v>43508</v>
      </c>
      <c r="C5060">
        <v>97.09</v>
      </c>
      <c r="E5060">
        <v>0.7</v>
      </c>
      <c r="F5060">
        <v>4</v>
      </c>
      <c r="G5060">
        <v>2.8</v>
      </c>
      <c r="H5060">
        <v>2.8839221341023701E-2</v>
      </c>
      <c r="I5060">
        <v>2.7E-2</v>
      </c>
      <c r="J5060">
        <v>0.03</v>
      </c>
      <c r="K5060">
        <v>3.4000000000000002E-2</v>
      </c>
      <c r="L5060" t="s">
        <v>120</v>
      </c>
    </row>
    <row r="5061" spans="2:13" x14ac:dyDescent="0.25">
      <c r="B5061" s="32">
        <v>43509</v>
      </c>
      <c r="C5061">
        <v>98.13</v>
      </c>
      <c r="E5061">
        <v>0.7</v>
      </c>
      <c r="F5061">
        <v>4</v>
      </c>
      <c r="G5061">
        <v>2.8</v>
      </c>
      <c r="H5061">
        <v>2.8533577906858201E-2</v>
      </c>
      <c r="I5061">
        <v>2.7E-2</v>
      </c>
      <c r="J5061">
        <v>0.03</v>
      </c>
      <c r="K5061">
        <v>3.4000000000000002E-2</v>
      </c>
      <c r="L5061" t="s">
        <v>120</v>
      </c>
    </row>
    <row r="5062" spans="2:13" x14ac:dyDescent="0.25">
      <c r="B5062" s="32">
        <v>43510</v>
      </c>
      <c r="C5062">
        <v>97.34</v>
      </c>
      <c r="E5062">
        <v>0.7</v>
      </c>
      <c r="F5062">
        <v>4</v>
      </c>
      <c r="G5062">
        <v>2.8</v>
      </c>
      <c r="H5062">
        <v>2.8765153071707399E-2</v>
      </c>
      <c r="I5062">
        <v>2.7E-2</v>
      </c>
      <c r="J5062">
        <v>0.03</v>
      </c>
      <c r="K5062">
        <v>3.4000000000000002E-2</v>
      </c>
      <c r="L5062" t="s">
        <v>120</v>
      </c>
    </row>
    <row r="5063" spans="2:13" x14ac:dyDescent="0.25">
      <c r="B5063" s="32">
        <v>43511</v>
      </c>
      <c r="C5063">
        <v>97.58</v>
      </c>
      <c r="E5063">
        <v>0.7</v>
      </c>
      <c r="F5063">
        <v>4</v>
      </c>
      <c r="G5063">
        <v>2.8</v>
      </c>
      <c r="H5063">
        <v>2.86944045911047E-2</v>
      </c>
      <c r="I5063">
        <v>2.7E-2</v>
      </c>
      <c r="J5063">
        <v>0.03</v>
      </c>
      <c r="K5063">
        <v>3.4000000000000002E-2</v>
      </c>
      <c r="L5063" t="s">
        <v>120</v>
      </c>
    </row>
    <row r="5064" spans="2:13" x14ac:dyDescent="0.25">
      <c r="B5064" s="32">
        <v>43515</v>
      </c>
      <c r="C5064">
        <v>97.4</v>
      </c>
      <c r="E5064">
        <v>0.7</v>
      </c>
      <c r="F5064">
        <v>4</v>
      </c>
      <c r="G5064">
        <v>2.8</v>
      </c>
      <c r="H5064">
        <v>2.8747433264887001E-2</v>
      </c>
      <c r="I5064">
        <v>2.7E-2</v>
      </c>
      <c r="J5064">
        <v>0.03</v>
      </c>
      <c r="K5064">
        <v>3.4000000000000002E-2</v>
      </c>
      <c r="L5064" t="s">
        <v>120</v>
      </c>
    </row>
    <row r="5065" spans="2:13" x14ac:dyDescent="0.25">
      <c r="B5065" s="32">
        <v>43516</v>
      </c>
      <c r="C5065">
        <v>98.18</v>
      </c>
      <c r="E5065">
        <v>0.7</v>
      </c>
      <c r="F5065">
        <v>4</v>
      </c>
      <c r="G5065">
        <v>2.8</v>
      </c>
      <c r="H5065">
        <v>2.8519046649012E-2</v>
      </c>
      <c r="I5065">
        <v>2.7E-2</v>
      </c>
      <c r="J5065">
        <v>0.03</v>
      </c>
      <c r="K5065">
        <v>3.4000000000000002E-2</v>
      </c>
      <c r="L5065" t="s">
        <v>120</v>
      </c>
    </row>
    <row r="5066" spans="2:13" x14ac:dyDescent="0.25">
      <c r="B5066" s="32">
        <v>43517</v>
      </c>
      <c r="C5066">
        <v>97.1</v>
      </c>
      <c r="E5066">
        <v>0.7</v>
      </c>
      <c r="F5066">
        <v>4</v>
      </c>
      <c r="G5066">
        <v>2.8</v>
      </c>
      <c r="H5066">
        <v>2.8836251287332599E-2</v>
      </c>
      <c r="I5066">
        <v>2.7E-2</v>
      </c>
      <c r="J5066">
        <v>0.03</v>
      </c>
      <c r="K5066">
        <v>3.4000000000000002E-2</v>
      </c>
      <c r="L5066" t="s">
        <v>120</v>
      </c>
    </row>
    <row r="5067" spans="2:13" x14ac:dyDescent="0.25">
      <c r="B5067" s="32">
        <v>43518</v>
      </c>
      <c r="C5067">
        <v>98.05</v>
      </c>
      <c r="E5067">
        <v>0.7</v>
      </c>
      <c r="F5067">
        <v>4</v>
      </c>
      <c r="G5067">
        <v>2.8</v>
      </c>
      <c r="H5067">
        <v>2.85568587455379E-2</v>
      </c>
      <c r="I5067">
        <v>2.7E-2</v>
      </c>
      <c r="J5067">
        <v>0.03</v>
      </c>
      <c r="K5067">
        <v>3.4000000000000002E-2</v>
      </c>
      <c r="L5067" t="s">
        <v>120</v>
      </c>
    </row>
    <row r="5068" spans="2:13" x14ac:dyDescent="0.25">
      <c r="B5068" s="32">
        <v>43521</v>
      </c>
      <c r="C5068">
        <v>98.11</v>
      </c>
      <c r="E5068">
        <v>0.7</v>
      </c>
      <c r="F5068">
        <v>4</v>
      </c>
      <c r="G5068">
        <v>2.8</v>
      </c>
      <c r="H5068">
        <v>2.8539394557129699E-2</v>
      </c>
      <c r="I5068">
        <v>2.7E-2</v>
      </c>
      <c r="J5068">
        <v>0.03</v>
      </c>
      <c r="K5068">
        <v>3.4000000000000002E-2</v>
      </c>
      <c r="L5068" t="s">
        <v>120</v>
      </c>
    </row>
    <row r="5069" spans="2:13" x14ac:dyDescent="0.25">
      <c r="B5069" s="32">
        <v>43522</v>
      </c>
      <c r="C5069">
        <v>98.51</v>
      </c>
      <c r="E5069">
        <v>0.7</v>
      </c>
      <c r="F5069">
        <v>4</v>
      </c>
      <c r="G5069">
        <v>2.8</v>
      </c>
      <c r="H5069">
        <v>2.8423510303522401E-2</v>
      </c>
      <c r="I5069">
        <v>2.7E-2</v>
      </c>
      <c r="J5069">
        <v>0.03</v>
      </c>
      <c r="K5069">
        <v>3.4000000000000002E-2</v>
      </c>
      <c r="L5069" t="s">
        <v>120</v>
      </c>
    </row>
    <row r="5070" spans="2:13" x14ac:dyDescent="0.25">
      <c r="B5070" s="32">
        <v>43523</v>
      </c>
      <c r="C5070">
        <v>100.24</v>
      </c>
      <c r="E5070">
        <v>0.7</v>
      </c>
      <c r="F5070">
        <v>4</v>
      </c>
      <c r="G5070">
        <v>2.8</v>
      </c>
      <c r="H5070">
        <v>2.7932960893854698E-2</v>
      </c>
      <c r="I5070">
        <v>2.7E-2</v>
      </c>
      <c r="J5070">
        <v>0.03</v>
      </c>
      <c r="K5070">
        <v>3.4000000000000002E-2</v>
      </c>
      <c r="L5070" t="s">
        <v>120</v>
      </c>
    </row>
    <row r="5071" spans="2:13" x14ac:dyDescent="0.25">
      <c r="B5071" s="32">
        <v>43524</v>
      </c>
      <c r="C5071">
        <v>100.43</v>
      </c>
      <c r="E5071">
        <v>0.7</v>
      </c>
      <c r="F5071">
        <v>4</v>
      </c>
      <c r="G5071">
        <v>2.8</v>
      </c>
      <c r="H5071">
        <v>2.7880115503335599E-2</v>
      </c>
      <c r="I5071">
        <v>2.7E-2</v>
      </c>
      <c r="J5071">
        <v>0.03</v>
      </c>
      <c r="K5071">
        <v>3.4000000000000002E-2</v>
      </c>
      <c r="L5071" t="s">
        <v>120</v>
      </c>
    </row>
    <row r="5072" spans="2:13" x14ac:dyDescent="0.25">
      <c r="B5072" s="32">
        <v>43525</v>
      </c>
      <c r="C5072">
        <v>100.67</v>
      </c>
      <c r="E5072">
        <v>0.7</v>
      </c>
      <c r="F5072">
        <v>4</v>
      </c>
      <c r="G5072">
        <v>2.8</v>
      </c>
      <c r="H5072">
        <v>2.7813648554683601E-2</v>
      </c>
      <c r="I5072">
        <v>2.7E-2</v>
      </c>
      <c r="J5072">
        <v>0.03</v>
      </c>
      <c r="K5072">
        <v>3.4000000000000002E-2</v>
      </c>
      <c r="L5072" t="s">
        <v>120</v>
      </c>
    </row>
    <row r="5073" spans="2:13" x14ac:dyDescent="0.25">
      <c r="B5073" s="32">
        <v>43528</v>
      </c>
      <c r="C5073">
        <v>99.54</v>
      </c>
      <c r="E5073">
        <v>0.7</v>
      </c>
      <c r="F5073">
        <v>4</v>
      </c>
      <c r="G5073">
        <v>2.8</v>
      </c>
      <c r="H5073">
        <v>2.8129395218002801E-2</v>
      </c>
      <c r="I5073">
        <v>2.7E-2</v>
      </c>
      <c r="J5073">
        <v>0.03</v>
      </c>
      <c r="K5073">
        <v>3.4000000000000002E-2</v>
      </c>
      <c r="L5073" t="s">
        <v>120</v>
      </c>
    </row>
    <row r="5074" spans="2:13" x14ac:dyDescent="0.25">
      <c r="B5074" s="32">
        <v>43529</v>
      </c>
      <c r="C5074">
        <v>98.81</v>
      </c>
      <c r="E5074">
        <v>0.7</v>
      </c>
      <c r="F5074">
        <v>4</v>
      </c>
      <c r="G5074">
        <v>2.8</v>
      </c>
      <c r="H5074">
        <v>2.8337212832709201E-2</v>
      </c>
      <c r="I5074">
        <v>2.7E-2</v>
      </c>
      <c r="J5074">
        <v>0.03</v>
      </c>
      <c r="K5074">
        <v>3.4000000000000002E-2</v>
      </c>
      <c r="L5074" t="s">
        <v>120</v>
      </c>
    </row>
    <row r="5075" spans="2:13" x14ac:dyDescent="0.25">
      <c r="B5075" s="32">
        <v>43530</v>
      </c>
      <c r="C5075">
        <v>98.06</v>
      </c>
      <c r="E5075">
        <v>0.7</v>
      </c>
      <c r="F5075">
        <v>4</v>
      </c>
      <c r="G5075">
        <v>2.8</v>
      </c>
      <c r="H5075">
        <v>2.8553946563328499E-2</v>
      </c>
      <c r="I5075">
        <v>2.7E-2</v>
      </c>
      <c r="J5075">
        <v>0.03</v>
      </c>
      <c r="K5075">
        <v>3.4000000000000002E-2</v>
      </c>
      <c r="L5075" t="s">
        <v>120</v>
      </c>
    </row>
    <row r="5076" spans="2:13" x14ac:dyDescent="0.25">
      <c r="B5076" s="32">
        <v>43531</v>
      </c>
      <c r="C5076">
        <v>96.27</v>
      </c>
      <c r="E5076">
        <v>0.7</v>
      </c>
      <c r="F5076">
        <v>4</v>
      </c>
      <c r="G5076">
        <v>2.8</v>
      </c>
      <c r="H5076">
        <v>2.9084865482497099E-2</v>
      </c>
      <c r="I5076">
        <v>2.7E-2</v>
      </c>
      <c r="J5076">
        <v>0.03</v>
      </c>
      <c r="K5076">
        <v>3.4000000000000002E-2</v>
      </c>
      <c r="L5076" t="s">
        <v>120</v>
      </c>
    </row>
    <row r="5077" spans="2:13" x14ac:dyDescent="0.25">
      <c r="B5077" s="32">
        <v>43532</v>
      </c>
      <c r="C5077">
        <v>96.84</v>
      </c>
      <c r="E5077">
        <v>0.7</v>
      </c>
      <c r="F5077">
        <v>4</v>
      </c>
      <c r="G5077">
        <v>2.8</v>
      </c>
      <c r="H5077">
        <v>2.8913672036348599E-2</v>
      </c>
      <c r="I5077">
        <v>2.7E-2</v>
      </c>
      <c r="J5077">
        <v>0.03</v>
      </c>
      <c r="K5077">
        <v>3.4000000000000002E-2</v>
      </c>
      <c r="L5077" t="s">
        <v>120</v>
      </c>
    </row>
    <row r="5078" spans="2:13" x14ac:dyDescent="0.25">
      <c r="B5078" s="32">
        <v>43535</v>
      </c>
      <c r="C5078">
        <v>99.09</v>
      </c>
      <c r="E5078">
        <v>0.7</v>
      </c>
      <c r="F5078">
        <v>4</v>
      </c>
      <c r="G5078">
        <v>2.8</v>
      </c>
      <c r="H5078">
        <v>2.8257139973761201E-2</v>
      </c>
      <c r="I5078">
        <v>2.7E-2</v>
      </c>
      <c r="J5078">
        <v>0.03</v>
      </c>
      <c r="K5078">
        <v>3.4000000000000002E-2</v>
      </c>
      <c r="L5078" t="s">
        <v>120</v>
      </c>
    </row>
    <row r="5079" spans="2:13" x14ac:dyDescent="0.25">
      <c r="B5079" s="32">
        <v>43536</v>
      </c>
      <c r="C5079">
        <v>100.43</v>
      </c>
      <c r="E5079">
        <v>0.7</v>
      </c>
      <c r="F5079">
        <v>4</v>
      </c>
      <c r="G5079">
        <v>2.8</v>
      </c>
      <c r="H5079">
        <v>2.7880115503335599E-2</v>
      </c>
      <c r="I5079">
        <v>2.7E-2</v>
      </c>
      <c r="J5079">
        <v>0.03</v>
      </c>
      <c r="K5079">
        <v>3.4000000000000002E-2</v>
      </c>
      <c r="L5079" t="s">
        <v>120</v>
      </c>
    </row>
    <row r="5080" spans="2:13" x14ac:dyDescent="0.25">
      <c r="B5080" s="32">
        <v>43537</v>
      </c>
      <c r="C5080">
        <v>101.35</v>
      </c>
      <c r="E5080">
        <v>0.7</v>
      </c>
      <c r="F5080">
        <v>4</v>
      </c>
      <c r="G5080">
        <v>2.8</v>
      </c>
      <c r="H5080">
        <v>2.7627035027133599E-2</v>
      </c>
      <c r="I5080">
        <v>2.7E-2</v>
      </c>
      <c r="J5080">
        <v>0.03</v>
      </c>
      <c r="K5080">
        <v>3.4000000000000002E-2</v>
      </c>
      <c r="L5080" t="s">
        <v>120</v>
      </c>
    </row>
    <row r="5081" spans="2:13" x14ac:dyDescent="0.25">
      <c r="B5081" s="32">
        <v>43538</v>
      </c>
      <c r="C5081">
        <v>100.68</v>
      </c>
      <c r="D5081">
        <v>0.76</v>
      </c>
      <c r="E5081">
        <v>0.76</v>
      </c>
      <c r="F5081">
        <v>4</v>
      </c>
      <c r="G5081">
        <v>3.04</v>
      </c>
      <c r="H5081">
        <v>3.0194676201827499E-2</v>
      </c>
      <c r="I5081">
        <v>2.7E-2</v>
      </c>
      <c r="J5081">
        <v>0.03</v>
      </c>
      <c r="K5081">
        <v>3.4000000000000002E-2</v>
      </c>
      <c r="L5081" t="s">
        <v>120</v>
      </c>
      <c r="M5081" t="s">
        <v>121</v>
      </c>
    </row>
    <row r="5082" spans="2:13" x14ac:dyDescent="0.25">
      <c r="B5082" s="32">
        <v>43539</v>
      </c>
      <c r="C5082">
        <v>102.44</v>
      </c>
      <c r="E5082">
        <v>0.76</v>
      </c>
      <c r="F5082">
        <v>4</v>
      </c>
      <c r="G5082">
        <v>3.04</v>
      </c>
      <c r="H5082">
        <v>2.9675907848496601E-2</v>
      </c>
      <c r="I5082">
        <v>2.7E-2</v>
      </c>
      <c r="J5082">
        <v>0.03</v>
      </c>
      <c r="K5082">
        <v>3.4000000000000002E-2</v>
      </c>
      <c r="L5082" t="s">
        <v>120</v>
      </c>
    </row>
    <row r="5083" spans="2:13" x14ac:dyDescent="0.25">
      <c r="B5083" s="32">
        <v>43542</v>
      </c>
      <c r="C5083">
        <v>102.85</v>
      </c>
      <c r="E5083">
        <v>0.76</v>
      </c>
      <c r="F5083">
        <v>4</v>
      </c>
      <c r="G5083">
        <v>3.04</v>
      </c>
      <c r="H5083">
        <v>2.9557608167233799E-2</v>
      </c>
      <c r="I5083">
        <v>2.7E-2</v>
      </c>
      <c r="J5083">
        <v>0.03</v>
      </c>
      <c r="K5083">
        <v>3.4000000000000002E-2</v>
      </c>
      <c r="L5083" t="s">
        <v>120</v>
      </c>
    </row>
    <row r="5084" spans="2:13" x14ac:dyDescent="0.25">
      <c r="B5084" s="32">
        <v>43543</v>
      </c>
      <c r="C5084">
        <v>102.64</v>
      </c>
      <c r="E5084">
        <v>0.76</v>
      </c>
      <c r="F5084">
        <v>4</v>
      </c>
      <c r="G5084">
        <v>3.04</v>
      </c>
      <c r="H5084">
        <v>2.9618082618862E-2</v>
      </c>
      <c r="I5084">
        <v>2.7E-2</v>
      </c>
      <c r="J5084">
        <v>0.03</v>
      </c>
      <c r="K5084">
        <v>3.4000000000000002E-2</v>
      </c>
      <c r="L5084" t="s">
        <v>120</v>
      </c>
    </row>
    <row r="5085" spans="2:13" x14ac:dyDescent="0.25">
      <c r="B5085" s="32">
        <v>43544</v>
      </c>
      <c r="C5085">
        <v>100.86</v>
      </c>
      <c r="E5085">
        <v>0.76</v>
      </c>
      <c r="F5085">
        <v>4</v>
      </c>
      <c r="G5085">
        <v>3.04</v>
      </c>
      <c r="H5085">
        <v>3.0140789212770101E-2</v>
      </c>
      <c r="I5085">
        <v>2.7E-2</v>
      </c>
      <c r="J5085">
        <v>0.03</v>
      </c>
      <c r="K5085">
        <v>3.4000000000000002E-2</v>
      </c>
      <c r="L5085" t="s">
        <v>120</v>
      </c>
      <c r="M5085" t="s">
        <v>121</v>
      </c>
    </row>
    <row r="5086" spans="2:13" x14ac:dyDescent="0.25">
      <c r="B5086" s="32">
        <v>43545</v>
      </c>
      <c r="C5086">
        <v>102.31</v>
      </c>
      <c r="E5086">
        <v>0.76</v>
      </c>
      <c r="F5086">
        <v>4</v>
      </c>
      <c r="G5086">
        <v>3.04</v>
      </c>
      <c r="H5086">
        <v>2.97136154823575E-2</v>
      </c>
      <c r="I5086">
        <v>2.7E-2</v>
      </c>
      <c r="J5086">
        <v>0.03</v>
      </c>
      <c r="K5086">
        <v>3.4000000000000002E-2</v>
      </c>
      <c r="L5086" t="s">
        <v>120</v>
      </c>
    </row>
    <row r="5087" spans="2:13" x14ac:dyDescent="0.25">
      <c r="B5087" s="32">
        <v>43546</v>
      </c>
      <c r="C5087">
        <v>98.76</v>
      </c>
      <c r="E5087">
        <v>0.76</v>
      </c>
      <c r="F5087">
        <v>4</v>
      </c>
      <c r="G5087">
        <v>3.04</v>
      </c>
      <c r="H5087">
        <v>3.07816929931146E-2</v>
      </c>
      <c r="I5087">
        <v>2.7E-2</v>
      </c>
      <c r="J5087">
        <v>0.03</v>
      </c>
      <c r="K5087">
        <v>3.4000000000000002E-2</v>
      </c>
      <c r="L5087" t="s">
        <v>120</v>
      </c>
      <c r="M5087" t="s">
        <v>121</v>
      </c>
    </row>
    <row r="5088" spans="2:13" x14ac:dyDescent="0.25">
      <c r="B5088" s="32">
        <v>43549</v>
      </c>
      <c r="C5088">
        <v>98.22</v>
      </c>
      <c r="E5088">
        <v>0.76</v>
      </c>
      <c r="F5088">
        <v>4</v>
      </c>
      <c r="G5088">
        <v>3.04</v>
      </c>
      <c r="H5088">
        <v>3.0950926491549499E-2</v>
      </c>
      <c r="I5088">
        <v>2.7E-2</v>
      </c>
      <c r="J5088">
        <v>0.03</v>
      </c>
      <c r="K5088">
        <v>3.4000000000000002E-2</v>
      </c>
      <c r="L5088" t="s">
        <v>120</v>
      </c>
      <c r="M5088" t="s">
        <v>121</v>
      </c>
    </row>
    <row r="5089" spans="2:13" x14ac:dyDescent="0.25">
      <c r="B5089" s="32">
        <v>43550</v>
      </c>
      <c r="C5089">
        <v>99.89</v>
      </c>
      <c r="E5089">
        <v>0.76</v>
      </c>
      <c r="F5089">
        <v>4</v>
      </c>
      <c r="G5089">
        <v>3.04</v>
      </c>
      <c r="H5089">
        <v>3.0433476824506901E-2</v>
      </c>
      <c r="I5089">
        <v>2.7E-2</v>
      </c>
      <c r="J5089">
        <v>0.03</v>
      </c>
      <c r="K5089">
        <v>3.4000000000000002E-2</v>
      </c>
      <c r="L5089" t="s">
        <v>120</v>
      </c>
      <c r="M5089" t="s">
        <v>121</v>
      </c>
    </row>
    <row r="5090" spans="2:13" x14ac:dyDescent="0.25">
      <c r="B5090" s="32">
        <v>43551</v>
      </c>
      <c r="C5090">
        <v>99.09</v>
      </c>
      <c r="E5090">
        <v>0.76</v>
      </c>
      <c r="F5090">
        <v>4</v>
      </c>
      <c r="G5090">
        <v>3.04</v>
      </c>
      <c r="H5090">
        <v>3.06791805429407E-2</v>
      </c>
      <c r="I5090">
        <v>2.7E-2</v>
      </c>
      <c r="J5090">
        <v>0.03</v>
      </c>
      <c r="K5090">
        <v>3.4000000000000002E-2</v>
      </c>
      <c r="L5090" t="s">
        <v>120</v>
      </c>
      <c r="M5090" t="s">
        <v>121</v>
      </c>
    </row>
    <row r="5091" spans="2:13" x14ac:dyDescent="0.25">
      <c r="B5091" s="32">
        <v>43552</v>
      </c>
      <c r="C5091">
        <v>99.09</v>
      </c>
      <c r="E5091">
        <v>0.76</v>
      </c>
      <c r="F5091">
        <v>4</v>
      </c>
      <c r="G5091">
        <v>3.04</v>
      </c>
      <c r="H5091">
        <v>3.06791805429407E-2</v>
      </c>
      <c r="I5091">
        <v>2.7E-2</v>
      </c>
      <c r="J5091">
        <v>0.03</v>
      </c>
      <c r="K5091">
        <v>3.4000000000000002E-2</v>
      </c>
      <c r="L5091" t="s">
        <v>120</v>
      </c>
      <c r="M5091" t="s">
        <v>121</v>
      </c>
    </row>
    <row r="5092" spans="2:13" x14ac:dyDescent="0.25">
      <c r="B5092" s="32">
        <v>43553</v>
      </c>
      <c r="C5092">
        <v>100.12</v>
      </c>
      <c r="E5092">
        <v>0.76</v>
      </c>
      <c r="F5092">
        <v>4</v>
      </c>
      <c r="G5092">
        <v>3.04</v>
      </c>
      <c r="H5092">
        <v>3.0363563723531699E-2</v>
      </c>
      <c r="I5092">
        <v>2.7E-2</v>
      </c>
      <c r="J5092">
        <v>0.03</v>
      </c>
      <c r="K5092">
        <v>3.4000000000000002E-2</v>
      </c>
      <c r="L5092" t="s">
        <v>120</v>
      </c>
      <c r="M5092" t="s">
        <v>121</v>
      </c>
    </row>
    <row r="5093" spans="2:13" x14ac:dyDescent="0.25">
      <c r="B5093" s="32">
        <v>43556</v>
      </c>
      <c r="C5093">
        <v>103.3</v>
      </c>
      <c r="E5093">
        <v>0.76</v>
      </c>
      <c r="F5093">
        <v>4</v>
      </c>
      <c r="G5093">
        <v>3.04</v>
      </c>
      <c r="H5093">
        <v>2.9428848015488802E-2</v>
      </c>
      <c r="I5093">
        <v>2.7E-2</v>
      </c>
      <c r="J5093">
        <v>0.03</v>
      </c>
      <c r="K5093">
        <v>3.4000000000000002E-2</v>
      </c>
      <c r="L5093" t="s">
        <v>120</v>
      </c>
    </row>
    <row r="5094" spans="2:13" x14ac:dyDescent="0.25">
      <c r="B5094" s="32">
        <v>43557</v>
      </c>
      <c r="C5094">
        <v>103.27</v>
      </c>
      <c r="E5094">
        <v>0.76</v>
      </c>
      <c r="F5094">
        <v>4</v>
      </c>
      <c r="G5094">
        <v>3.04</v>
      </c>
      <c r="H5094">
        <v>2.94373971143604E-2</v>
      </c>
      <c r="I5094">
        <v>2.7E-2</v>
      </c>
      <c r="J5094">
        <v>0.03</v>
      </c>
      <c r="K5094">
        <v>3.4000000000000002E-2</v>
      </c>
      <c r="L5094" t="s">
        <v>120</v>
      </c>
    </row>
    <row r="5095" spans="2:13" x14ac:dyDescent="0.25">
      <c r="B5095" s="32">
        <v>43558</v>
      </c>
      <c r="C5095">
        <v>103.3</v>
      </c>
      <c r="E5095">
        <v>0.76</v>
      </c>
      <c r="F5095">
        <v>4</v>
      </c>
      <c r="G5095">
        <v>3.04</v>
      </c>
      <c r="H5095">
        <v>2.9428848015488802E-2</v>
      </c>
      <c r="I5095">
        <v>2.7E-2</v>
      </c>
      <c r="J5095">
        <v>0.03</v>
      </c>
      <c r="K5095">
        <v>3.4000000000000002E-2</v>
      </c>
      <c r="L5095" t="s">
        <v>120</v>
      </c>
    </row>
    <row r="5096" spans="2:13" x14ac:dyDescent="0.25">
      <c r="B5096" s="32">
        <v>43559</v>
      </c>
      <c r="C5096">
        <v>103.01</v>
      </c>
      <c r="E5096">
        <v>0.76</v>
      </c>
      <c r="F5096">
        <v>4</v>
      </c>
      <c r="G5096">
        <v>3.04</v>
      </c>
      <c r="H5096">
        <v>2.9511697893408399E-2</v>
      </c>
      <c r="I5096">
        <v>2.7E-2</v>
      </c>
      <c r="J5096">
        <v>0.03</v>
      </c>
      <c r="K5096">
        <v>3.4000000000000002E-2</v>
      </c>
      <c r="L5096" t="s">
        <v>120</v>
      </c>
    </row>
    <row r="5097" spans="2:13" x14ac:dyDescent="0.25">
      <c r="B5097" s="32">
        <v>43560</v>
      </c>
      <c r="C5097">
        <v>104.44</v>
      </c>
      <c r="E5097">
        <v>0.76</v>
      </c>
      <c r="F5097">
        <v>4</v>
      </c>
      <c r="G5097">
        <v>3.04</v>
      </c>
      <c r="H5097">
        <v>2.9107621600919099E-2</v>
      </c>
      <c r="I5097">
        <v>2.7E-2</v>
      </c>
      <c r="J5097">
        <v>0.03</v>
      </c>
      <c r="K5097">
        <v>3.4000000000000002E-2</v>
      </c>
      <c r="L5097" t="s">
        <v>120</v>
      </c>
    </row>
    <row r="5098" spans="2:13" x14ac:dyDescent="0.25">
      <c r="B5098" s="32">
        <v>43563</v>
      </c>
      <c r="C5098">
        <v>104.5</v>
      </c>
      <c r="E5098">
        <v>0.76</v>
      </c>
      <c r="F5098">
        <v>4</v>
      </c>
      <c r="G5098">
        <v>3.04</v>
      </c>
      <c r="H5098">
        <v>2.9090909090909001E-2</v>
      </c>
      <c r="I5098">
        <v>2.7E-2</v>
      </c>
      <c r="J5098">
        <v>0.03</v>
      </c>
      <c r="K5098">
        <v>3.4000000000000002E-2</v>
      </c>
      <c r="L5098" t="s">
        <v>120</v>
      </c>
    </row>
    <row r="5099" spans="2:13" x14ac:dyDescent="0.25">
      <c r="B5099" s="32">
        <v>43564</v>
      </c>
      <c r="C5099">
        <v>103.82</v>
      </c>
      <c r="E5099">
        <v>0.76</v>
      </c>
      <c r="F5099">
        <v>4</v>
      </c>
      <c r="G5099">
        <v>3.04</v>
      </c>
      <c r="H5099">
        <v>2.92814486611442E-2</v>
      </c>
      <c r="I5099">
        <v>2.7E-2</v>
      </c>
      <c r="J5099">
        <v>0.03</v>
      </c>
      <c r="K5099">
        <v>3.4000000000000002E-2</v>
      </c>
      <c r="L5099" t="s">
        <v>120</v>
      </c>
    </row>
    <row r="5100" spans="2:13" x14ac:dyDescent="0.25">
      <c r="B5100" s="32">
        <v>43565</v>
      </c>
      <c r="C5100">
        <v>104.05</v>
      </c>
      <c r="E5100">
        <v>0.76</v>
      </c>
      <c r="F5100">
        <v>4</v>
      </c>
      <c r="G5100">
        <v>3.04</v>
      </c>
      <c r="H5100">
        <v>2.9216722729456902E-2</v>
      </c>
      <c r="I5100">
        <v>2.7E-2</v>
      </c>
      <c r="J5100">
        <v>0.03</v>
      </c>
      <c r="K5100">
        <v>3.4000000000000002E-2</v>
      </c>
      <c r="L5100" t="s">
        <v>120</v>
      </c>
    </row>
    <row r="5101" spans="2:13" x14ac:dyDescent="0.25">
      <c r="B5101" s="32">
        <v>43566</v>
      </c>
      <c r="C5101">
        <v>104.75</v>
      </c>
      <c r="E5101">
        <v>0.76</v>
      </c>
      <c r="F5101">
        <v>4</v>
      </c>
      <c r="G5101">
        <v>3.04</v>
      </c>
      <c r="H5101">
        <v>2.90214797136038E-2</v>
      </c>
      <c r="I5101">
        <v>2.7E-2</v>
      </c>
      <c r="J5101">
        <v>0.03</v>
      </c>
      <c r="K5101">
        <v>3.4000000000000002E-2</v>
      </c>
      <c r="L5101" t="s">
        <v>120</v>
      </c>
    </row>
    <row r="5102" spans="2:13" x14ac:dyDescent="0.25">
      <c r="B5102" s="32">
        <v>43567</v>
      </c>
      <c r="C5102">
        <v>105.9</v>
      </c>
      <c r="E5102">
        <v>0.76</v>
      </c>
      <c r="F5102">
        <v>4</v>
      </c>
      <c r="G5102">
        <v>3.04</v>
      </c>
      <c r="H5102">
        <v>2.8706326723323801E-2</v>
      </c>
      <c r="I5102">
        <v>2.7E-2</v>
      </c>
      <c r="J5102">
        <v>0.03</v>
      </c>
      <c r="K5102">
        <v>3.4000000000000002E-2</v>
      </c>
      <c r="L5102" t="s">
        <v>120</v>
      </c>
    </row>
    <row r="5103" spans="2:13" x14ac:dyDescent="0.25">
      <c r="B5103" s="32">
        <v>43570</v>
      </c>
      <c r="C5103">
        <v>104.95</v>
      </c>
      <c r="E5103">
        <v>0.76</v>
      </c>
      <c r="F5103">
        <v>4</v>
      </c>
      <c r="G5103">
        <v>3.04</v>
      </c>
      <c r="H5103">
        <v>2.8966174368746999E-2</v>
      </c>
      <c r="I5103">
        <v>2.7E-2</v>
      </c>
      <c r="J5103">
        <v>0.03</v>
      </c>
      <c r="K5103">
        <v>3.4000000000000002E-2</v>
      </c>
      <c r="L5103" t="s">
        <v>120</v>
      </c>
    </row>
    <row r="5104" spans="2:13" x14ac:dyDescent="0.25">
      <c r="B5104" s="32">
        <v>43571</v>
      </c>
      <c r="C5104">
        <v>106.68</v>
      </c>
      <c r="E5104">
        <v>0.76</v>
      </c>
      <c r="F5104">
        <v>4</v>
      </c>
      <c r="G5104">
        <v>3.04</v>
      </c>
      <c r="H5104">
        <v>2.8496437945256799E-2</v>
      </c>
      <c r="I5104">
        <v>2.7E-2</v>
      </c>
      <c r="J5104">
        <v>0.03</v>
      </c>
      <c r="K5104">
        <v>3.4000000000000002E-2</v>
      </c>
      <c r="L5104" t="s">
        <v>120</v>
      </c>
    </row>
    <row r="5105" spans="2:12" x14ac:dyDescent="0.25">
      <c r="B5105" s="32">
        <v>43572</v>
      </c>
      <c r="C5105">
        <v>106.09</v>
      </c>
      <c r="E5105">
        <v>0.76</v>
      </c>
      <c r="F5105">
        <v>4</v>
      </c>
      <c r="G5105">
        <v>3.04</v>
      </c>
      <c r="H5105">
        <v>2.86549156376661E-2</v>
      </c>
      <c r="I5105">
        <v>2.7E-2</v>
      </c>
      <c r="J5105">
        <v>0.03</v>
      </c>
      <c r="K5105">
        <v>3.4000000000000002E-2</v>
      </c>
      <c r="L5105" t="s">
        <v>120</v>
      </c>
    </row>
    <row r="5106" spans="2:12" x14ac:dyDescent="0.25">
      <c r="B5106" s="32">
        <v>43573</v>
      </c>
      <c r="C5106">
        <v>105.9</v>
      </c>
      <c r="E5106">
        <v>0.76</v>
      </c>
      <c r="F5106">
        <v>4</v>
      </c>
      <c r="G5106">
        <v>3.04</v>
      </c>
      <c r="H5106">
        <v>2.8706326723323801E-2</v>
      </c>
      <c r="I5106">
        <v>2.7E-2</v>
      </c>
      <c r="J5106">
        <v>0.03</v>
      </c>
      <c r="K5106">
        <v>3.4000000000000002E-2</v>
      </c>
      <c r="L5106" t="s">
        <v>120</v>
      </c>
    </row>
    <row r="5107" spans="2:12" x14ac:dyDescent="0.25">
      <c r="B5107" s="32">
        <v>43577</v>
      </c>
      <c r="C5107">
        <v>106.49</v>
      </c>
      <c r="E5107">
        <v>0.76</v>
      </c>
      <c r="F5107">
        <v>4</v>
      </c>
      <c r="G5107">
        <v>3.04</v>
      </c>
      <c r="H5107">
        <v>2.85472814348765E-2</v>
      </c>
      <c r="I5107">
        <v>2.7E-2</v>
      </c>
      <c r="J5107">
        <v>0.03</v>
      </c>
      <c r="K5107">
        <v>3.4000000000000002E-2</v>
      </c>
      <c r="L5107" t="s">
        <v>120</v>
      </c>
    </row>
    <row r="5108" spans="2:12" x14ac:dyDescent="0.25">
      <c r="B5108" s="32">
        <v>43578</v>
      </c>
      <c r="C5108">
        <v>107.5</v>
      </c>
      <c r="E5108">
        <v>0.76</v>
      </c>
      <c r="F5108">
        <v>4</v>
      </c>
      <c r="G5108">
        <v>3.04</v>
      </c>
      <c r="H5108">
        <v>2.8279069767441802E-2</v>
      </c>
      <c r="I5108">
        <v>2.7E-2</v>
      </c>
      <c r="J5108">
        <v>0.03</v>
      </c>
      <c r="K5108">
        <v>3.4000000000000002E-2</v>
      </c>
      <c r="L5108" t="s">
        <v>120</v>
      </c>
    </row>
    <row r="5109" spans="2:12" x14ac:dyDescent="0.25">
      <c r="B5109" s="32">
        <v>43579</v>
      </c>
      <c r="C5109">
        <v>109.76</v>
      </c>
      <c r="E5109">
        <v>0.76</v>
      </c>
      <c r="F5109">
        <v>4</v>
      </c>
      <c r="G5109">
        <v>3.04</v>
      </c>
      <c r="H5109">
        <v>2.7696793002915401E-2</v>
      </c>
      <c r="I5109">
        <v>2.7E-2</v>
      </c>
      <c r="J5109">
        <v>0.03</v>
      </c>
      <c r="K5109">
        <v>3.4000000000000002E-2</v>
      </c>
      <c r="L5109" t="s">
        <v>120</v>
      </c>
    </row>
    <row r="5110" spans="2:12" x14ac:dyDescent="0.25">
      <c r="B5110" s="32">
        <v>43580</v>
      </c>
      <c r="C5110">
        <v>107.66</v>
      </c>
      <c r="E5110">
        <v>0.76</v>
      </c>
      <c r="F5110">
        <v>4</v>
      </c>
      <c r="G5110">
        <v>3.04</v>
      </c>
      <c r="H5110">
        <v>2.8237042541333801E-2</v>
      </c>
      <c r="I5110">
        <v>2.7E-2</v>
      </c>
      <c r="J5110">
        <v>0.03</v>
      </c>
      <c r="K5110">
        <v>3.4000000000000002E-2</v>
      </c>
      <c r="L5110" t="s">
        <v>120</v>
      </c>
    </row>
    <row r="5111" spans="2:12" x14ac:dyDescent="0.25">
      <c r="B5111" s="32">
        <v>43581</v>
      </c>
      <c r="C5111">
        <v>108.05</v>
      </c>
      <c r="E5111">
        <v>0.76</v>
      </c>
      <c r="F5111">
        <v>4</v>
      </c>
      <c r="G5111">
        <v>3.04</v>
      </c>
      <c r="H5111">
        <v>2.8135122628412699E-2</v>
      </c>
      <c r="I5111">
        <v>2.7E-2</v>
      </c>
      <c r="J5111">
        <v>0.03</v>
      </c>
      <c r="K5111">
        <v>3.4000000000000002E-2</v>
      </c>
      <c r="L5111" t="s">
        <v>120</v>
      </c>
    </row>
    <row r="5112" spans="2:12" x14ac:dyDescent="0.25">
      <c r="B5112" s="32">
        <v>43584</v>
      </c>
      <c r="C5112">
        <v>107.28</v>
      </c>
      <c r="E5112">
        <v>0.76</v>
      </c>
      <c r="F5112">
        <v>4</v>
      </c>
      <c r="G5112">
        <v>3.04</v>
      </c>
      <c r="H5112">
        <v>2.8337061894108801E-2</v>
      </c>
      <c r="I5112">
        <v>2.7E-2</v>
      </c>
      <c r="J5112">
        <v>0.03</v>
      </c>
      <c r="K5112">
        <v>3.4000000000000002E-2</v>
      </c>
      <c r="L5112" t="s">
        <v>120</v>
      </c>
    </row>
    <row r="5113" spans="2:12" x14ac:dyDescent="0.25">
      <c r="B5113" s="32">
        <v>43585</v>
      </c>
      <c r="C5113">
        <v>107.5</v>
      </c>
      <c r="E5113">
        <v>0.76</v>
      </c>
      <c r="F5113">
        <v>4</v>
      </c>
      <c r="G5113">
        <v>3.04</v>
      </c>
      <c r="H5113">
        <v>2.8279069767441802E-2</v>
      </c>
      <c r="I5113">
        <v>2.7E-2</v>
      </c>
      <c r="J5113">
        <v>0.03</v>
      </c>
      <c r="K5113">
        <v>3.4000000000000002E-2</v>
      </c>
      <c r="L5113" t="s">
        <v>120</v>
      </c>
    </row>
    <row r="5114" spans="2:12" x14ac:dyDescent="0.25">
      <c r="B5114" s="32">
        <v>43586</v>
      </c>
      <c r="C5114">
        <v>106.07</v>
      </c>
      <c r="E5114">
        <v>0.76</v>
      </c>
      <c r="F5114">
        <v>4</v>
      </c>
      <c r="G5114">
        <v>3.04</v>
      </c>
      <c r="H5114">
        <v>2.8660318657490299E-2</v>
      </c>
      <c r="I5114">
        <v>2.7E-2</v>
      </c>
      <c r="J5114">
        <v>0.03</v>
      </c>
      <c r="K5114">
        <v>3.4000000000000002E-2</v>
      </c>
      <c r="L5114" t="s">
        <v>120</v>
      </c>
    </row>
    <row r="5115" spans="2:12" x14ac:dyDescent="0.25">
      <c r="B5115" s="32">
        <v>43587</v>
      </c>
      <c r="C5115">
        <v>105.26</v>
      </c>
      <c r="E5115">
        <v>0.76</v>
      </c>
      <c r="F5115">
        <v>4</v>
      </c>
      <c r="G5115">
        <v>3.04</v>
      </c>
      <c r="H5115">
        <v>2.8880866425992701E-2</v>
      </c>
      <c r="I5115">
        <v>2.7E-2</v>
      </c>
      <c r="J5115">
        <v>0.03</v>
      </c>
      <c r="K5115">
        <v>3.4000000000000002E-2</v>
      </c>
      <c r="L5115" t="s">
        <v>120</v>
      </c>
    </row>
    <row r="5116" spans="2:12" x14ac:dyDescent="0.25">
      <c r="B5116" s="32">
        <v>43588</v>
      </c>
      <c r="C5116">
        <v>106.86</v>
      </c>
      <c r="E5116">
        <v>0.76</v>
      </c>
      <c r="F5116">
        <v>4</v>
      </c>
      <c r="G5116">
        <v>3.04</v>
      </c>
      <c r="H5116">
        <v>2.8448437207561201E-2</v>
      </c>
      <c r="I5116">
        <v>2.7E-2</v>
      </c>
      <c r="J5116">
        <v>0.03</v>
      </c>
      <c r="K5116">
        <v>3.4000000000000002E-2</v>
      </c>
      <c r="L5116" t="s">
        <v>120</v>
      </c>
    </row>
    <row r="5117" spans="2:12" x14ac:dyDescent="0.25">
      <c r="B5117" s="32">
        <v>43591</v>
      </c>
      <c r="C5117">
        <v>105.74</v>
      </c>
      <c r="E5117">
        <v>0.76</v>
      </c>
      <c r="F5117">
        <v>4</v>
      </c>
      <c r="G5117">
        <v>3.04</v>
      </c>
      <c r="H5117">
        <v>2.8749763571023199E-2</v>
      </c>
      <c r="I5117">
        <v>2.7E-2</v>
      </c>
      <c r="J5117">
        <v>0.03</v>
      </c>
      <c r="K5117">
        <v>3.4000000000000002E-2</v>
      </c>
      <c r="L5117" t="s">
        <v>120</v>
      </c>
    </row>
    <row r="5118" spans="2:12" x14ac:dyDescent="0.25">
      <c r="B5118" s="32">
        <v>43592</v>
      </c>
      <c r="C5118">
        <v>103.3</v>
      </c>
      <c r="E5118">
        <v>0.76</v>
      </c>
      <c r="F5118">
        <v>4</v>
      </c>
      <c r="G5118">
        <v>3.04</v>
      </c>
      <c r="H5118">
        <v>2.9428848015488802E-2</v>
      </c>
      <c r="I5118">
        <v>2.7E-2</v>
      </c>
      <c r="J5118">
        <v>0.03</v>
      </c>
      <c r="K5118">
        <v>3.4000000000000002E-2</v>
      </c>
      <c r="L5118" t="s">
        <v>120</v>
      </c>
    </row>
    <row r="5119" spans="2:12" x14ac:dyDescent="0.25">
      <c r="B5119" s="32">
        <v>43593</v>
      </c>
      <c r="C5119">
        <v>102.99</v>
      </c>
      <c r="E5119">
        <v>0.76</v>
      </c>
      <c r="F5119">
        <v>4</v>
      </c>
      <c r="G5119">
        <v>3.04</v>
      </c>
      <c r="H5119">
        <v>2.95174288765899E-2</v>
      </c>
      <c r="I5119">
        <v>2.7E-2</v>
      </c>
      <c r="J5119">
        <v>0.03</v>
      </c>
      <c r="K5119">
        <v>3.4000000000000002E-2</v>
      </c>
      <c r="L5119" t="s">
        <v>120</v>
      </c>
    </row>
    <row r="5120" spans="2:12" x14ac:dyDescent="0.25">
      <c r="B5120" s="32">
        <v>43594</v>
      </c>
      <c r="C5120">
        <v>102.84</v>
      </c>
      <c r="E5120">
        <v>0.76</v>
      </c>
      <c r="F5120">
        <v>4</v>
      </c>
      <c r="G5120">
        <v>3.04</v>
      </c>
      <c r="H5120">
        <v>2.9560482302605901E-2</v>
      </c>
      <c r="I5120">
        <v>2.7E-2</v>
      </c>
      <c r="J5120">
        <v>0.03</v>
      </c>
      <c r="K5120">
        <v>3.4000000000000002E-2</v>
      </c>
      <c r="L5120" t="s">
        <v>120</v>
      </c>
    </row>
    <row r="5121" spans="2:13" x14ac:dyDescent="0.25">
      <c r="B5121" s="32">
        <v>43595</v>
      </c>
      <c r="C5121">
        <v>105.59</v>
      </c>
      <c r="E5121">
        <v>0.76</v>
      </c>
      <c r="F5121">
        <v>4</v>
      </c>
      <c r="G5121">
        <v>3.04</v>
      </c>
      <c r="H5121">
        <v>2.87906051709442E-2</v>
      </c>
      <c r="I5121">
        <v>2.7E-2</v>
      </c>
      <c r="J5121">
        <v>0.03</v>
      </c>
      <c r="K5121">
        <v>3.4000000000000002E-2</v>
      </c>
      <c r="L5121" t="s">
        <v>120</v>
      </c>
    </row>
    <row r="5122" spans="2:13" x14ac:dyDescent="0.25">
      <c r="B5122" s="32">
        <v>43598</v>
      </c>
      <c r="C5122">
        <v>101.13</v>
      </c>
      <c r="E5122">
        <v>0.76</v>
      </c>
      <c r="F5122">
        <v>4</v>
      </c>
      <c r="G5122">
        <v>3.04</v>
      </c>
      <c r="H5122">
        <v>3.0060318402056699E-2</v>
      </c>
      <c r="I5122">
        <v>2.7E-2</v>
      </c>
      <c r="J5122">
        <v>0.03</v>
      </c>
      <c r="K5122">
        <v>3.4000000000000002E-2</v>
      </c>
      <c r="L5122" t="s">
        <v>120</v>
      </c>
      <c r="M5122" t="s">
        <v>121</v>
      </c>
    </row>
    <row r="5123" spans="2:13" x14ac:dyDescent="0.25">
      <c r="B5123" s="32">
        <v>43599</v>
      </c>
      <c r="C5123">
        <v>103.2</v>
      </c>
      <c r="E5123">
        <v>0.76</v>
      </c>
      <c r="F5123">
        <v>4</v>
      </c>
      <c r="G5123">
        <v>3.04</v>
      </c>
      <c r="H5123">
        <v>2.9457364341085202E-2</v>
      </c>
      <c r="I5123">
        <v>2.7E-2</v>
      </c>
      <c r="J5123">
        <v>0.03</v>
      </c>
      <c r="K5123">
        <v>3.4000000000000002E-2</v>
      </c>
      <c r="L5123" t="s">
        <v>120</v>
      </c>
    </row>
    <row r="5124" spans="2:13" x14ac:dyDescent="0.25">
      <c r="B5124" s="32">
        <v>43600</v>
      </c>
      <c r="C5124">
        <v>103.96</v>
      </c>
      <c r="E5124">
        <v>0.76</v>
      </c>
      <c r="F5124">
        <v>4</v>
      </c>
      <c r="G5124">
        <v>3.04</v>
      </c>
      <c r="H5124">
        <v>2.9242016160061501E-2</v>
      </c>
      <c r="I5124">
        <v>2.7E-2</v>
      </c>
      <c r="J5124">
        <v>0.03</v>
      </c>
      <c r="K5124">
        <v>3.4000000000000002E-2</v>
      </c>
      <c r="L5124" t="s">
        <v>120</v>
      </c>
    </row>
    <row r="5125" spans="2:13" x14ac:dyDescent="0.25">
      <c r="B5125" s="32">
        <v>43601</v>
      </c>
      <c r="C5125">
        <v>105.31</v>
      </c>
      <c r="E5125">
        <v>0.76</v>
      </c>
      <c r="F5125">
        <v>4</v>
      </c>
      <c r="G5125">
        <v>3.04</v>
      </c>
      <c r="H5125">
        <v>2.88671541164181E-2</v>
      </c>
      <c r="I5125">
        <v>2.7E-2</v>
      </c>
      <c r="J5125">
        <v>0.03</v>
      </c>
      <c r="K5125">
        <v>3.4000000000000002E-2</v>
      </c>
      <c r="L5125" t="s">
        <v>120</v>
      </c>
    </row>
    <row r="5126" spans="2:13" x14ac:dyDescent="0.25">
      <c r="B5126" s="32">
        <v>43602</v>
      </c>
      <c r="C5126">
        <v>104.38</v>
      </c>
      <c r="E5126">
        <v>0.76</v>
      </c>
      <c r="F5126">
        <v>4</v>
      </c>
      <c r="G5126">
        <v>3.04</v>
      </c>
      <c r="H5126">
        <v>2.9124353324391599E-2</v>
      </c>
      <c r="I5126">
        <v>2.7E-2</v>
      </c>
      <c r="J5126">
        <v>0.03</v>
      </c>
      <c r="K5126">
        <v>3.4000000000000002E-2</v>
      </c>
      <c r="L5126" t="s">
        <v>120</v>
      </c>
    </row>
    <row r="5127" spans="2:13" x14ac:dyDescent="0.25">
      <c r="B5127" s="32">
        <v>43605</v>
      </c>
      <c r="C5127">
        <v>104.13</v>
      </c>
      <c r="E5127">
        <v>0.76</v>
      </c>
      <c r="F5127">
        <v>4</v>
      </c>
      <c r="G5127">
        <v>3.04</v>
      </c>
      <c r="H5127">
        <v>2.9194276385287599E-2</v>
      </c>
      <c r="I5127">
        <v>2.7E-2</v>
      </c>
      <c r="J5127">
        <v>0.03</v>
      </c>
      <c r="K5127">
        <v>3.4000000000000002E-2</v>
      </c>
      <c r="L5127" t="s">
        <v>120</v>
      </c>
    </row>
    <row r="5128" spans="2:13" x14ac:dyDescent="0.25">
      <c r="B5128" s="32">
        <v>43606</v>
      </c>
      <c r="C5128">
        <v>105.68</v>
      </c>
      <c r="E5128">
        <v>0.76</v>
      </c>
      <c r="F5128">
        <v>4</v>
      </c>
      <c r="G5128">
        <v>3.04</v>
      </c>
      <c r="H5128">
        <v>2.8766086298258799E-2</v>
      </c>
      <c r="I5128">
        <v>2.7E-2</v>
      </c>
      <c r="J5128">
        <v>0.03</v>
      </c>
      <c r="K5128">
        <v>3.4000000000000002E-2</v>
      </c>
      <c r="L5128" t="s">
        <v>120</v>
      </c>
    </row>
    <row r="5129" spans="2:13" x14ac:dyDescent="0.25">
      <c r="B5129" s="32">
        <v>43607</v>
      </c>
      <c r="C5129">
        <v>105.28</v>
      </c>
      <c r="E5129">
        <v>0.76</v>
      </c>
      <c r="F5129">
        <v>4</v>
      </c>
      <c r="G5129">
        <v>3.04</v>
      </c>
      <c r="H5129">
        <v>2.8875379939209699E-2</v>
      </c>
      <c r="I5129">
        <v>2.7E-2</v>
      </c>
      <c r="J5129">
        <v>0.03</v>
      </c>
      <c r="K5129">
        <v>3.4000000000000002E-2</v>
      </c>
      <c r="L5129" t="s">
        <v>120</v>
      </c>
    </row>
    <row r="5130" spans="2:13" x14ac:dyDescent="0.25">
      <c r="B5130" s="32">
        <v>43608</v>
      </c>
      <c r="C5130">
        <v>102.79</v>
      </c>
      <c r="E5130">
        <v>0.76</v>
      </c>
      <c r="F5130">
        <v>4</v>
      </c>
      <c r="G5130">
        <v>3.04</v>
      </c>
      <c r="H5130">
        <v>2.95748613678373E-2</v>
      </c>
      <c r="I5130">
        <v>2.7E-2</v>
      </c>
      <c r="J5130">
        <v>0.03</v>
      </c>
      <c r="K5130">
        <v>3.4000000000000002E-2</v>
      </c>
      <c r="L5130" t="s">
        <v>120</v>
      </c>
    </row>
    <row r="5131" spans="2:13" x14ac:dyDescent="0.25">
      <c r="B5131" s="32">
        <v>43609</v>
      </c>
      <c r="C5131">
        <v>103.75</v>
      </c>
      <c r="E5131">
        <v>0.76</v>
      </c>
      <c r="F5131">
        <v>4</v>
      </c>
      <c r="G5131">
        <v>3.04</v>
      </c>
      <c r="H5131">
        <v>2.9301204819277098E-2</v>
      </c>
      <c r="I5131">
        <v>2.7E-2</v>
      </c>
      <c r="J5131">
        <v>0.03</v>
      </c>
      <c r="K5131">
        <v>3.4000000000000002E-2</v>
      </c>
      <c r="L5131" t="s">
        <v>120</v>
      </c>
    </row>
    <row r="5132" spans="2:13" x14ac:dyDescent="0.25">
      <c r="B5132" s="32">
        <v>43613</v>
      </c>
      <c r="C5132">
        <v>101.94</v>
      </c>
      <c r="E5132">
        <v>0.76</v>
      </c>
      <c r="F5132">
        <v>4</v>
      </c>
      <c r="G5132">
        <v>3.04</v>
      </c>
      <c r="H5132">
        <v>2.9821463606042702E-2</v>
      </c>
      <c r="I5132">
        <v>2.7E-2</v>
      </c>
      <c r="J5132">
        <v>0.03</v>
      </c>
      <c r="K5132">
        <v>3.4000000000000002E-2</v>
      </c>
      <c r="L5132" t="s">
        <v>120</v>
      </c>
    </row>
    <row r="5133" spans="2:13" x14ac:dyDescent="0.25">
      <c r="B5133" s="32">
        <v>43614</v>
      </c>
      <c r="C5133">
        <v>102.21</v>
      </c>
      <c r="E5133">
        <v>0.76</v>
      </c>
      <c r="F5133">
        <v>4</v>
      </c>
      <c r="G5133">
        <v>3.04</v>
      </c>
      <c r="H5133">
        <v>2.97426866255747E-2</v>
      </c>
      <c r="I5133">
        <v>2.7E-2</v>
      </c>
      <c r="J5133">
        <v>0.03</v>
      </c>
      <c r="K5133">
        <v>3.4000000000000002E-2</v>
      </c>
      <c r="L5133" t="s">
        <v>120</v>
      </c>
    </row>
    <row r="5134" spans="2:13" x14ac:dyDescent="0.25">
      <c r="B5134" s="32">
        <v>43615</v>
      </c>
      <c r="C5134">
        <v>102.63</v>
      </c>
      <c r="E5134">
        <v>0.76</v>
      </c>
      <c r="F5134">
        <v>4</v>
      </c>
      <c r="G5134">
        <v>3.04</v>
      </c>
      <c r="H5134">
        <v>2.9620968527720899E-2</v>
      </c>
      <c r="I5134">
        <v>2.7E-2</v>
      </c>
      <c r="J5134">
        <v>0.03</v>
      </c>
      <c r="K5134">
        <v>3.4000000000000002E-2</v>
      </c>
      <c r="L5134" t="s">
        <v>120</v>
      </c>
    </row>
    <row r="5135" spans="2:13" x14ac:dyDescent="0.25">
      <c r="B5135" s="32">
        <v>43616</v>
      </c>
      <c r="C5135">
        <v>101.14</v>
      </c>
      <c r="E5135">
        <v>0.76</v>
      </c>
      <c r="F5135">
        <v>4</v>
      </c>
      <c r="G5135">
        <v>3.04</v>
      </c>
      <c r="H5135">
        <v>3.0057346252719001E-2</v>
      </c>
      <c r="I5135">
        <v>2.7E-2</v>
      </c>
      <c r="J5135">
        <v>0.03</v>
      </c>
      <c r="K5135">
        <v>3.4000000000000002E-2</v>
      </c>
      <c r="L5135" t="s">
        <v>120</v>
      </c>
      <c r="M5135" t="s">
        <v>121</v>
      </c>
    </row>
    <row r="5136" spans="2:13" x14ac:dyDescent="0.25">
      <c r="B5136" s="32">
        <v>43619</v>
      </c>
      <c r="C5136">
        <v>99.42</v>
      </c>
      <c r="E5136">
        <v>0.76</v>
      </c>
      <c r="F5136">
        <v>4</v>
      </c>
      <c r="G5136">
        <v>3.04</v>
      </c>
      <c r="H5136">
        <v>3.0577348622007599E-2</v>
      </c>
      <c r="I5136">
        <v>2.7E-2</v>
      </c>
      <c r="J5136">
        <v>0.03</v>
      </c>
      <c r="K5136">
        <v>3.4000000000000002E-2</v>
      </c>
      <c r="L5136" t="s">
        <v>120</v>
      </c>
      <c r="M5136" t="s">
        <v>121</v>
      </c>
    </row>
    <row r="5137" spans="2:12" x14ac:dyDescent="0.25">
      <c r="B5137" s="32">
        <v>43620</v>
      </c>
      <c r="C5137">
        <v>102.85</v>
      </c>
      <c r="E5137">
        <v>0.76</v>
      </c>
      <c r="F5137">
        <v>4</v>
      </c>
      <c r="G5137">
        <v>3.04</v>
      </c>
      <c r="H5137">
        <v>2.9557608167233799E-2</v>
      </c>
      <c r="I5137">
        <v>2.7E-2</v>
      </c>
      <c r="J5137">
        <v>0.03</v>
      </c>
      <c r="K5137">
        <v>3.4000000000000002E-2</v>
      </c>
      <c r="L5137" t="s">
        <v>120</v>
      </c>
    </row>
    <row r="5138" spans="2:12" x14ac:dyDescent="0.25">
      <c r="B5138" s="32">
        <v>43621</v>
      </c>
      <c r="C5138">
        <v>103.44</v>
      </c>
      <c r="E5138">
        <v>0.76</v>
      </c>
      <c r="F5138">
        <v>4</v>
      </c>
      <c r="G5138">
        <v>3.04</v>
      </c>
      <c r="H5138">
        <v>2.9389017788089701E-2</v>
      </c>
      <c r="I5138">
        <v>2.7E-2</v>
      </c>
      <c r="J5138">
        <v>0.03</v>
      </c>
      <c r="K5138">
        <v>3.4000000000000002E-2</v>
      </c>
      <c r="L5138" t="s">
        <v>120</v>
      </c>
    </row>
    <row r="5139" spans="2:12" x14ac:dyDescent="0.25">
      <c r="B5139" s="32">
        <v>43622</v>
      </c>
      <c r="C5139">
        <v>103.73</v>
      </c>
      <c r="E5139">
        <v>0.76</v>
      </c>
      <c r="F5139">
        <v>4</v>
      </c>
      <c r="G5139">
        <v>3.04</v>
      </c>
      <c r="H5139">
        <v>2.9306854333365401E-2</v>
      </c>
      <c r="I5139">
        <v>2.7E-2</v>
      </c>
      <c r="J5139">
        <v>0.03</v>
      </c>
      <c r="K5139">
        <v>3.4000000000000002E-2</v>
      </c>
      <c r="L5139" t="s">
        <v>120</v>
      </c>
    </row>
    <row r="5140" spans="2:12" x14ac:dyDescent="0.25">
      <c r="B5140" s="32">
        <v>43623</v>
      </c>
      <c r="C5140">
        <v>105.69</v>
      </c>
      <c r="E5140">
        <v>0.76</v>
      </c>
      <c r="F5140">
        <v>4</v>
      </c>
      <c r="G5140">
        <v>3.04</v>
      </c>
      <c r="H5140">
        <v>2.87633645567224E-2</v>
      </c>
      <c r="I5140">
        <v>2.7E-2</v>
      </c>
      <c r="J5140">
        <v>0.03</v>
      </c>
      <c r="K5140">
        <v>3.4000000000000002E-2</v>
      </c>
      <c r="L5140" t="s">
        <v>120</v>
      </c>
    </row>
    <row r="5141" spans="2:12" x14ac:dyDescent="0.25">
      <c r="B5141" s="32">
        <v>43626</v>
      </c>
      <c r="C5141">
        <v>106.97</v>
      </c>
      <c r="E5141">
        <v>0.76</v>
      </c>
      <c r="F5141">
        <v>4</v>
      </c>
      <c r="G5141">
        <v>3.04</v>
      </c>
      <c r="H5141">
        <v>2.8419182948490201E-2</v>
      </c>
      <c r="I5141">
        <v>2.7E-2</v>
      </c>
      <c r="J5141">
        <v>0.03</v>
      </c>
      <c r="K5141">
        <v>3.4000000000000002E-2</v>
      </c>
      <c r="L5141" t="s">
        <v>120</v>
      </c>
    </row>
    <row r="5142" spans="2:12" x14ac:dyDescent="0.25">
      <c r="B5142" s="32">
        <v>43627</v>
      </c>
      <c r="C5142">
        <v>106.67</v>
      </c>
      <c r="E5142">
        <v>0.76</v>
      </c>
      <c r="F5142">
        <v>4</v>
      </c>
      <c r="G5142">
        <v>3.04</v>
      </c>
      <c r="H5142">
        <v>2.84991094028311E-2</v>
      </c>
      <c r="I5142">
        <v>2.7E-2</v>
      </c>
      <c r="J5142">
        <v>0.03</v>
      </c>
      <c r="K5142">
        <v>3.4000000000000002E-2</v>
      </c>
      <c r="L5142" t="s">
        <v>120</v>
      </c>
    </row>
    <row r="5143" spans="2:12" x14ac:dyDescent="0.25">
      <c r="B5143" s="32">
        <v>43628</v>
      </c>
      <c r="C5143">
        <v>105.86</v>
      </c>
      <c r="E5143">
        <v>0.76</v>
      </c>
      <c r="F5143">
        <v>4</v>
      </c>
      <c r="G5143">
        <v>3.04</v>
      </c>
      <c r="H5143">
        <v>2.8717173625543099E-2</v>
      </c>
      <c r="I5143">
        <v>2.7E-2</v>
      </c>
      <c r="J5143">
        <v>0.03</v>
      </c>
      <c r="K5143">
        <v>3.4000000000000002E-2</v>
      </c>
      <c r="L5143" t="s">
        <v>120</v>
      </c>
    </row>
    <row r="5144" spans="2:12" x14ac:dyDescent="0.25">
      <c r="B5144" s="32">
        <v>43629</v>
      </c>
      <c r="C5144">
        <v>106.09</v>
      </c>
      <c r="D5144">
        <v>0.76</v>
      </c>
      <c r="E5144">
        <v>0.76</v>
      </c>
      <c r="F5144">
        <v>4</v>
      </c>
      <c r="G5144">
        <v>3.04</v>
      </c>
      <c r="H5144">
        <v>2.86549156376661E-2</v>
      </c>
      <c r="I5144">
        <v>2.7E-2</v>
      </c>
      <c r="J5144">
        <v>0.03</v>
      </c>
      <c r="K5144">
        <v>3.4000000000000002E-2</v>
      </c>
      <c r="L5144" t="s">
        <v>120</v>
      </c>
    </row>
    <row r="5145" spans="2:12" x14ac:dyDescent="0.25">
      <c r="B5145" s="32">
        <v>43630</v>
      </c>
      <c r="C5145">
        <v>105.94</v>
      </c>
      <c r="E5145">
        <v>0.76</v>
      </c>
      <c r="F5145">
        <v>4</v>
      </c>
      <c r="G5145">
        <v>3.04</v>
      </c>
      <c r="H5145">
        <v>2.8695488012082299E-2</v>
      </c>
      <c r="I5145">
        <v>2.7E-2</v>
      </c>
      <c r="J5145">
        <v>0.03</v>
      </c>
      <c r="K5145">
        <v>3.4000000000000002E-2</v>
      </c>
      <c r="L5145" t="s">
        <v>120</v>
      </c>
    </row>
    <row r="5146" spans="2:12" x14ac:dyDescent="0.25">
      <c r="B5146" s="32">
        <v>43633</v>
      </c>
      <c r="C5146">
        <v>105.05</v>
      </c>
      <c r="E5146">
        <v>0.76</v>
      </c>
      <c r="F5146">
        <v>4</v>
      </c>
      <c r="G5146">
        <v>3.04</v>
      </c>
      <c r="H5146">
        <v>2.89386006663493E-2</v>
      </c>
      <c r="I5146">
        <v>2.7E-2</v>
      </c>
      <c r="J5146">
        <v>0.03</v>
      </c>
      <c r="K5146">
        <v>3.4000000000000002E-2</v>
      </c>
      <c r="L5146" t="s">
        <v>120</v>
      </c>
    </row>
    <row r="5147" spans="2:12" x14ac:dyDescent="0.25">
      <c r="B5147" s="32">
        <v>43634</v>
      </c>
      <c r="C5147">
        <v>107.4</v>
      </c>
      <c r="E5147">
        <v>0.76</v>
      </c>
      <c r="F5147">
        <v>4</v>
      </c>
      <c r="G5147">
        <v>3.04</v>
      </c>
      <c r="H5147">
        <v>2.83054003724394E-2</v>
      </c>
      <c r="I5147">
        <v>2.7E-2</v>
      </c>
      <c r="J5147">
        <v>0.03</v>
      </c>
      <c r="K5147">
        <v>3.4000000000000002E-2</v>
      </c>
      <c r="L5147" t="s">
        <v>120</v>
      </c>
    </row>
    <row r="5148" spans="2:12" x14ac:dyDescent="0.25">
      <c r="B5148" s="32">
        <v>43635</v>
      </c>
      <c r="C5148">
        <v>107.84</v>
      </c>
      <c r="E5148">
        <v>0.76</v>
      </c>
      <c r="F5148">
        <v>4</v>
      </c>
      <c r="G5148">
        <v>3.04</v>
      </c>
      <c r="H5148">
        <v>2.8189910979228398E-2</v>
      </c>
      <c r="I5148">
        <v>2.7E-2</v>
      </c>
      <c r="J5148">
        <v>0.03</v>
      </c>
      <c r="K5148">
        <v>3.4000000000000002E-2</v>
      </c>
      <c r="L5148" t="s">
        <v>120</v>
      </c>
    </row>
    <row r="5149" spans="2:12" x14ac:dyDescent="0.25">
      <c r="B5149" s="32">
        <v>43636</v>
      </c>
      <c r="C5149">
        <v>109.59</v>
      </c>
      <c r="E5149">
        <v>0.76</v>
      </c>
      <c r="F5149">
        <v>4</v>
      </c>
      <c r="G5149">
        <v>3.04</v>
      </c>
      <c r="H5149">
        <v>2.77397572771238E-2</v>
      </c>
      <c r="I5149">
        <v>2.7E-2</v>
      </c>
      <c r="J5149">
        <v>0.03</v>
      </c>
      <c r="K5149">
        <v>3.4000000000000002E-2</v>
      </c>
      <c r="L5149" t="s">
        <v>120</v>
      </c>
    </row>
    <row r="5150" spans="2:12" x14ac:dyDescent="0.25">
      <c r="B5150" s="32">
        <v>43637</v>
      </c>
      <c r="C5150">
        <v>108.32</v>
      </c>
      <c r="E5150">
        <v>0.76</v>
      </c>
      <c r="F5150">
        <v>4</v>
      </c>
      <c r="G5150">
        <v>3.04</v>
      </c>
      <c r="H5150">
        <v>2.8064992614475599E-2</v>
      </c>
      <c r="I5150">
        <v>2.7E-2</v>
      </c>
      <c r="J5150">
        <v>0.03</v>
      </c>
      <c r="K5150">
        <v>3.4000000000000002E-2</v>
      </c>
      <c r="L5150" t="s">
        <v>120</v>
      </c>
    </row>
    <row r="5151" spans="2:12" x14ac:dyDescent="0.25">
      <c r="B5151" s="32">
        <v>43640</v>
      </c>
      <c r="C5151">
        <v>107.06</v>
      </c>
      <c r="E5151">
        <v>0.76</v>
      </c>
      <c r="F5151">
        <v>4</v>
      </c>
      <c r="G5151">
        <v>3.04</v>
      </c>
      <c r="H5151">
        <v>2.83952923594246E-2</v>
      </c>
      <c r="I5151">
        <v>2.7E-2</v>
      </c>
      <c r="J5151">
        <v>0.03</v>
      </c>
      <c r="K5151">
        <v>3.4000000000000002E-2</v>
      </c>
      <c r="L5151" t="s">
        <v>120</v>
      </c>
    </row>
    <row r="5152" spans="2:12" x14ac:dyDescent="0.25">
      <c r="B5152" s="32">
        <v>43641</v>
      </c>
      <c r="C5152">
        <v>105.92</v>
      </c>
      <c r="E5152">
        <v>0.76</v>
      </c>
      <c r="F5152">
        <v>4</v>
      </c>
      <c r="G5152">
        <v>3.04</v>
      </c>
      <c r="H5152">
        <v>2.87009063444108E-2</v>
      </c>
      <c r="I5152">
        <v>2.7E-2</v>
      </c>
      <c r="J5152">
        <v>0.03</v>
      </c>
      <c r="K5152">
        <v>3.4000000000000002E-2</v>
      </c>
      <c r="L5152" t="s">
        <v>120</v>
      </c>
    </row>
    <row r="5153" spans="2:12" x14ac:dyDescent="0.25">
      <c r="B5153" s="32">
        <v>43642</v>
      </c>
      <c r="C5153">
        <v>106.89</v>
      </c>
      <c r="E5153">
        <v>0.76</v>
      </c>
      <c r="F5153">
        <v>4</v>
      </c>
      <c r="G5153">
        <v>3.04</v>
      </c>
      <c r="H5153">
        <v>2.84404528019459E-2</v>
      </c>
      <c r="I5153">
        <v>2.7E-2</v>
      </c>
      <c r="J5153">
        <v>0.03</v>
      </c>
      <c r="K5153">
        <v>3.4000000000000002E-2</v>
      </c>
      <c r="L5153" t="s">
        <v>120</v>
      </c>
    </row>
    <row r="5154" spans="2:12" x14ac:dyDescent="0.25">
      <c r="B5154" s="32">
        <v>43643</v>
      </c>
      <c r="C5154">
        <v>108.54</v>
      </c>
      <c r="E5154">
        <v>0.76</v>
      </c>
      <c r="F5154">
        <v>4</v>
      </c>
      <c r="G5154">
        <v>3.04</v>
      </c>
      <c r="H5154">
        <v>2.8008107610097598E-2</v>
      </c>
      <c r="I5154">
        <v>2.7E-2</v>
      </c>
      <c r="J5154">
        <v>0.03</v>
      </c>
      <c r="K5154">
        <v>3.4000000000000002E-2</v>
      </c>
      <c r="L5154" t="s">
        <v>120</v>
      </c>
    </row>
    <row r="5155" spans="2:12" x14ac:dyDescent="0.25">
      <c r="B5155" s="32">
        <v>43644</v>
      </c>
      <c r="C5155">
        <v>109.71</v>
      </c>
      <c r="E5155">
        <v>0.76</v>
      </c>
      <c r="F5155">
        <v>4</v>
      </c>
      <c r="G5155">
        <v>3.04</v>
      </c>
      <c r="H5155">
        <v>2.7709415732385299E-2</v>
      </c>
      <c r="I5155">
        <v>2.7E-2</v>
      </c>
      <c r="J5155">
        <v>0.03</v>
      </c>
      <c r="K5155">
        <v>3.4000000000000002E-2</v>
      </c>
      <c r="L5155" t="s">
        <v>120</v>
      </c>
    </row>
    <row r="5156" spans="2:12" x14ac:dyDescent="0.25">
      <c r="B5156" s="32">
        <v>43647</v>
      </c>
      <c r="C5156">
        <v>109.05</v>
      </c>
      <c r="E5156">
        <v>0.76</v>
      </c>
      <c r="F5156">
        <v>4</v>
      </c>
      <c r="G5156">
        <v>3.04</v>
      </c>
      <c r="H5156">
        <v>2.7877120586886701E-2</v>
      </c>
      <c r="I5156">
        <v>2.7E-2</v>
      </c>
      <c r="J5156">
        <v>0.03</v>
      </c>
      <c r="K5156">
        <v>3.4000000000000002E-2</v>
      </c>
      <c r="L5156" t="s">
        <v>120</v>
      </c>
    </row>
    <row r="5157" spans="2:12" x14ac:dyDescent="0.25">
      <c r="B5157" s="32">
        <v>43648</v>
      </c>
      <c r="C5157">
        <v>108.6</v>
      </c>
      <c r="E5157">
        <v>0.76</v>
      </c>
      <c r="F5157">
        <v>4</v>
      </c>
      <c r="G5157">
        <v>3.04</v>
      </c>
      <c r="H5157">
        <v>2.7992633517495299E-2</v>
      </c>
      <c r="I5157">
        <v>2.7E-2</v>
      </c>
      <c r="J5157">
        <v>0.03</v>
      </c>
      <c r="K5157">
        <v>3.4000000000000002E-2</v>
      </c>
      <c r="L5157" t="s">
        <v>120</v>
      </c>
    </row>
    <row r="5158" spans="2:12" x14ac:dyDescent="0.25">
      <c r="B5158" s="32">
        <v>43649</v>
      </c>
      <c r="C5158">
        <v>109.71</v>
      </c>
      <c r="E5158">
        <v>0.76</v>
      </c>
      <c r="F5158">
        <v>4</v>
      </c>
      <c r="G5158">
        <v>3.04</v>
      </c>
      <c r="H5158">
        <v>2.7709415732385299E-2</v>
      </c>
      <c r="I5158">
        <v>2.7E-2</v>
      </c>
      <c r="J5158">
        <v>0.03</v>
      </c>
      <c r="K5158">
        <v>3.4000000000000002E-2</v>
      </c>
      <c r="L5158" t="s">
        <v>120</v>
      </c>
    </row>
    <row r="5159" spans="2:12" x14ac:dyDescent="0.25">
      <c r="B5159" s="32">
        <v>43651</v>
      </c>
      <c r="C5159">
        <v>110.42</v>
      </c>
      <c r="E5159">
        <v>0.76</v>
      </c>
      <c r="F5159">
        <v>4</v>
      </c>
      <c r="G5159">
        <v>3.04</v>
      </c>
      <c r="H5159">
        <v>2.7531244339793499E-2</v>
      </c>
      <c r="I5159">
        <v>2.7E-2</v>
      </c>
      <c r="J5159">
        <v>0.03</v>
      </c>
      <c r="K5159">
        <v>3.4000000000000002E-2</v>
      </c>
      <c r="L5159" t="s">
        <v>120</v>
      </c>
    </row>
    <row r="5160" spans="2:12" x14ac:dyDescent="0.25">
      <c r="B5160" s="32">
        <v>43654</v>
      </c>
      <c r="C5160">
        <v>108.96</v>
      </c>
      <c r="E5160">
        <v>0.76</v>
      </c>
      <c r="F5160">
        <v>4</v>
      </c>
      <c r="G5160">
        <v>3.04</v>
      </c>
      <c r="H5160">
        <v>2.7900146842878101E-2</v>
      </c>
      <c r="I5160">
        <v>2.7E-2</v>
      </c>
      <c r="J5160">
        <v>0.03</v>
      </c>
      <c r="K5160">
        <v>3.4000000000000002E-2</v>
      </c>
      <c r="L5160" t="s">
        <v>120</v>
      </c>
    </row>
    <row r="5161" spans="2:12" x14ac:dyDescent="0.25">
      <c r="B5161" s="32">
        <v>43655</v>
      </c>
      <c r="C5161">
        <v>109.82</v>
      </c>
      <c r="E5161">
        <v>0.76</v>
      </c>
      <c r="F5161">
        <v>4</v>
      </c>
      <c r="G5161">
        <v>3.04</v>
      </c>
      <c r="H5161">
        <v>2.76816608996539E-2</v>
      </c>
      <c r="I5161">
        <v>2.7E-2</v>
      </c>
      <c r="J5161">
        <v>0.03</v>
      </c>
      <c r="K5161">
        <v>3.4000000000000002E-2</v>
      </c>
      <c r="L5161" t="s">
        <v>120</v>
      </c>
    </row>
    <row r="5162" spans="2:12" x14ac:dyDescent="0.25">
      <c r="B5162" s="32">
        <v>43656</v>
      </c>
      <c r="C5162">
        <v>109.45</v>
      </c>
      <c r="E5162">
        <v>0.76</v>
      </c>
      <c r="F5162">
        <v>4</v>
      </c>
      <c r="G5162">
        <v>3.04</v>
      </c>
      <c r="H5162">
        <v>2.77752398355413E-2</v>
      </c>
      <c r="I5162">
        <v>2.7E-2</v>
      </c>
      <c r="J5162">
        <v>0.03</v>
      </c>
      <c r="K5162">
        <v>3.4000000000000002E-2</v>
      </c>
      <c r="L5162" t="s">
        <v>120</v>
      </c>
    </row>
    <row r="5163" spans="2:12" x14ac:dyDescent="0.25">
      <c r="B5163" s="32">
        <v>43657</v>
      </c>
      <c r="C5163">
        <v>109.32</v>
      </c>
      <c r="E5163">
        <v>0.76</v>
      </c>
      <c r="F5163">
        <v>4</v>
      </c>
      <c r="G5163">
        <v>3.04</v>
      </c>
      <c r="H5163">
        <v>2.7808269301134201E-2</v>
      </c>
      <c r="I5163">
        <v>2.7E-2</v>
      </c>
      <c r="J5163">
        <v>0.03</v>
      </c>
      <c r="K5163">
        <v>3.4000000000000002E-2</v>
      </c>
      <c r="L5163" t="s">
        <v>120</v>
      </c>
    </row>
    <row r="5164" spans="2:12" x14ac:dyDescent="0.25">
      <c r="B5164" s="32">
        <v>43658</v>
      </c>
      <c r="C5164">
        <v>110.61</v>
      </c>
      <c r="E5164">
        <v>0.76</v>
      </c>
      <c r="F5164">
        <v>4</v>
      </c>
      <c r="G5164">
        <v>3.04</v>
      </c>
      <c r="H5164">
        <v>2.7483952626344801E-2</v>
      </c>
      <c r="I5164">
        <v>2.7E-2</v>
      </c>
      <c r="J5164">
        <v>0.03</v>
      </c>
      <c r="K5164">
        <v>3.4000000000000002E-2</v>
      </c>
      <c r="L5164" t="s">
        <v>120</v>
      </c>
    </row>
    <row r="5165" spans="2:12" x14ac:dyDescent="0.25">
      <c r="B5165" s="32">
        <v>43661</v>
      </c>
      <c r="C5165">
        <v>110.38</v>
      </c>
      <c r="E5165">
        <v>0.76</v>
      </c>
      <c r="F5165">
        <v>4</v>
      </c>
      <c r="G5165">
        <v>3.04</v>
      </c>
      <c r="H5165">
        <v>2.7541221235731099E-2</v>
      </c>
      <c r="I5165">
        <v>2.7E-2</v>
      </c>
      <c r="J5165">
        <v>0.03</v>
      </c>
      <c r="K5165">
        <v>3.4000000000000002E-2</v>
      </c>
      <c r="L5165" t="s">
        <v>120</v>
      </c>
    </row>
    <row r="5166" spans="2:12" x14ac:dyDescent="0.25">
      <c r="B5166" s="32">
        <v>43662</v>
      </c>
      <c r="C5166">
        <v>110.36</v>
      </c>
      <c r="E5166">
        <v>0.76</v>
      </c>
      <c r="F5166">
        <v>4</v>
      </c>
      <c r="G5166">
        <v>3.04</v>
      </c>
      <c r="H5166">
        <v>2.7546212395795501E-2</v>
      </c>
      <c r="I5166">
        <v>2.7E-2</v>
      </c>
      <c r="J5166">
        <v>0.03</v>
      </c>
      <c r="K5166">
        <v>3.4000000000000002E-2</v>
      </c>
      <c r="L5166" t="s">
        <v>120</v>
      </c>
    </row>
    <row r="5167" spans="2:12" x14ac:dyDescent="0.25">
      <c r="B5167" s="32">
        <v>43663</v>
      </c>
      <c r="C5167">
        <v>108.88</v>
      </c>
      <c r="E5167">
        <v>0.76</v>
      </c>
      <c r="F5167">
        <v>4</v>
      </c>
      <c r="G5167">
        <v>3.04</v>
      </c>
      <c r="H5167">
        <v>2.79206465833945E-2</v>
      </c>
      <c r="I5167">
        <v>2.7E-2</v>
      </c>
      <c r="J5167">
        <v>0.03</v>
      </c>
      <c r="K5167">
        <v>3.4000000000000002E-2</v>
      </c>
      <c r="L5167" t="s">
        <v>120</v>
      </c>
    </row>
    <row r="5168" spans="2:12" x14ac:dyDescent="0.25">
      <c r="B5168" s="32">
        <v>43664</v>
      </c>
      <c r="C5168">
        <v>109.63</v>
      </c>
      <c r="E5168">
        <v>0.76</v>
      </c>
      <c r="F5168">
        <v>4</v>
      </c>
      <c r="G5168">
        <v>3.04</v>
      </c>
      <c r="H5168">
        <v>2.7729636048526799E-2</v>
      </c>
      <c r="I5168">
        <v>2.7E-2</v>
      </c>
      <c r="J5168">
        <v>0.03</v>
      </c>
      <c r="K5168">
        <v>3.4000000000000002E-2</v>
      </c>
      <c r="L5168" t="s">
        <v>120</v>
      </c>
    </row>
    <row r="5169" spans="2:12" x14ac:dyDescent="0.25">
      <c r="B5169" s="32">
        <v>43665</v>
      </c>
      <c r="C5169">
        <v>108.47</v>
      </c>
      <c r="E5169">
        <v>0.76</v>
      </c>
      <c r="F5169">
        <v>4</v>
      </c>
      <c r="G5169">
        <v>3.04</v>
      </c>
      <c r="H5169">
        <v>2.8026182354568E-2</v>
      </c>
      <c r="I5169">
        <v>2.7E-2</v>
      </c>
      <c r="J5169">
        <v>0.03</v>
      </c>
      <c r="K5169">
        <v>3.4000000000000002E-2</v>
      </c>
      <c r="L5169" t="s">
        <v>120</v>
      </c>
    </row>
    <row r="5170" spans="2:12" x14ac:dyDescent="0.25">
      <c r="B5170" s="32">
        <v>43668</v>
      </c>
      <c r="C5170">
        <v>108.87</v>
      </c>
      <c r="E5170">
        <v>0.76</v>
      </c>
      <c r="F5170">
        <v>4</v>
      </c>
      <c r="G5170">
        <v>3.04</v>
      </c>
      <c r="H5170">
        <v>2.7923211169284399E-2</v>
      </c>
      <c r="I5170">
        <v>2.7E-2</v>
      </c>
      <c r="J5170">
        <v>0.03</v>
      </c>
      <c r="K5170">
        <v>3.4000000000000002E-2</v>
      </c>
      <c r="L5170" t="s">
        <v>120</v>
      </c>
    </row>
    <row r="5171" spans="2:12" x14ac:dyDescent="0.25">
      <c r="B5171" s="32">
        <v>43669</v>
      </c>
      <c r="C5171">
        <v>110.53</v>
      </c>
      <c r="E5171">
        <v>0.76</v>
      </c>
      <c r="F5171">
        <v>4</v>
      </c>
      <c r="G5171">
        <v>3.04</v>
      </c>
      <c r="H5171">
        <v>2.7503845109924902E-2</v>
      </c>
      <c r="I5171">
        <v>2.7E-2</v>
      </c>
      <c r="J5171">
        <v>0.03</v>
      </c>
      <c r="K5171">
        <v>3.4000000000000002E-2</v>
      </c>
      <c r="L5171" t="s">
        <v>120</v>
      </c>
    </row>
    <row r="5172" spans="2:12" x14ac:dyDescent="0.25">
      <c r="B5172" s="32">
        <v>43670</v>
      </c>
      <c r="C5172">
        <v>113.27</v>
      </c>
      <c r="E5172">
        <v>0.76</v>
      </c>
      <c r="F5172">
        <v>4</v>
      </c>
      <c r="G5172">
        <v>3.04</v>
      </c>
      <c r="H5172">
        <v>2.6838527412377501E-2</v>
      </c>
      <c r="I5172">
        <v>2.7E-2</v>
      </c>
      <c r="J5172">
        <v>0.03</v>
      </c>
      <c r="K5172">
        <v>3.4000000000000002E-2</v>
      </c>
    </row>
    <row r="5173" spans="2:12" x14ac:dyDescent="0.25">
      <c r="B5173" s="32">
        <v>43671</v>
      </c>
      <c r="C5173">
        <v>113.92</v>
      </c>
      <c r="E5173">
        <v>0.76</v>
      </c>
      <c r="F5173">
        <v>4</v>
      </c>
      <c r="G5173">
        <v>3.04</v>
      </c>
      <c r="H5173">
        <v>2.66853932584269E-2</v>
      </c>
      <c r="I5173">
        <v>2.7E-2</v>
      </c>
      <c r="J5173">
        <v>0.03</v>
      </c>
      <c r="K5173">
        <v>3.4000000000000002E-2</v>
      </c>
    </row>
    <row r="5174" spans="2:12" x14ac:dyDescent="0.25">
      <c r="B5174" s="32">
        <v>43672</v>
      </c>
      <c r="C5174">
        <v>115.2</v>
      </c>
      <c r="E5174">
        <v>0.76</v>
      </c>
      <c r="F5174">
        <v>4</v>
      </c>
      <c r="G5174">
        <v>3.04</v>
      </c>
      <c r="H5174">
        <v>2.6388888888888799E-2</v>
      </c>
      <c r="I5174">
        <v>2.7E-2</v>
      </c>
      <c r="J5174">
        <v>0.03</v>
      </c>
      <c r="K5174">
        <v>3.4000000000000002E-2</v>
      </c>
    </row>
    <row r="5175" spans="2:12" x14ac:dyDescent="0.25">
      <c r="B5175" s="32">
        <v>43675</v>
      </c>
      <c r="C5175">
        <v>114.96</v>
      </c>
      <c r="E5175">
        <v>0.76</v>
      </c>
      <c r="F5175">
        <v>4</v>
      </c>
      <c r="G5175">
        <v>3.04</v>
      </c>
      <c r="H5175">
        <v>2.6443980514961701E-2</v>
      </c>
      <c r="I5175">
        <v>2.7E-2</v>
      </c>
      <c r="J5175">
        <v>0.03</v>
      </c>
      <c r="K5175">
        <v>3.4000000000000002E-2</v>
      </c>
    </row>
    <row r="5176" spans="2:12" x14ac:dyDescent="0.25">
      <c r="B5176" s="32">
        <v>43676</v>
      </c>
      <c r="C5176">
        <v>115.36</v>
      </c>
      <c r="E5176">
        <v>0.76</v>
      </c>
      <c r="F5176">
        <v>4</v>
      </c>
      <c r="G5176">
        <v>3.04</v>
      </c>
      <c r="H5176">
        <v>2.63522884882108E-2</v>
      </c>
      <c r="I5176">
        <v>2.7E-2</v>
      </c>
      <c r="J5176">
        <v>0.03</v>
      </c>
      <c r="K5176">
        <v>3.4000000000000002E-2</v>
      </c>
    </row>
    <row r="5177" spans="2:12" x14ac:dyDescent="0.25">
      <c r="B5177" s="32">
        <v>43677</v>
      </c>
      <c r="C5177">
        <v>113.39</v>
      </c>
      <c r="E5177">
        <v>0.76</v>
      </c>
      <c r="F5177">
        <v>4</v>
      </c>
      <c r="G5177">
        <v>3.04</v>
      </c>
      <c r="H5177">
        <v>2.68101243495899E-2</v>
      </c>
      <c r="I5177">
        <v>2.7E-2</v>
      </c>
      <c r="J5177">
        <v>0.03</v>
      </c>
      <c r="K5177">
        <v>3.4000000000000002E-2</v>
      </c>
    </row>
    <row r="5178" spans="2:12" x14ac:dyDescent="0.25">
      <c r="B5178" s="32">
        <v>43678</v>
      </c>
      <c r="C5178">
        <v>110.47</v>
      </c>
      <c r="E5178">
        <v>0.76</v>
      </c>
      <c r="F5178">
        <v>4</v>
      </c>
      <c r="G5178">
        <v>3.04</v>
      </c>
      <c r="H5178">
        <v>2.75187833801031E-2</v>
      </c>
      <c r="I5178">
        <v>2.7E-2</v>
      </c>
      <c r="J5178">
        <v>0.03</v>
      </c>
      <c r="K5178">
        <v>3.4000000000000002E-2</v>
      </c>
      <c r="L5178" t="s">
        <v>120</v>
      </c>
    </row>
    <row r="5179" spans="2:12" x14ac:dyDescent="0.25">
      <c r="B5179" s="32">
        <v>43679</v>
      </c>
      <c r="C5179">
        <v>110.05</v>
      </c>
      <c r="E5179">
        <v>0.76</v>
      </c>
      <c r="F5179">
        <v>4</v>
      </c>
      <c r="G5179">
        <v>3.04</v>
      </c>
      <c r="H5179">
        <v>2.76238073602907E-2</v>
      </c>
      <c r="I5179">
        <v>2.7E-2</v>
      </c>
      <c r="J5179">
        <v>0.03</v>
      </c>
      <c r="K5179">
        <v>3.4000000000000002E-2</v>
      </c>
      <c r="L5179" t="s">
        <v>120</v>
      </c>
    </row>
    <row r="5180" spans="2:12" x14ac:dyDescent="0.25">
      <c r="B5180" s="32">
        <v>43682</v>
      </c>
      <c r="C5180">
        <v>105.71</v>
      </c>
      <c r="E5180">
        <v>0.76</v>
      </c>
      <c r="F5180">
        <v>4</v>
      </c>
      <c r="G5180">
        <v>3.04</v>
      </c>
      <c r="H5180">
        <v>2.8757922618484501E-2</v>
      </c>
      <c r="I5180">
        <v>2.7E-2</v>
      </c>
      <c r="J5180">
        <v>0.03</v>
      </c>
      <c r="K5180">
        <v>3.4000000000000002E-2</v>
      </c>
      <c r="L5180" t="s">
        <v>120</v>
      </c>
    </row>
    <row r="5181" spans="2:12" x14ac:dyDescent="0.25">
      <c r="B5181" s="32">
        <v>43683</v>
      </c>
      <c r="C5181">
        <v>107.26</v>
      </c>
      <c r="E5181">
        <v>0.76</v>
      </c>
      <c r="F5181">
        <v>4</v>
      </c>
      <c r="G5181">
        <v>3.04</v>
      </c>
      <c r="H5181">
        <v>2.8342345702032399E-2</v>
      </c>
      <c r="I5181">
        <v>2.7E-2</v>
      </c>
      <c r="J5181">
        <v>0.03</v>
      </c>
      <c r="K5181">
        <v>3.4000000000000002E-2</v>
      </c>
      <c r="L5181" t="s">
        <v>120</v>
      </c>
    </row>
    <row r="5182" spans="2:12" x14ac:dyDescent="0.25">
      <c r="B5182" s="32">
        <v>43684</v>
      </c>
      <c r="C5182">
        <v>107.04</v>
      </c>
      <c r="E5182">
        <v>0.76</v>
      </c>
      <c r="F5182">
        <v>4</v>
      </c>
      <c r="G5182">
        <v>3.04</v>
      </c>
      <c r="H5182">
        <v>2.8400597907324299E-2</v>
      </c>
      <c r="I5182">
        <v>2.7E-2</v>
      </c>
      <c r="J5182">
        <v>0.03</v>
      </c>
      <c r="K5182">
        <v>3.4000000000000002E-2</v>
      </c>
      <c r="L5182" t="s">
        <v>120</v>
      </c>
    </row>
    <row r="5183" spans="2:12" x14ac:dyDescent="0.25">
      <c r="B5183" s="32">
        <v>43685</v>
      </c>
      <c r="C5183">
        <v>110.25</v>
      </c>
      <c r="E5183">
        <v>0.76</v>
      </c>
      <c r="F5183">
        <v>4</v>
      </c>
      <c r="G5183">
        <v>3.04</v>
      </c>
      <c r="H5183">
        <v>2.7573696145124699E-2</v>
      </c>
      <c r="I5183">
        <v>2.7E-2</v>
      </c>
      <c r="J5183">
        <v>0.03</v>
      </c>
      <c r="K5183">
        <v>3.4000000000000002E-2</v>
      </c>
      <c r="L5183" t="s">
        <v>120</v>
      </c>
    </row>
    <row r="5184" spans="2:12" x14ac:dyDescent="0.25">
      <c r="B5184" s="32">
        <v>43686</v>
      </c>
      <c r="C5184">
        <v>108.65</v>
      </c>
      <c r="E5184">
        <v>0.76</v>
      </c>
      <c r="F5184">
        <v>4</v>
      </c>
      <c r="G5184">
        <v>3.04</v>
      </c>
      <c r="H5184">
        <v>2.7979751495628102E-2</v>
      </c>
      <c r="I5184">
        <v>2.7E-2</v>
      </c>
      <c r="J5184">
        <v>0.03</v>
      </c>
      <c r="K5184">
        <v>3.4000000000000002E-2</v>
      </c>
      <c r="L5184" t="s">
        <v>120</v>
      </c>
    </row>
    <row r="5185" spans="2:12" x14ac:dyDescent="0.25">
      <c r="B5185" s="32">
        <v>43689</v>
      </c>
      <c r="C5185">
        <v>106.61</v>
      </c>
      <c r="E5185">
        <v>0.76</v>
      </c>
      <c r="F5185">
        <v>4</v>
      </c>
      <c r="G5185">
        <v>3.04</v>
      </c>
      <c r="H5185">
        <v>2.8515148672732301E-2</v>
      </c>
      <c r="I5185">
        <v>2.7E-2</v>
      </c>
      <c r="J5185">
        <v>0.03</v>
      </c>
      <c r="K5185">
        <v>3.4000000000000002E-2</v>
      </c>
      <c r="L5185" t="s">
        <v>120</v>
      </c>
    </row>
    <row r="5186" spans="2:12" x14ac:dyDescent="0.25">
      <c r="B5186" s="32">
        <v>43690</v>
      </c>
      <c r="C5186">
        <v>108.56</v>
      </c>
      <c r="E5186">
        <v>0.76</v>
      </c>
      <c r="F5186">
        <v>4</v>
      </c>
      <c r="G5186">
        <v>3.04</v>
      </c>
      <c r="H5186">
        <v>2.8002947678703E-2</v>
      </c>
      <c r="I5186">
        <v>2.7E-2</v>
      </c>
      <c r="J5186">
        <v>0.03</v>
      </c>
      <c r="K5186">
        <v>3.4000000000000002E-2</v>
      </c>
      <c r="L5186" t="s">
        <v>120</v>
      </c>
    </row>
    <row r="5187" spans="2:12" x14ac:dyDescent="0.25">
      <c r="B5187" s="32">
        <v>43691</v>
      </c>
      <c r="C5187">
        <v>105.36</v>
      </c>
      <c r="E5187">
        <v>0.76</v>
      </c>
      <c r="F5187">
        <v>4</v>
      </c>
      <c r="G5187">
        <v>3.04</v>
      </c>
      <c r="H5187">
        <v>2.8853454821564099E-2</v>
      </c>
      <c r="I5187">
        <v>2.7E-2</v>
      </c>
      <c r="J5187">
        <v>0.03</v>
      </c>
      <c r="K5187">
        <v>3.4000000000000002E-2</v>
      </c>
      <c r="L5187" t="s">
        <v>120</v>
      </c>
    </row>
    <row r="5188" spans="2:12" x14ac:dyDescent="0.25">
      <c r="B5188" s="32">
        <v>43692</v>
      </c>
      <c r="C5188">
        <v>105.46</v>
      </c>
      <c r="E5188">
        <v>0.76</v>
      </c>
      <c r="F5188">
        <v>4</v>
      </c>
      <c r="G5188">
        <v>3.04</v>
      </c>
      <c r="H5188">
        <v>2.8826095201972299E-2</v>
      </c>
      <c r="I5188">
        <v>2.7E-2</v>
      </c>
      <c r="J5188">
        <v>0.03</v>
      </c>
      <c r="K5188">
        <v>3.4000000000000002E-2</v>
      </c>
      <c r="L5188" t="s">
        <v>120</v>
      </c>
    </row>
    <row r="5189" spans="2:12" x14ac:dyDescent="0.25">
      <c r="B5189" s="32">
        <v>43693</v>
      </c>
      <c r="C5189">
        <v>107.37</v>
      </c>
      <c r="E5189">
        <v>0.76</v>
      </c>
      <c r="F5189">
        <v>4</v>
      </c>
      <c r="G5189">
        <v>3.04</v>
      </c>
      <c r="H5189">
        <v>2.8313309118003099E-2</v>
      </c>
      <c r="I5189">
        <v>2.7E-2</v>
      </c>
      <c r="J5189">
        <v>0.03</v>
      </c>
      <c r="K5189">
        <v>3.4000000000000002E-2</v>
      </c>
      <c r="L5189" t="s">
        <v>120</v>
      </c>
    </row>
    <row r="5190" spans="2:12" x14ac:dyDescent="0.25">
      <c r="B5190" s="32">
        <v>43696</v>
      </c>
      <c r="C5190">
        <v>109.62</v>
      </c>
      <c r="E5190">
        <v>0.76</v>
      </c>
      <c r="F5190">
        <v>4</v>
      </c>
      <c r="G5190">
        <v>3.04</v>
      </c>
      <c r="H5190">
        <v>2.7732165663200099E-2</v>
      </c>
      <c r="I5190">
        <v>2.7E-2</v>
      </c>
      <c r="J5190">
        <v>0.03</v>
      </c>
      <c r="K5190">
        <v>3.4000000000000002E-2</v>
      </c>
      <c r="L5190" t="s">
        <v>120</v>
      </c>
    </row>
    <row r="5191" spans="2:12" x14ac:dyDescent="0.25">
      <c r="B5191" s="32">
        <v>43697</v>
      </c>
      <c r="C5191">
        <v>107.82</v>
      </c>
      <c r="E5191">
        <v>0.76</v>
      </c>
      <c r="F5191">
        <v>4</v>
      </c>
      <c r="G5191">
        <v>3.04</v>
      </c>
      <c r="H5191">
        <v>2.8195140048228502E-2</v>
      </c>
      <c r="I5191">
        <v>2.7E-2</v>
      </c>
      <c r="J5191">
        <v>0.03</v>
      </c>
      <c r="K5191">
        <v>3.4000000000000002E-2</v>
      </c>
      <c r="L5191" t="s">
        <v>120</v>
      </c>
    </row>
    <row r="5192" spans="2:12" x14ac:dyDescent="0.25">
      <c r="B5192" s="32">
        <v>43698</v>
      </c>
      <c r="C5192">
        <v>108.77</v>
      </c>
      <c r="E5192">
        <v>0.76</v>
      </c>
      <c r="F5192">
        <v>4</v>
      </c>
      <c r="G5192">
        <v>3.04</v>
      </c>
      <c r="H5192">
        <v>2.7948882964052499E-2</v>
      </c>
      <c r="I5192">
        <v>2.7E-2</v>
      </c>
      <c r="J5192">
        <v>0.03</v>
      </c>
      <c r="K5192">
        <v>3.4000000000000002E-2</v>
      </c>
      <c r="L5192" t="s">
        <v>120</v>
      </c>
    </row>
    <row r="5193" spans="2:12" x14ac:dyDescent="0.25">
      <c r="B5193" s="32">
        <v>43699</v>
      </c>
      <c r="C5193">
        <v>109.18</v>
      </c>
      <c r="E5193">
        <v>0.76</v>
      </c>
      <c r="F5193">
        <v>4</v>
      </c>
      <c r="G5193">
        <v>3.04</v>
      </c>
      <c r="H5193">
        <v>2.7843927459241601E-2</v>
      </c>
      <c r="I5193">
        <v>2.7E-2</v>
      </c>
      <c r="J5193">
        <v>0.03</v>
      </c>
      <c r="K5193">
        <v>3.4000000000000002E-2</v>
      </c>
      <c r="L5193" t="s">
        <v>120</v>
      </c>
    </row>
    <row r="5194" spans="2:12" x14ac:dyDescent="0.25">
      <c r="B5194" s="32">
        <v>43700</v>
      </c>
      <c r="C5194">
        <v>105.61</v>
      </c>
      <c r="E5194">
        <v>0.76</v>
      </c>
      <c r="F5194">
        <v>4</v>
      </c>
      <c r="G5194">
        <v>3.04</v>
      </c>
      <c r="H5194">
        <v>2.8785152921124799E-2</v>
      </c>
      <c r="I5194">
        <v>2.7E-2</v>
      </c>
      <c r="J5194">
        <v>0.03</v>
      </c>
      <c r="K5194">
        <v>3.4000000000000002E-2</v>
      </c>
      <c r="L5194" t="s">
        <v>120</v>
      </c>
    </row>
    <row r="5195" spans="2:12" x14ac:dyDescent="0.25">
      <c r="B5195" s="32">
        <v>43703</v>
      </c>
      <c r="C5195">
        <v>106.66</v>
      </c>
      <c r="E5195">
        <v>0.76</v>
      </c>
      <c r="F5195">
        <v>4</v>
      </c>
      <c r="G5195">
        <v>3.04</v>
      </c>
      <c r="H5195">
        <v>2.8501781361335E-2</v>
      </c>
      <c r="I5195">
        <v>2.7E-2</v>
      </c>
      <c r="J5195">
        <v>0.03</v>
      </c>
      <c r="K5195">
        <v>3.4000000000000002E-2</v>
      </c>
      <c r="L5195" t="s">
        <v>120</v>
      </c>
    </row>
    <row r="5196" spans="2:12" x14ac:dyDescent="0.25">
      <c r="B5196" s="32">
        <v>43704</v>
      </c>
      <c r="C5196">
        <v>107.08</v>
      </c>
      <c r="E5196">
        <v>0.76</v>
      </c>
      <c r="F5196">
        <v>4</v>
      </c>
      <c r="G5196">
        <v>3.04</v>
      </c>
      <c r="H5196">
        <v>2.83899887934254E-2</v>
      </c>
      <c r="I5196">
        <v>2.7E-2</v>
      </c>
      <c r="J5196">
        <v>0.03</v>
      </c>
      <c r="K5196">
        <v>3.4000000000000002E-2</v>
      </c>
      <c r="L5196" t="s">
        <v>120</v>
      </c>
    </row>
    <row r="5197" spans="2:12" x14ac:dyDescent="0.25">
      <c r="B5197" s="32">
        <v>43705</v>
      </c>
      <c r="C5197">
        <v>107.77</v>
      </c>
      <c r="E5197">
        <v>0.76</v>
      </c>
      <c r="F5197">
        <v>4</v>
      </c>
      <c r="G5197">
        <v>3.04</v>
      </c>
      <c r="H5197">
        <v>2.8208221211839999E-2</v>
      </c>
      <c r="I5197">
        <v>2.7E-2</v>
      </c>
      <c r="J5197">
        <v>0.03</v>
      </c>
      <c r="K5197">
        <v>3.4000000000000002E-2</v>
      </c>
      <c r="L5197" t="s">
        <v>120</v>
      </c>
    </row>
    <row r="5198" spans="2:12" x14ac:dyDescent="0.25">
      <c r="B5198" s="32">
        <v>43706</v>
      </c>
      <c r="C5198">
        <v>109.99</v>
      </c>
      <c r="E5198">
        <v>0.76</v>
      </c>
      <c r="F5198">
        <v>4</v>
      </c>
      <c r="G5198">
        <v>3.04</v>
      </c>
      <c r="H5198">
        <v>2.7638876261478301E-2</v>
      </c>
      <c r="I5198">
        <v>2.7E-2</v>
      </c>
      <c r="J5198">
        <v>0.03</v>
      </c>
      <c r="K5198">
        <v>3.4000000000000002E-2</v>
      </c>
      <c r="L5198" t="s">
        <v>120</v>
      </c>
    </row>
    <row r="5199" spans="2:12" x14ac:dyDescent="0.25">
      <c r="B5199" s="32">
        <v>43707</v>
      </c>
      <c r="C5199">
        <v>110.62</v>
      </c>
      <c r="E5199">
        <v>0.76</v>
      </c>
      <c r="F5199">
        <v>4</v>
      </c>
      <c r="G5199">
        <v>3.04</v>
      </c>
      <c r="H5199">
        <v>2.74814680889531E-2</v>
      </c>
      <c r="I5199">
        <v>2.7E-2</v>
      </c>
      <c r="J5199">
        <v>0.03</v>
      </c>
      <c r="K5199">
        <v>3.4000000000000002E-2</v>
      </c>
      <c r="L5199" t="s">
        <v>120</v>
      </c>
    </row>
    <row r="5200" spans="2:12" x14ac:dyDescent="0.25">
      <c r="B5200" s="32">
        <v>43711</v>
      </c>
      <c r="C5200">
        <v>109.75</v>
      </c>
      <c r="E5200">
        <v>0.76</v>
      </c>
      <c r="F5200">
        <v>4</v>
      </c>
      <c r="G5200">
        <v>3.04</v>
      </c>
      <c r="H5200">
        <v>2.7699316628701499E-2</v>
      </c>
      <c r="I5200">
        <v>2.7E-2</v>
      </c>
      <c r="J5200">
        <v>0.03</v>
      </c>
      <c r="K5200">
        <v>3.4000000000000002E-2</v>
      </c>
      <c r="L5200" t="s">
        <v>120</v>
      </c>
    </row>
    <row r="5201" spans="2:12" x14ac:dyDescent="0.25">
      <c r="B5201" s="32">
        <v>43712</v>
      </c>
      <c r="C5201">
        <v>110.98</v>
      </c>
      <c r="E5201">
        <v>0.76</v>
      </c>
      <c r="F5201">
        <v>4</v>
      </c>
      <c r="G5201">
        <v>3.04</v>
      </c>
      <c r="H5201">
        <v>2.7392322941070399E-2</v>
      </c>
      <c r="I5201">
        <v>2.7E-2</v>
      </c>
      <c r="J5201">
        <v>0.03</v>
      </c>
      <c r="K5201">
        <v>3.4000000000000002E-2</v>
      </c>
      <c r="L5201" t="s">
        <v>120</v>
      </c>
    </row>
    <row r="5202" spans="2:12" x14ac:dyDescent="0.25">
      <c r="B5202" s="32">
        <v>43713</v>
      </c>
      <c r="C5202">
        <v>115.05</v>
      </c>
      <c r="E5202">
        <v>0.76</v>
      </c>
      <c r="F5202">
        <v>4</v>
      </c>
      <c r="G5202">
        <v>3.04</v>
      </c>
      <c r="H5202">
        <v>2.64232942199043E-2</v>
      </c>
      <c r="I5202">
        <v>2.7E-2</v>
      </c>
      <c r="J5202">
        <v>0.03</v>
      </c>
      <c r="K5202">
        <v>3.4000000000000002E-2</v>
      </c>
    </row>
    <row r="5203" spans="2:12" x14ac:dyDescent="0.25">
      <c r="B5203" s="32">
        <v>43714</v>
      </c>
      <c r="C5203">
        <v>115.62</v>
      </c>
      <c r="E5203">
        <v>0.76</v>
      </c>
      <c r="F5203">
        <v>4</v>
      </c>
      <c r="G5203">
        <v>3.04</v>
      </c>
      <c r="H5203">
        <v>2.62930288877356E-2</v>
      </c>
      <c r="I5203">
        <v>2.7E-2</v>
      </c>
      <c r="J5203">
        <v>0.03</v>
      </c>
      <c r="K5203">
        <v>3.4000000000000002E-2</v>
      </c>
    </row>
    <row r="5204" spans="2:12" x14ac:dyDescent="0.25">
      <c r="B5204" s="32">
        <v>43717</v>
      </c>
      <c r="C5204">
        <v>117.72</v>
      </c>
      <c r="E5204">
        <v>0.76</v>
      </c>
      <c r="F5204">
        <v>4</v>
      </c>
      <c r="G5204">
        <v>3.04</v>
      </c>
      <c r="H5204">
        <v>2.5823989126741401E-2</v>
      </c>
      <c r="I5204">
        <v>2.7E-2</v>
      </c>
      <c r="J5204">
        <v>0.03</v>
      </c>
      <c r="K5204">
        <v>3.4000000000000002E-2</v>
      </c>
    </row>
    <row r="5205" spans="2:12" x14ac:dyDescent="0.25">
      <c r="B5205" s="32">
        <v>43718</v>
      </c>
      <c r="C5205">
        <v>117.85</v>
      </c>
      <c r="E5205">
        <v>0.76</v>
      </c>
      <c r="F5205">
        <v>4</v>
      </c>
      <c r="G5205">
        <v>3.04</v>
      </c>
      <c r="H5205">
        <v>2.57955027577428E-2</v>
      </c>
      <c r="I5205">
        <v>2.7E-2</v>
      </c>
      <c r="J5205">
        <v>0.03</v>
      </c>
      <c r="K5205">
        <v>3.4000000000000002E-2</v>
      </c>
    </row>
    <row r="5206" spans="2:12" x14ac:dyDescent="0.25">
      <c r="B5206" s="32">
        <v>43719</v>
      </c>
      <c r="C5206">
        <v>120.09</v>
      </c>
      <c r="E5206">
        <v>0.76</v>
      </c>
      <c r="F5206">
        <v>4</v>
      </c>
      <c r="G5206">
        <v>3.04</v>
      </c>
      <c r="H5206">
        <v>2.53143475726538E-2</v>
      </c>
      <c r="I5206">
        <v>2.7E-2</v>
      </c>
      <c r="J5206">
        <v>0.03</v>
      </c>
      <c r="K5206">
        <v>3.4000000000000002E-2</v>
      </c>
    </row>
    <row r="5207" spans="2:12" x14ac:dyDescent="0.25">
      <c r="B5207" s="32">
        <v>43720</v>
      </c>
      <c r="C5207">
        <v>118.12</v>
      </c>
      <c r="D5207">
        <v>0.76</v>
      </c>
      <c r="E5207">
        <v>0.76</v>
      </c>
      <c r="F5207">
        <v>4</v>
      </c>
      <c r="G5207">
        <v>3.04</v>
      </c>
      <c r="H5207">
        <v>2.5736539112766601E-2</v>
      </c>
      <c r="I5207">
        <v>2.7E-2</v>
      </c>
      <c r="J5207">
        <v>0.03</v>
      </c>
      <c r="K5207">
        <v>3.4000000000000002E-2</v>
      </c>
    </row>
    <row r="5208" spans="2:12" x14ac:dyDescent="0.25">
      <c r="B5208" s="32">
        <v>43721</v>
      </c>
      <c r="C5208">
        <v>118.94</v>
      </c>
      <c r="E5208">
        <v>0.76</v>
      </c>
      <c r="F5208">
        <v>4</v>
      </c>
      <c r="G5208">
        <v>3.04</v>
      </c>
      <c r="H5208">
        <v>2.55591054313099E-2</v>
      </c>
      <c r="I5208">
        <v>2.7E-2</v>
      </c>
      <c r="J5208">
        <v>0.03</v>
      </c>
      <c r="K5208">
        <v>3.4000000000000002E-2</v>
      </c>
    </row>
    <row r="5209" spans="2:12" x14ac:dyDescent="0.25">
      <c r="B5209" s="32">
        <v>43724</v>
      </c>
      <c r="C5209">
        <v>116.85</v>
      </c>
      <c r="E5209">
        <v>0.76</v>
      </c>
      <c r="F5209">
        <v>4</v>
      </c>
      <c r="G5209">
        <v>3.04</v>
      </c>
      <c r="H5209">
        <v>2.6016260162601602E-2</v>
      </c>
      <c r="I5209">
        <v>2.7E-2</v>
      </c>
      <c r="J5209">
        <v>0.03</v>
      </c>
      <c r="K5209">
        <v>3.4000000000000002E-2</v>
      </c>
    </row>
    <row r="5210" spans="2:12" x14ac:dyDescent="0.25">
      <c r="B5210" s="32">
        <v>43725</v>
      </c>
      <c r="C5210">
        <v>117.94</v>
      </c>
      <c r="E5210">
        <v>0.76</v>
      </c>
      <c r="F5210">
        <v>4</v>
      </c>
      <c r="G5210">
        <v>3.04</v>
      </c>
      <c r="H5210">
        <v>2.57758182126505E-2</v>
      </c>
      <c r="I5210">
        <v>2.7E-2</v>
      </c>
      <c r="J5210">
        <v>0.03</v>
      </c>
      <c r="K5210">
        <v>3.4000000000000002E-2</v>
      </c>
    </row>
    <row r="5211" spans="2:12" x14ac:dyDescent="0.25">
      <c r="B5211" s="32">
        <v>43726</v>
      </c>
      <c r="C5211">
        <v>117.11</v>
      </c>
      <c r="E5211">
        <v>0.76</v>
      </c>
      <c r="F5211">
        <v>4</v>
      </c>
      <c r="G5211">
        <v>3.04</v>
      </c>
      <c r="H5211">
        <v>2.5958500555033698E-2</v>
      </c>
      <c r="I5211">
        <v>2.7E-2</v>
      </c>
      <c r="J5211">
        <v>0.03</v>
      </c>
      <c r="K5211">
        <v>3.4000000000000002E-2</v>
      </c>
    </row>
    <row r="5212" spans="2:12" x14ac:dyDescent="0.25">
      <c r="B5212" s="32">
        <v>43727</v>
      </c>
      <c r="C5212">
        <v>116</v>
      </c>
      <c r="E5212">
        <v>0.76</v>
      </c>
      <c r="F5212">
        <v>4</v>
      </c>
      <c r="G5212">
        <v>3.04</v>
      </c>
      <c r="H5212">
        <v>2.6206896551724101E-2</v>
      </c>
      <c r="I5212">
        <v>2.7E-2</v>
      </c>
      <c r="J5212">
        <v>0.03</v>
      </c>
      <c r="K5212">
        <v>3.4000000000000002E-2</v>
      </c>
    </row>
    <row r="5213" spans="2:12" x14ac:dyDescent="0.25">
      <c r="B5213" s="32">
        <v>43728</v>
      </c>
      <c r="C5213">
        <v>114.34</v>
      </c>
      <c r="E5213">
        <v>0.76</v>
      </c>
      <c r="F5213">
        <v>4</v>
      </c>
      <c r="G5213">
        <v>3.04</v>
      </c>
      <c r="H5213">
        <v>2.6587370998775499E-2</v>
      </c>
      <c r="I5213">
        <v>2.7E-2</v>
      </c>
      <c r="J5213">
        <v>0.03</v>
      </c>
      <c r="K5213">
        <v>3.4000000000000002E-2</v>
      </c>
    </row>
    <row r="5214" spans="2:12" x14ac:dyDescent="0.25">
      <c r="B5214" s="32">
        <v>43731</v>
      </c>
      <c r="C5214">
        <v>114.84</v>
      </c>
      <c r="E5214">
        <v>0.76</v>
      </c>
      <c r="F5214">
        <v>4</v>
      </c>
      <c r="G5214">
        <v>3.04</v>
      </c>
      <c r="H5214">
        <v>2.6471612678509199E-2</v>
      </c>
      <c r="I5214">
        <v>2.7E-2</v>
      </c>
      <c r="J5214">
        <v>0.03</v>
      </c>
      <c r="K5214">
        <v>3.4000000000000002E-2</v>
      </c>
    </row>
    <row r="5215" spans="2:12" x14ac:dyDescent="0.25">
      <c r="B5215" s="32">
        <v>43732</v>
      </c>
      <c r="C5215">
        <v>114.27</v>
      </c>
      <c r="E5215">
        <v>0.76</v>
      </c>
      <c r="F5215">
        <v>4</v>
      </c>
      <c r="G5215">
        <v>3.04</v>
      </c>
      <c r="H5215">
        <v>2.66036580029754E-2</v>
      </c>
      <c r="I5215">
        <v>2.7E-2</v>
      </c>
      <c r="J5215">
        <v>0.03</v>
      </c>
      <c r="K5215">
        <v>3.4000000000000002E-2</v>
      </c>
    </row>
    <row r="5216" spans="2:12" x14ac:dyDescent="0.25">
      <c r="B5216" s="32">
        <v>43733</v>
      </c>
      <c r="C5216">
        <v>114.32</v>
      </c>
      <c r="E5216">
        <v>0.76</v>
      </c>
      <c r="F5216">
        <v>4</v>
      </c>
      <c r="G5216">
        <v>3.04</v>
      </c>
      <c r="H5216">
        <v>2.6592022393282001E-2</v>
      </c>
      <c r="I5216">
        <v>2.7E-2</v>
      </c>
      <c r="J5216">
        <v>0.03</v>
      </c>
      <c r="K5216">
        <v>3.4000000000000002E-2</v>
      </c>
    </row>
    <row r="5217" spans="2:12" x14ac:dyDescent="0.25">
      <c r="B5217" s="32">
        <v>43734</v>
      </c>
      <c r="C5217">
        <v>112.03</v>
      </c>
      <c r="E5217">
        <v>0.76</v>
      </c>
      <c r="F5217">
        <v>4</v>
      </c>
      <c r="G5217">
        <v>3.04</v>
      </c>
      <c r="H5217">
        <v>2.7135588681603099E-2</v>
      </c>
      <c r="I5217">
        <v>2.7E-2</v>
      </c>
      <c r="J5217">
        <v>0.03</v>
      </c>
      <c r="K5217">
        <v>3.4000000000000002E-2</v>
      </c>
      <c r="L5217" t="s">
        <v>120</v>
      </c>
    </row>
    <row r="5218" spans="2:12" x14ac:dyDescent="0.25">
      <c r="B5218" s="32">
        <v>43735</v>
      </c>
      <c r="C5218">
        <v>113.03</v>
      </c>
      <c r="E5218">
        <v>0.76</v>
      </c>
      <c r="F5218">
        <v>4</v>
      </c>
      <c r="G5218">
        <v>3.04</v>
      </c>
      <c r="H5218">
        <v>2.6895514465186201E-2</v>
      </c>
      <c r="I5218">
        <v>2.7E-2</v>
      </c>
      <c r="J5218">
        <v>0.03</v>
      </c>
      <c r="K5218">
        <v>3.4000000000000002E-2</v>
      </c>
    </row>
    <row r="5219" spans="2:12" x14ac:dyDescent="0.25">
      <c r="B5219" s="32">
        <v>43738</v>
      </c>
      <c r="C5219">
        <v>114.25</v>
      </c>
      <c r="E5219">
        <v>0.76</v>
      </c>
      <c r="F5219">
        <v>4</v>
      </c>
      <c r="G5219">
        <v>3.04</v>
      </c>
      <c r="H5219">
        <v>2.6608315098468199E-2</v>
      </c>
      <c r="I5219">
        <v>2.7E-2</v>
      </c>
      <c r="J5219">
        <v>0.03</v>
      </c>
      <c r="K5219">
        <v>3.4000000000000002E-2</v>
      </c>
    </row>
    <row r="5220" spans="2:12" x14ac:dyDescent="0.25">
      <c r="B5220" s="32">
        <v>43739</v>
      </c>
      <c r="C5220">
        <v>111.41</v>
      </c>
      <c r="E5220">
        <v>0.76</v>
      </c>
      <c r="F5220">
        <v>4</v>
      </c>
      <c r="G5220">
        <v>3.04</v>
      </c>
      <c r="H5220">
        <v>2.7286599048559301E-2</v>
      </c>
      <c r="I5220">
        <v>2.7E-2</v>
      </c>
      <c r="J5220">
        <v>0.03</v>
      </c>
      <c r="K5220">
        <v>3.4000000000000002E-2</v>
      </c>
      <c r="L5220" t="s">
        <v>120</v>
      </c>
    </row>
    <row r="5221" spans="2:12" x14ac:dyDescent="0.25">
      <c r="B5221" s="32">
        <v>43740</v>
      </c>
      <c r="C5221">
        <v>109.05</v>
      </c>
      <c r="E5221">
        <v>0.76</v>
      </c>
      <c r="F5221">
        <v>4</v>
      </c>
      <c r="G5221">
        <v>3.04</v>
      </c>
      <c r="H5221">
        <v>2.7877120586886701E-2</v>
      </c>
      <c r="I5221">
        <v>2.7E-2</v>
      </c>
      <c r="J5221">
        <v>0.03</v>
      </c>
      <c r="K5221">
        <v>3.4000000000000002E-2</v>
      </c>
      <c r="L5221" t="s">
        <v>120</v>
      </c>
    </row>
    <row r="5222" spans="2:12" x14ac:dyDescent="0.25">
      <c r="B5222" s="32">
        <v>43741</v>
      </c>
      <c r="C5222">
        <v>109.53</v>
      </c>
      <c r="E5222">
        <v>0.76</v>
      </c>
      <c r="F5222">
        <v>4</v>
      </c>
      <c r="G5222">
        <v>3.04</v>
      </c>
      <c r="H5222">
        <v>2.7754952980918401E-2</v>
      </c>
      <c r="I5222">
        <v>2.7E-2</v>
      </c>
      <c r="J5222">
        <v>0.03</v>
      </c>
      <c r="K5222">
        <v>3.4000000000000002E-2</v>
      </c>
      <c r="L5222" t="s">
        <v>120</v>
      </c>
    </row>
    <row r="5223" spans="2:12" x14ac:dyDescent="0.25">
      <c r="B5223" s="32">
        <v>43742</v>
      </c>
      <c r="C5223">
        <v>110.98</v>
      </c>
      <c r="E5223">
        <v>0.76</v>
      </c>
      <c r="F5223">
        <v>4</v>
      </c>
      <c r="G5223">
        <v>3.04</v>
      </c>
      <c r="H5223">
        <v>2.7392322941070399E-2</v>
      </c>
      <c r="I5223">
        <v>2.7E-2</v>
      </c>
      <c r="J5223">
        <v>0.03</v>
      </c>
      <c r="K5223">
        <v>3.4000000000000002E-2</v>
      </c>
      <c r="L5223" t="s">
        <v>120</v>
      </c>
    </row>
    <row r="5224" spans="2:12" x14ac:dyDescent="0.25">
      <c r="B5224" s="32">
        <v>43745</v>
      </c>
      <c r="C5224">
        <v>109.93</v>
      </c>
      <c r="E5224">
        <v>0.76</v>
      </c>
      <c r="F5224">
        <v>4</v>
      </c>
      <c r="G5224">
        <v>3.04</v>
      </c>
      <c r="H5224">
        <v>2.7653961611934799E-2</v>
      </c>
      <c r="I5224">
        <v>2.7E-2</v>
      </c>
      <c r="J5224">
        <v>0.03</v>
      </c>
      <c r="K5224">
        <v>3.4000000000000002E-2</v>
      </c>
      <c r="L5224" t="s">
        <v>120</v>
      </c>
    </row>
    <row r="5225" spans="2:12" x14ac:dyDescent="0.25">
      <c r="B5225" s="32">
        <v>43746</v>
      </c>
      <c r="C5225">
        <v>107.74</v>
      </c>
      <c r="E5225">
        <v>0.76</v>
      </c>
      <c r="F5225">
        <v>4</v>
      </c>
      <c r="G5225">
        <v>3.04</v>
      </c>
      <c r="H5225">
        <v>2.8216075737887501E-2</v>
      </c>
      <c r="I5225">
        <v>2.7E-2</v>
      </c>
      <c r="J5225">
        <v>0.03</v>
      </c>
      <c r="K5225">
        <v>3.4000000000000002E-2</v>
      </c>
      <c r="L5225" t="s">
        <v>120</v>
      </c>
    </row>
    <row r="5226" spans="2:12" x14ac:dyDescent="0.25">
      <c r="B5226" s="32">
        <v>43747</v>
      </c>
      <c r="C5226">
        <v>108.06</v>
      </c>
      <c r="E5226">
        <v>0.76</v>
      </c>
      <c r="F5226">
        <v>4</v>
      </c>
      <c r="G5226">
        <v>3.04</v>
      </c>
      <c r="H5226">
        <v>2.8132518970941999E-2</v>
      </c>
      <c r="I5226">
        <v>2.7E-2</v>
      </c>
      <c r="J5226">
        <v>0.03</v>
      </c>
      <c r="K5226">
        <v>3.4000000000000002E-2</v>
      </c>
      <c r="L5226" t="s">
        <v>120</v>
      </c>
    </row>
    <row r="5227" spans="2:12" x14ac:dyDescent="0.25">
      <c r="B5227" s="32">
        <v>43748</v>
      </c>
      <c r="C5227">
        <v>108.51</v>
      </c>
      <c r="E5227">
        <v>0.76</v>
      </c>
      <c r="F5227">
        <v>4</v>
      </c>
      <c r="G5227">
        <v>3.04</v>
      </c>
      <c r="H5227">
        <v>2.8015851073633701E-2</v>
      </c>
      <c r="I5227">
        <v>2.7E-2</v>
      </c>
      <c r="J5227">
        <v>0.03</v>
      </c>
      <c r="K5227">
        <v>3.4000000000000002E-2</v>
      </c>
      <c r="L5227" t="s">
        <v>120</v>
      </c>
    </row>
    <row r="5228" spans="2:12" x14ac:dyDescent="0.25">
      <c r="B5228" s="32">
        <v>43749</v>
      </c>
      <c r="C5228">
        <v>110.94</v>
      </c>
      <c r="E5228">
        <v>0.76</v>
      </c>
      <c r="F5228">
        <v>4</v>
      </c>
      <c r="G5228">
        <v>3.04</v>
      </c>
      <c r="H5228">
        <v>2.7402199387056E-2</v>
      </c>
      <c r="I5228">
        <v>2.7E-2</v>
      </c>
      <c r="J5228">
        <v>0.03</v>
      </c>
      <c r="K5228">
        <v>3.4000000000000002E-2</v>
      </c>
      <c r="L5228" t="s">
        <v>120</v>
      </c>
    </row>
    <row r="5229" spans="2:12" x14ac:dyDescent="0.25">
      <c r="B5229" s="32">
        <v>43752</v>
      </c>
      <c r="C5229">
        <v>110.32</v>
      </c>
      <c r="E5229">
        <v>0.76</v>
      </c>
      <c r="F5229">
        <v>4</v>
      </c>
      <c r="G5229">
        <v>3.04</v>
      </c>
      <c r="H5229">
        <v>2.75562001450326E-2</v>
      </c>
      <c r="I5229">
        <v>2.7E-2</v>
      </c>
      <c r="J5229">
        <v>0.03</v>
      </c>
      <c r="K5229">
        <v>3.4000000000000002E-2</v>
      </c>
      <c r="L5229" t="s">
        <v>120</v>
      </c>
    </row>
    <row r="5230" spans="2:12" x14ac:dyDescent="0.25">
      <c r="B5230" s="32">
        <v>43753</v>
      </c>
      <c r="C5230">
        <v>111.38</v>
      </c>
      <c r="E5230">
        <v>0.76</v>
      </c>
      <c r="F5230">
        <v>4</v>
      </c>
      <c r="G5230">
        <v>3.04</v>
      </c>
      <c r="H5230">
        <v>2.7293948644280801E-2</v>
      </c>
      <c r="I5230">
        <v>2.7E-2</v>
      </c>
      <c r="J5230">
        <v>0.03</v>
      </c>
      <c r="K5230">
        <v>3.4000000000000002E-2</v>
      </c>
      <c r="L5230" t="s">
        <v>120</v>
      </c>
    </row>
    <row r="5231" spans="2:12" x14ac:dyDescent="0.25">
      <c r="B5231" s="32">
        <v>43754</v>
      </c>
      <c r="C5231">
        <v>111.07</v>
      </c>
      <c r="E5231">
        <v>0.76</v>
      </c>
      <c r="F5231">
        <v>4</v>
      </c>
      <c r="G5231">
        <v>3.04</v>
      </c>
      <c r="H5231">
        <v>2.7370126946970299E-2</v>
      </c>
      <c r="I5231">
        <v>2.7E-2</v>
      </c>
      <c r="J5231">
        <v>0.03</v>
      </c>
      <c r="K5231">
        <v>3.4000000000000002E-2</v>
      </c>
      <c r="L5231" t="s">
        <v>120</v>
      </c>
    </row>
    <row r="5232" spans="2:12" x14ac:dyDescent="0.25">
      <c r="B5232" s="32">
        <v>43755</v>
      </c>
      <c r="C5232">
        <v>110.25</v>
      </c>
      <c r="E5232">
        <v>0.76</v>
      </c>
      <c r="F5232">
        <v>4</v>
      </c>
      <c r="G5232">
        <v>3.04</v>
      </c>
      <c r="H5232">
        <v>2.7573696145124699E-2</v>
      </c>
      <c r="I5232">
        <v>2.7E-2</v>
      </c>
      <c r="J5232">
        <v>0.03</v>
      </c>
      <c r="K5232">
        <v>3.4000000000000002E-2</v>
      </c>
      <c r="L5232" t="s">
        <v>120</v>
      </c>
    </row>
    <row r="5233" spans="2:12" x14ac:dyDescent="0.25">
      <c r="B5233" s="32">
        <v>43756</v>
      </c>
      <c r="C5233">
        <v>109.41</v>
      </c>
      <c r="E5233">
        <v>0.76</v>
      </c>
      <c r="F5233">
        <v>4</v>
      </c>
      <c r="G5233">
        <v>3.04</v>
      </c>
      <c r="H5233">
        <v>2.7785394388081499E-2</v>
      </c>
      <c r="I5233">
        <v>2.7E-2</v>
      </c>
      <c r="J5233">
        <v>0.03</v>
      </c>
      <c r="K5233">
        <v>3.4000000000000002E-2</v>
      </c>
      <c r="L5233" t="s">
        <v>120</v>
      </c>
    </row>
    <row r="5234" spans="2:12" x14ac:dyDescent="0.25">
      <c r="B5234" s="32">
        <v>43759</v>
      </c>
      <c r="C5234">
        <v>110.94</v>
      </c>
      <c r="E5234">
        <v>0.76</v>
      </c>
      <c r="F5234">
        <v>4</v>
      </c>
      <c r="G5234">
        <v>3.04</v>
      </c>
      <c r="H5234">
        <v>2.7402199387056E-2</v>
      </c>
      <c r="I5234">
        <v>2.7E-2</v>
      </c>
      <c r="J5234">
        <v>0.03</v>
      </c>
      <c r="K5234">
        <v>3.4000000000000002E-2</v>
      </c>
      <c r="L5234" t="s">
        <v>120</v>
      </c>
    </row>
    <row r="5235" spans="2:12" x14ac:dyDescent="0.25">
      <c r="B5235" s="32">
        <v>43760</v>
      </c>
      <c r="C5235">
        <v>108.19</v>
      </c>
      <c r="E5235">
        <v>0.76</v>
      </c>
      <c r="F5235">
        <v>4</v>
      </c>
      <c r="G5235">
        <v>3.04</v>
      </c>
      <c r="H5235">
        <v>2.8098715223218398E-2</v>
      </c>
      <c r="I5235">
        <v>2.7E-2</v>
      </c>
      <c r="J5235">
        <v>0.03</v>
      </c>
      <c r="K5235">
        <v>3.4000000000000002E-2</v>
      </c>
      <c r="L5235" t="s">
        <v>120</v>
      </c>
    </row>
    <row r="5236" spans="2:12" x14ac:dyDescent="0.25">
      <c r="B5236" s="32">
        <v>43761</v>
      </c>
      <c r="C5236">
        <v>108.38</v>
      </c>
      <c r="E5236">
        <v>0.76</v>
      </c>
      <c r="F5236">
        <v>4</v>
      </c>
      <c r="G5236">
        <v>3.04</v>
      </c>
      <c r="H5236">
        <v>2.80494556191179E-2</v>
      </c>
      <c r="I5236">
        <v>2.7E-2</v>
      </c>
      <c r="J5236">
        <v>0.03</v>
      </c>
      <c r="K5236">
        <v>3.4000000000000002E-2</v>
      </c>
      <c r="L5236" t="s">
        <v>120</v>
      </c>
    </row>
    <row r="5237" spans="2:12" x14ac:dyDescent="0.25">
      <c r="B5237" s="32">
        <v>43762</v>
      </c>
      <c r="C5237">
        <v>113.35</v>
      </c>
      <c r="E5237">
        <v>0.76</v>
      </c>
      <c r="F5237">
        <v>4</v>
      </c>
      <c r="G5237">
        <v>3.04</v>
      </c>
      <c r="H5237">
        <v>2.6819585355094801E-2</v>
      </c>
      <c r="I5237">
        <v>2.7E-2</v>
      </c>
      <c r="J5237">
        <v>0.03</v>
      </c>
      <c r="K5237">
        <v>3.4000000000000002E-2</v>
      </c>
    </row>
    <row r="5238" spans="2:12" x14ac:dyDescent="0.25">
      <c r="B5238" s="32">
        <v>43763</v>
      </c>
      <c r="C5238">
        <v>113.71</v>
      </c>
      <c r="E5238">
        <v>0.76</v>
      </c>
      <c r="F5238">
        <v>4</v>
      </c>
      <c r="G5238">
        <v>3.04</v>
      </c>
      <c r="H5238">
        <v>2.6734675929997301E-2</v>
      </c>
      <c r="I5238">
        <v>2.7E-2</v>
      </c>
      <c r="J5238">
        <v>0.03</v>
      </c>
      <c r="K5238">
        <v>3.4000000000000002E-2</v>
      </c>
    </row>
    <row r="5239" spans="2:12" x14ac:dyDescent="0.25">
      <c r="B5239" s="32">
        <v>43766</v>
      </c>
      <c r="C5239">
        <v>117.08</v>
      </c>
      <c r="E5239">
        <v>0.76</v>
      </c>
      <c r="F5239">
        <v>4</v>
      </c>
      <c r="G5239">
        <v>3.04</v>
      </c>
      <c r="H5239">
        <v>2.5965152032797999E-2</v>
      </c>
      <c r="I5239">
        <v>2.7E-2</v>
      </c>
      <c r="J5239">
        <v>0.03</v>
      </c>
      <c r="K5239">
        <v>3.4000000000000002E-2</v>
      </c>
    </row>
    <row r="5240" spans="2:12" x14ac:dyDescent="0.25">
      <c r="B5240" s="32">
        <v>43767</v>
      </c>
      <c r="C5240">
        <v>117.76</v>
      </c>
      <c r="E5240">
        <v>0.76</v>
      </c>
      <c r="F5240">
        <v>4</v>
      </c>
      <c r="G5240">
        <v>3.04</v>
      </c>
      <c r="H5240">
        <v>2.5815217391304299E-2</v>
      </c>
      <c r="I5240">
        <v>2.7E-2</v>
      </c>
      <c r="J5240">
        <v>0.03</v>
      </c>
      <c r="K5240">
        <v>3.4000000000000002E-2</v>
      </c>
    </row>
    <row r="5241" spans="2:12" x14ac:dyDescent="0.25">
      <c r="B5241" s="32">
        <v>43768</v>
      </c>
      <c r="C5241">
        <v>117.57</v>
      </c>
      <c r="E5241">
        <v>0.76</v>
      </c>
      <c r="F5241">
        <v>4</v>
      </c>
      <c r="G5241">
        <v>3.04</v>
      </c>
      <c r="H5241">
        <v>2.5856936293272001E-2</v>
      </c>
      <c r="I5241">
        <v>2.7E-2</v>
      </c>
      <c r="J5241">
        <v>0.03</v>
      </c>
      <c r="K5241">
        <v>3.4000000000000002E-2</v>
      </c>
    </row>
    <row r="5242" spans="2:12" x14ac:dyDescent="0.25">
      <c r="B5242" s="32">
        <v>43769</v>
      </c>
      <c r="C5242">
        <v>115.8</v>
      </c>
      <c r="E5242">
        <v>0.76</v>
      </c>
      <c r="F5242">
        <v>4</v>
      </c>
      <c r="G5242">
        <v>3.04</v>
      </c>
      <c r="H5242">
        <v>2.62521588946459E-2</v>
      </c>
      <c r="I5242">
        <v>2.7E-2</v>
      </c>
      <c r="J5242">
        <v>0.03</v>
      </c>
      <c r="K5242">
        <v>3.4000000000000002E-2</v>
      </c>
    </row>
    <row r="5243" spans="2:12" x14ac:dyDescent="0.25">
      <c r="B5243" s="32">
        <v>43770</v>
      </c>
      <c r="C5243">
        <v>116.97</v>
      </c>
      <c r="E5243">
        <v>0.76</v>
      </c>
      <c r="F5243">
        <v>4</v>
      </c>
      <c r="G5243">
        <v>3.04</v>
      </c>
      <c r="H5243">
        <v>2.5989569975207301E-2</v>
      </c>
      <c r="I5243">
        <v>2.7E-2</v>
      </c>
      <c r="J5243">
        <v>0.03</v>
      </c>
      <c r="K5243">
        <v>3.4000000000000002E-2</v>
      </c>
    </row>
    <row r="5244" spans="2:12" x14ac:dyDescent="0.25">
      <c r="B5244" s="32">
        <v>43773</v>
      </c>
      <c r="C5244">
        <v>118.53</v>
      </c>
      <c r="E5244">
        <v>0.76</v>
      </c>
      <c r="F5244">
        <v>4</v>
      </c>
      <c r="G5244">
        <v>3.04</v>
      </c>
      <c r="H5244">
        <v>2.5647515396945899E-2</v>
      </c>
      <c r="I5244">
        <v>2.7E-2</v>
      </c>
      <c r="J5244">
        <v>0.03</v>
      </c>
      <c r="K5244">
        <v>3.4000000000000002E-2</v>
      </c>
    </row>
    <row r="5245" spans="2:12" x14ac:dyDescent="0.25">
      <c r="B5245" s="32">
        <v>43774</v>
      </c>
      <c r="C5245">
        <v>119.13</v>
      </c>
      <c r="E5245">
        <v>0.76</v>
      </c>
      <c r="F5245">
        <v>4</v>
      </c>
      <c r="G5245">
        <v>3.04</v>
      </c>
      <c r="H5245">
        <v>2.5518341307814899E-2</v>
      </c>
      <c r="I5245">
        <v>2.7E-2</v>
      </c>
      <c r="J5245">
        <v>0.03</v>
      </c>
      <c r="K5245">
        <v>3.4000000000000002E-2</v>
      </c>
    </row>
    <row r="5246" spans="2:12" x14ac:dyDescent="0.25">
      <c r="B5246" s="32">
        <v>43775</v>
      </c>
      <c r="C5246">
        <v>120.06</v>
      </c>
      <c r="E5246">
        <v>0.76</v>
      </c>
      <c r="F5246">
        <v>4</v>
      </c>
      <c r="G5246">
        <v>3.04</v>
      </c>
      <c r="H5246">
        <v>2.5320672996834898E-2</v>
      </c>
      <c r="I5246">
        <v>2.7E-2</v>
      </c>
      <c r="J5246">
        <v>0.03</v>
      </c>
      <c r="K5246">
        <v>3.4000000000000002E-2</v>
      </c>
    </row>
    <row r="5247" spans="2:12" x14ac:dyDescent="0.25">
      <c r="B5247" s="32">
        <v>43776</v>
      </c>
      <c r="C5247">
        <v>120.38</v>
      </c>
      <c r="E5247">
        <v>0.76</v>
      </c>
      <c r="F5247">
        <v>4</v>
      </c>
      <c r="G5247">
        <v>3.04</v>
      </c>
      <c r="H5247">
        <v>2.5253364346236901E-2</v>
      </c>
      <c r="I5247">
        <v>2.7E-2</v>
      </c>
      <c r="J5247">
        <v>0.03</v>
      </c>
      <c r="K5247">
        <v>3.4000000000000002E-2</v>
      </c>
    </row>
    <row r="5248" spans="2:12" x14ac:dyDescent="0.25">
      <c r="B5248" s="32">
        <v>43777</v>
      </c>
      <c r="C5248">
        <v>119.58</v>
      </c>
      <c r="E5248">
        <v>0.76</v>
      </c>
      <c r="F5248">
        <v>4</v>
      </c>
      <c r="G5248">
        <v>3.04</v>
      </c>
      <c r="H5248">
        <v>2.54223114233149E-2</v>
      </c>
      <c r="I5248">
        <v>2.7E-2</v>
      </c>
      <c r="J5248">
        <v>0.03</v>
      </c>
      <c r="K5248">
        <v>3.4000000000000002E-2</v>
      </c>
    </row>
    <row r="5249" spans="2:11" x14ac:dyDescent="0.25">
      <c r="B5249" s="32">
        <v>43780</v>
      </c>
      <c r="C5249">
        <v>120.42</v>
      </c>
      <c r="E5249">
        <v>0.76</v>
      </c>
      <c r="F5249">
        <v>4</v>
      </c>
      <c r="G5249">
        <v>3.04</v>
      </c>
      <c r="H5249">
        <v>2.52449759176216E-2</v>
      </c>
      <c r="I5249">
        <v>2.7E-2</v>
      </c>
      <c r="J5249">
        <v>0.03</v>
      </c>
      <c r="K5249">
        <v>3.4000000000000002E-2</v>
      </c>
    </row>
    <row r="5250" spans="2:11" x14ac:dyDescent="0.25">
      <c r="B5250" s="32">
        <v>43781</v>
      </c>
      <c r="C5250">
        <v>121.23</v>
      </c>
      <c r="E5250">
        <v>0.76</v>
      </c>
      <c r="F5250">
        <v>4</v>
      </c>
      <c r="G5250">
        <v>3.04</v>
      </c>
      <c r="H5250">
        <v>2.5076301245566202E-2</v>
      </c>
      <c r="I5250">
        <v>2.7E-2</v>
      </c>
      <c r="J5250">
        <v>0.03</v>
      </c>
      <c r="K5250">
        <v>3.4000000000000002E-2</v>
      </c>
    </row>
    <row r="5251" spans="2:11" x14ac:dyDescent="0.25">
      <c r="B5251" s="32">
        <v>43782</v>
      </c>
      <c r="C5251">
        <v>120.59</v>
      </c>
      <c r="E5251">
        <v>0.76</v>
      </c>
      <c r="F5251">
        <v>4</v>
      </c>
      <c r="G5251">
        <v>3.04</v>
      </c>
      <c r="H5251">
        <v>2.52093871796998E-2</v>
      </c>
      <c r="I5251">
        <v>2.7E-2</v>
      </c>
      <c r="J5251">
        <v>0.03</v>
      </c>
      <c r="K5251">
        <v>3.4000000000000002E-2</v>
      </c>
    </row>
    <row r="5252" spans="2:11" x14ac:dyDescent="0.25">
      <c r="B5252" s="32">
        <v>43783</v>
      </c>
      <c r="C5252">
        <v>120.91</v>
      </c>
      <c r="E5252">
        <v>0.76</v>
      </c>
      <c r="F5252">
        <v>4</v>
      </c>
      <c r="G5252">
        <v>3.04</v>
      </c>
      <c r="H5252">
        <v>2.5142668100239799E-2</v>
      </c>
      <c r="I5252">
        <v>2.7E-2</v>
      </c>
      <c r="J5252">
        <v>0.03</v>
      </c>
      <c r="K5252">
        <v>3.4000000000000002E-2</v>
      </c>
    </row>
    <row r="5253" spans="2:11" x14ac:dyDescent="0.25">
      <c r="B5253" s="32">
        <v>43784</v>
      </c>
      <c r="C5253">
        <v>121.46</v>
      </c>
      <c r="E5253">
        <v>0.76</v>
      </c>
      <c r="F5253">
        <v>4</v>
      </c>
      <c r="G5253">
        <v>3.04</v>
      </c>
      <c r="H5253">
        <v>2.50288160711345E-2</v>
      </c>
      <c r="I5253">
        <v>2.7E-2</v>
      </c>
      <c r="J5253">
        <v>0.03</v>
      </c>
      <c r="K5253">
        <v>3.4000000000000002E-2</v>
      </c>
    </row>
    <row r="5254" spans="2:11" x14ac:dyDescent="0.25">
      <c r="B5254" s="32">
        <v>43787</v>
      </c>
      <c r="C5254">
        <v>121.36</v>
      </c>
      <c r="E5254">
        <v>0.76</v>
      </c>
      <c r="F5254">
        <v>4</v>
      </c>
      <c r="G5254">
        <v>3.04</v>
      </c>
      <c r="H5254">
        <v>2.5049439683586E-2</v>
      </c>
      <c r="I5254">
        <v>2.7E-2</v>
      </c>
      <c r="J5254">
        <v>0.03</v>
      </c>
      <c r="K5254">
        <v>3.4000000000000002E-2</v>
      </c>
    </row>
    <row r="5255" spans="2:11" x14ac:dyDescent="0.25">
      <c r="B5255" s="32">
        <v>43788</v>
      </c>
      <c r="C5255">
        <v>121.97</v>
      </c>
      <c r="E5255">
        <v>0.76</v>
      </c>
      <c r="F5255">
        <v>4</v>
      </c>
      <c r="G5255">
        <v>3.04</v>
      </c>
      <c r="H5255">
        <v>2.49241616791014E-2</v>
      </c>
      <c r="I5255">
        <v>2.7E-2</v>
      </c>
      <c r="J5255">
        <v>0.03</v>
      </c>
      <c r="K5255">
        <v>3.4000000000000002E-2</v>
      </c>
    </row>
    <row r="5256" spans="2:11" x14ac:dyDescent="0.25">
      <c r="B5256" s="32">
        <v>43789</v>
      </c>
      <c r="C5256">
        <v>120.93</v>
      </c>
      <c r="E5256">
        <v>0.76</v>
      </c>
      <c r="F5256">
        <v>4</v>
      </c>
      <c r="G5256">
        <v>3.04</v>
      </c>
      <c r="H5256">
        <v>2.5138509881749701E-2</v>
      </c>
      <c r="I5256">
        <v>2.7E-2</v>
      </c>
      <c r="J5256">
        <v>0.03</v>
      </c>
      <c r="K5256">
        <v>3.4000000000000002E-2</v>
      </c>
    </row>
    <row r="5257" spans="2:11" x14ac:dyDescent="0.25">
      <c r="B5257" s="32">
        <v>43790</v>
      </c>
      <c r="C5257">
        <v>120.03</v>
      </c>
      <c r="E5257">
        <v>0.76</v>
      </c>
      <c r="F5257">
        <v>4</v>
      </c>
      <c r="G5257">
        <v>3.04</v>
      </c>
      <c r="H5257">
        <v>2.5327001582937599E-2</v>
      </c>
      <c r="I5257">
        <v>2.7E-2</v>
      </c>
      <c r="J5257">
        <v>0.03</v>
      </c>
      <c r="K5257">
        <v>3.4000000000000002E-2</v>
      </c>
    </row>
    <row r="5258" spans="2:11" x14ac:dyDescent="0.25">
      <c r="B5258" s="32">
        <v>43791</v>
      </c>
      <c r="C5258">
        <v>121.02</v>
      </c>
      <c r="E5258">
        <v>0.76</v>
      </c>
      <c r="F5258">
        <v>4</v>
      </c>
      <c r="G5258">
        <v>3.04</v>
      </c>
      <c r="H5258">
        <v>2.5119814906627E-2</v>
      </c>
      <c r="I5258">
        <v>2.7E-2</v>
      </c>
      <c r="J5258">
        <v>0.03</v>
      </c>
      <c r="K5258">
        <v>3.4000000000000002E-2</v>
      </c>
    </row>
    <row r="5259" spans="2:11" x14ac:dyDescent="0.25">
      <c r="B5259" s="32">
        <v>43794</v>
      </c>
      <c r="C5259">
        <v>122.58</v>
      </c>
      <c r="E5259">
        <v>0.76</v>
      </c>
      <c r="F5259">
        <v>4</v>
      </c>
      <c r="G5259">
        <v>3.04</v>
      </c>
      <c r="H5259">
        <v>2.4800130527002699E-2</v>
      </c>
      <c r="I5259">
        <v>2.7E-2</v>
      </c>
      <c r="J5259">
        <v>0.03</v>
      </c>
      <c r="K5259">
        <v>3.4000000000000002E-2</v>
      </c>
    </row>
    <row r="5260" spans="2:11" x14ac:dyDescent="0.25">
      <c r="B5260" s="32">
        <v>43795</v>
      </c>
      <c r="C5260">
        <v>122.83</v>
      </c>
      <c r="E5260">
        <v>0.76</v>
      </c>
      <c r="F5260">
        <v>4</v>
      </c>
      <c r="G5260">
        <v>3.04</v>
      </c>
      <c r="H5260">
        <v>2.47496539933241E-2</v>
      </c>
      <c r="I5260">
        <v>2.7E-2</v>
      </c>
      <c r="J5260">
        <v>0.03</v>
      </c>
      <c r="K5260">
        <v>3.4000000000000002E-2</v>
      </c>
    </row>
    <row r="5261" spans="2:11" x14ac:dyDescent="0.25">
      <c r="B5261" s="32">
        <v>43796</v>
      </c>
      <c r="C5261">
        <v>123.71</v>
      </c>
      <c r="E5261">
        <v>0.76</v>
      </c>
      <c r="F5261">
        <v>4</v>
      </c>
      <c r="G5261">
        <v>3.04</v>
      </c>
      <c r="H5261">
        <v>2.4573599547328399E-2</v>
      </c>
      <c r="I5261">
        <v>2.7E-2</v>
      </c>
      <c r="J5261">
        <v>0.03</v>
      </c>
      <c r="K5261">
        <v>3.4000000000000002E-2</v>
      </c>
    </row>
    <row r="5262" spans="2:11" x14ac:dyDescent="0.25">
      <c r="B5262" s="32">
        <v>43798</v>
      </c>
      <c r="C5262">
        <v>123.56</v>
      </c>
      <c r="E5262">
        <v>0.76</v>
      </c>
      <c r="F5262">
        <v>4</v>
      </c>
      <c r="G5262">
        <v>3.04</v>
      </c>
      <c r="H5262">
        <v>2.4603431531239801E-2</v>
      </c>
      <c r="I5262">
        <v>2.7E-2</v>
      </c>
      <c r="J5262">
        <v>0.03</v>
      </c>
      <c r="K5262">
        <v>3.4000000000000002E-2</v>
      </c>
    </row>
    <row r="5263" spans="2:11" x14ac:dyDescent="0.25">
      <c r="B5263" s="32">
        <v>43801</v>
      </c>
      <c r="C5263">
        <v>122.26</v>
      </c>
      <c r="E5263">
        <v>0.76</v>
      </c>
      <c r="F5263">
        <v>4</v>
      </c>
      <c r="G5263">
        <v>3.04</v>
      </c>
      <c r="H5263">
        <v>2.4865041714379098E-2</v>
      </c>
      <c r="I5263">
        <v>2.7E-2</v>
      </c>
      <c r="J5263">
        <v>0.03</v>
      </c>
      <c r="K5263">
        <v>3.4000000000000002E-2</v>
      </c>
    </row>
    <row r="5264" spans="2:11" x14ac:dyDescent="0.25">
      <c r="B5264" s="32">
        <v>43802</v>
      </c>
      <c r="C5264">
        <v>120.79</v>
      </c>
      <c r="E5264">
        <v>0.76</v>
      </c>
      <c r="F5264">
        <v>4</v>
      </c>
      <c r="G5264">
        <v>3.04</v>
      </c>
      <c r="H5264">
        <v>2.51676463283384E-2</v>
      </c>
      <c r="I5264">
        <v>2.7E-2</v>
      </c>
      <c r="J5264">
        <v>0.03</v>
      </c>
      <c r="K5264">
        <v>3.4000000000000002E-2</v>
      </c>
    </row>
    <row r="5265" spans="2:11" x14ac:dyDescent="0.25">
      <c r="B5265" s="32">
        <v>43803</v>
      </c>
      <c r="C5265">
        <v>121.72</v>
      </c>
      <c r="E5265">
        <v>0.76</v>
      </c>
      <c r="F5265">
        <v>4</v>
      </c>
      <c r="G5265">
        <v>3.04</v>
      </c>
      <c r="H5265">
        <v>2.4975353269799501E-2</v>
      </c>
      <c r="I5265">
        <v>2.7E-2</v>
      </c>
      <c r="J5265">
        <v>0.03</v>
      </c>
      <c r="K5265">
        <v>3.4000000000000002E-2</v>
      </c>
    </row>
    <row r="5266" spans="2:11" x14ac:dyDescent="0.25">
      <c r="B5266" s="32">
        <v>43804</v>
      </c>
      <c r="C5266">
        <v>123</v>
      </c>
      <c r="E5266">
        <v>0.76</v>
      </c>
      <c r="F5266">
        <v>4</v>
      </c>
      <c r="G5266">
        <v>3.04</v>
      </c>
      <c r="H5266">
        <v>2.47154471544715E-2</v>
      </c>
      <c r="I5266">
        <v>2.7E-2</v>
      </c>
      <c r="J5266">
        <v>0.03</v>
      </c>
      <c r="K5266">
        <v>3.4000000000000002E-2</v>
      </c>
    </row>
    <row r="5267" spans="2:11" x14ac:dyDescent="0.25">
      <c r="B5267" s="32">
        <v>43805</v>
      </c>
      <c r="C5267">
        <v>123.9</v>
      </c>
      <c r="E5267">
        <v>0.76</v>
      </c>
      <c r="F5267">
        <v>4</v>
      </c>
      <c r="G5267">
        <v>3.04</v>
      </c>
      <c r="H5267">
        <v>2.4535916061339699E-2</v>
      </c>
      <c r="I5267">
        <v>2.7E-2</v>
      </c>
      <c r="J5267">
        <v>0.03</v>
      </c>
      <c r="K5267">
        <v>3.4000000000000002E-2</v>
      </c>
    </row>
    <row r="5268" spans="2:11" x14ac:dyDescent="0.25">
      <c r="B5268" s="32">
        <v>43808</v>
      </c>
      <c r="C5268">
        <v>124.5</v>
      </c>
      <c r="E5268">
        <v>0.76</v>
      </c>
      <c r="F5268">
        <v>4</v>
      </c>
      <c r="G5268">
        <v>3.04</v>
      </c>
      <c r="H5268">
        <v>2.4417670682730899E-2</v>
      </c>
      <c r="I5268">
        <v>2.7E-2</v>
      </c>
      <c r="J5268">
        <v>0.03</v>
      </c>
      <c r="K5268">
        <v>3.4000000000000002E-2</v>
      </c>
    </row>
    <row r="5269" spans="2:11" x14ac:dyDescent="0.25">
      <c r="B5269" s="32">
        <v>43809</v>
      </c>
      <c r="C5269">
        <v>122.35</v>
      </c>
      <c r="E5269">
        <v>0.76</v>
      </c>
      <c r="F5269">
        <v>4</v>
      </c>
      <c r="G5269">
        <v>3.04</v>
      </c>
      <c r="H5269">
        <v>2.4846751123824999E-2</v>
      </c>
      <c r="I5269">
        <v>2.7E-2</v>
      </c>
      <c r="J5269">
        <v>0.03</v>
      </c>
      <c r="K5269">
        <v>3.4000000000000002E-2</v>
      </c>
    </row>
    <row r="5270" spans="2:11" x14ac:dyDescent="0.25">
      <c r="B5270" s="32">
        <v>43810</v>
      </c>
      <c r="C5270">
        <v>123.61</v>
      </c>
      <c r="E5270">
        <v>0.76</v>
      </c>
      <c r="F5270">
        <v>4</v>
      </c>
      <c r="G5270">
        <v>3.04</v>
      </c>
      <c r="H5270">
        <v>2.4593479491950399E-2</v>
      </c>
      <c r="I5270">
        <v>2.7E-2</v>
      </c>
      <c r="J5270">
        <v>0.03</v>
      </c>
      <c r="K5270">
        <v>3.4000000000000002E-2</v>
      </c>
    </row>
    <row r="5271" spans="2:11" x14ac:dyDescent="0.25">
      <c r="B5271" s="32">
        <v>43811</v>
      </c>
      <c r="C5271">
        <v>125.35</v>
      </c>
      <c r="E5271">
        <v>0.76</v>
      </c>
      <c r="F5271">
        <v>4</v>
      </c>
      <c r="G5271">
        <v>3.04</v>
      </c>
      <c r="H5271">
        <v>2.4252094136418E-2</v>
      </c>
      <c r="I5271">
        <v>2.7E-2</v>
      </c>
      <c r="J5271">
        <v>0.03</v>
      </c>
      <c r="K5271">
        <v>3.4000000000000002E-2</v>
      </c>
    </row>
    <row r="5272" spans="2:11" x14ac:dyDescent="0.25">
      <c r="B5272" s="32">
        <v>43812</v>
      </c>
      <c r="C5272">
        <v>123.22</v>
      </c>
      <c r="D5272">
        <v>0.76</v>
      </c>
      <c r="E5272">
        <v>0.76</v>
      </c>
      <c r="F5272">
        <v>4</v>
      </c>
      <c r="G5272">
        <v>3.04</v>
      </c>
      <c r="H5272">
        <v>2.4671319590975401E-2</v>
      </c>
      <c r="I5272">
        <v>2.7E-2</v>
      </c>
      <c r="J5272">
        <v>0.03</v>
      </c>
      <c r="K5272">
        <v>3.4000000000000002E-2</v>
      </c>
    </row>
    <row r="5273" spans="2:11" x14ac:dyDescent="0.25">
      <c r="B5273" s="32">
        <v>43815</v>
      </c>
      <c r="C5273">
        <v>123.24</v>
      </c>
      <c r="E5273">
        <v>0.76</v>
      </c>
      <c r="F5273">
        <v>4</v>
      </c>
      <c r="G5273">
        <v>3.04</v>
      </c>
      <c r="H5273">
        <v>2.46673158065563E-2</v>
      </c>
      <c r="I5273">
        <v>2.7E-2</v>
      </c>
      <c r="J5273">
        <v>0.03</v>
      </c>
      <c r="K5273">
        <v>3.4000000000000002E-2</v>
      </c>
    </row>
    <row r="5274" spans="2:11" x14ac:dyDescent="0.25">
      <c r="B5274" s="32">
        <v>43816</v>
      </c>
      <c r="C5274">
        <v>123.02</v>
      </c>
      <c r="E5274">
        <v>0.76</v>
      </c>
      <c r="F5274">
        <v>4</v>
      </c>
      <c r="G5274">
        <v>3.04</v>
      </c>
      <c r="H5274">
        <v>2.47114290359291E-2</v>
      </c>
      <c r="I5274">
        <v>2.7E-2</v>
      </c>
      <c r="J5274">
        <v>0.03</v>
      </c>
      <c r="K5274">
        <v>3.4000000000000002E-2</v>
      </c>
    </row>
    <row r="5275" spans="2:11" x14ac:dyDescent="0.25">
      <c r="B5275" s="32">
        <v>43817</v>
      </c>
      <c r="C5275">
        <v>122.4</v>
      </c>
      <c r="E5275">
        <v>0.76</v>
      </c>
      <c r="F5275">
        <v>4</v>
      </c>
      <c r="G5275">
        <v>3.04</v>
      </c>
      <c r="H5275">
        <v>2.4836601307189499E-2</v>
      </c>
      <c r="I5275">
        <v>2.7E-2</v>
      </c>
      <c r="J5275">
        <v>0.03</v>
      </c>
      <c r="K5275">
        <v>3.4000000000000002E-2</v>
      </c>
    </row>
    <row r="5276" spans="2:11" x14ac:dyDescent="0.25">
      <c r="B5276" s="32">
        <v>43818</v>
      </c>
      <c r="C5276">
        <v>122.52</v>
      </c>
      <c r="E5276">
        <v>0.76</v>
      </c>
      <c r="F5276">
        <v>4</v>
      </c>
      <c r="G5276">
        <v>3.04</v>
      </c>
      <c r="H5276">
        <v>2.4812275546849401E-2</v>
      </c>
      <c r="I5276">
        <v>2.7E-2</v>
      </c>
      <c r="J5276">
        <v>0.03</v>
      </c>
      <c r="K5276">
        <v>3.4000000000000002E-2</v>
      </c>
    </row>
    <row r="5277" spans="2:11" x14ac:dyDescent="0.25">
      <c r="B5277" s="32">
        <v>43819</v>
      </c>
      <c r="C5277">
        <v>122.54</v>
      </c>
      <c r="E5277">
        <v>0.76</v>
      </c>
      <c r="F5277">
        <v>4</v>
      </c>
      <c r="G5277">
        <v>3.04</v>
      </c>
      <c r="H5277">
        <v>2.4808225885425101E-2</v>
      </c>
      <c r="I5277">
        <v>2.7E-2</v>
      </c>
      <c r="J5277">
        <v>0.03</v>
      </c>
      <c r="K5277">
        <v>3.4000000000000002E-2</v>
      </c>
    </row>
    <row r="5278" spans="2:11" x14ac:dyDescent="0.25">
      <c r="B5278" s="32">
        <v>43822</v>
      </c>
      <c r="C5278">
        <v>121.62</v>
      </c>
      <c r="E5278">
        <v>0.76</v>
      </c>
      <c r="F5278">
        <v>4</v>
      </c>
      <c r="G5278">
        <v>3.04</v>
      </c>
      <c r="H5278">
        <v>2.4995888834073301E-2</v>
      </c>
      <c r="I5278">
        <v>2.7E-2</v>
      </c>
      <c r="J5278">
        <v>0.03</v>
      </c>
      <c r="K5278">
        <v>3.4000000000000002E-2</v>
      </c>
    </row>
    <row r="5279" spans="2:11" x14ac:dyDescent="0.25">
      <c r="B5279" s="32">
        <v>43823</v>
      </c>
      <c r="C5279">
        <v>122.2</v>
      </c>
      <c r="E5279">
        <v>0.76</v>
      </c>
      <c r="F5279">
        <v>4</v>
      </c>
      <c r="G5279">
        <v>3.04</v>
      </c>
      <c r="H5279">
        <v>2.4877250409165299E-2</v>
      </c>
      <c r="I5279">
        <v>2.7E-2</v>
      </c>
      <c r="J5279">
        <v>0.03</v>
      </c>
      <c r="K5279">
        <v>3.4000000000000002E-2</v>
      </c>
    </row>
    <row r="5280" spans="2:11" x14ac:dyDescent="0.25">
      <c r="B5280" s="32">
        <v>43825</v>
      </c>
      <c r="C5280">
        <v>122.87</v>
      </c>
      <c r="E5280">
        <v>0.76</v>
      </c>
      <c r="F5280">
        <v>4</v>
      </c>
      <c r="G5280">
        <v>3.04</v>
      </c>
      <c r="H5280">
        <v>2.4741596809636199E-2</v>
      </c>
      <c r="I5280">
        <v>2.7E-2</v>
      </c>
      <c r="J5280">
        <v>0.03</v>
      </c>
      <c r="K5280">
        <v>3.4000000000000002E-2</v>
      </c>
    </row>
    <row r="5281" spans="2:11" x14ac:dyDescent="0.25">
      <c r="B5281" s="32">
        <v>43826</v>
      </c>
      <c r="C5281">
        <v>122.82</v>
      </c>
      <c r="E5281">
        <v>0.76</v>
      </c>
      <c r="F5281">
        <v>4</v>
      </c>
      <c r="G5281">
        <v>3.04</v>
      </c>
      <c r="H5281">
        <v>2.47516691092655E-2</v>
      </c>
      <c r="I5281">
        <v>2.7E-2</v>
      </c>
      <c r="J5281">
        <v>0.03</v>
      </c>
      <c r="K5281">
        <v>3.4000000000000002E-2</v>
      </c>
    </row>
    <row r="5282" spans="2:11" x14ac:dyDescent="0.25">
      <c r="B5282" s="32">
        <v>43829</v>
      </c>
      <c r="C5282">
        <v>121.81</v>
      </c>
      <c r="E5282">
        <v>0.76</v>
      </c>
      <c r="F5282">
        <v>4</v>
      </c>
      <c r="G5282">
        <v>3.04</v>
      </c>
      <c r="H5282">
        <v>2.4956900090304501E-2</v>
      </c>
      <c r="I5282">
        <v>2.7E-2</v>
      </c>
      <c r="J5282">
        <v>0.03</v>
      </c>
      <c r="K5282">
        <v>3.4000000000000002E-2</v>
      </c>
    </row>
    <row r="5283" spans="2:11" x14ac:dyDescent="0.25">
      <c r="B5283" s="32">
        <v>43830</v>
      </c>
      <c r="C5283">
        <v>121.84</v>
      </c>
      <c r="E5283">
        <v>0.76</v>
      </c>
      <c r="F5283">
        <v>4</v>
      </c>
      <c r="G5283">
        <v>3.04</v>
      </c>
      <c r="H5283">
        <v>2.4950755088640801E-2</v>
      </c>
      <c r="I5283">
        <v>2.7E-2</v>
      </c>
      <c r="J5283">
        <v>0.03</v>
      </c>
      <c r="K5283">
        <v>3.4000000000000002E-2</v>
      </c>
    </row>
    <row r="5284" spans="2:11" x14ac:dyDescent="0.25">
      <c r="B5284" s="32">
        <v>43832</v>
      </c>
      <c r="C5284">
        <v>125.16</v>
      </c>
      <c r="E5284">
        <v>0.76</v>
      </c>
      <c r="F5284">
        <v>4</v>
      </c>
      <c r="G5284">
        <v>3.04</v>
      </c>
      <c r="H5284">
        <v>2.42889101949504E-2</v>
      </c>
      <c r="I5284">
        <v>2.7E-2</v>
      </c>
      <c r="J5284">
        <v>0.03</v>
      </c>
      <c r="K5284">
        <v>3.4000000000000002E-2</v>
      </c>
    </row>
    <row r="5285" spans="2:11" x14ac:dyDescent="0.25">
      <c r="B5285" s="32">
        <v>43833</v>
      </c>
      <c r="C5285">
        <v>124.75</v>
      </c>
      <c r="E5285">
        <v>0.76</v>
      </c>
      <c r="F5285">
        <v>4</v>
      </c>
      <c r="G5285">
        <v>3.04</v>
      </c>
      <c r="H5285">
        <v>2.43687374749499E-2</v>
      </c>
      <c r="I5285">
        <v>2.7E-2</v>
      </c>
      <c r="J5285">
        <v>0.03</v>
      </c>
      <c r="K5285">
        <v>3.4000000000000002E-2</v>
      </c>
    </row>
    <row r="5286" spans="2:11" x14ac:dyDescent="0.25">
      <c r="B5286" s="32">
        <v>43836</v>
      </c>
      <c r="C5286">
        <v>125.52</v>
      </c>
      <c r="E5286">
        <v>0.76</v>
      </c>
      <c r="F5286">
        <v>4</v>
      </c>
      <c r="G5286">
        <v>3.04</v>
      </c>
      <c r="H5286">
        <v>2.4219247928616901E-2</v>
      </c>
      <c r="I5286">
        <v>2.7E-2</v>
      </c>
      <c r="J5286">
        <v>0.03</v>
      </c>
      <c r="K5286">
        <v>3.4000000000000002E-2</v>
      </c>
    </row>
    <row r="5287" spans="2:11" x14ac:dyDescent="0.25">
      <c r="B5287" s="32">
        <v>43837</v>
      </c>
      <c r="C5287">
        <v>126.02</v>
      </c>
      <c r="E5287">
        <v>0.76</v>
      </c>
      <c r="F5287">
        <v>4</v>
      </c>
      <c r="G5287">
        <v>3.04</v>
      </c>
      <c r="H5287">
        <v>2.4123155054753199E-2</v>
      </c>
      <c r="I5287">
        <v>2.7E-2</v>
      </c>
      <c r="J5287">
        <v>0.03</v>
      </c>
      <c r="K5287">
        <v>3.4000000000000002E-2</v>
      </c>
    </row>
    <row r="5288" spans="2:11" x14ac:dyDescent="0.25">
      <c r="B5288" s="32">
        <v>43838</v>
      </c>
      <c r="C5288">
        <v>127.22</v>
      </c>
      <c r="E5288">
        <v>0.76</v>
      </c>
      <c r="F5288">
        <v>4</v>
      </c>
      <c r="G5288">
        <v>3.04</v>
      </c>
      <c r="H5288">
        <v>2.3895613897185902E-2</v>
      </c>
      <c r="I5288">
        <v>2.7E-2</v>
      </c>
      <c r="J5288">
        <v>0.03</v>
      </c>
      <c r="K5288">
        <v>3.4000000000000002E-2</v>
      </c>
    </row>
    <row r="5289" spans="2:11" x14ac:dyDescent="0.25">
      <c r="B5289" s="32">
        <v>43839</v>
      </c>
      <c r="C5289">
        <v>128.28</v>
      </c>
      <c r="E5289">
        <v>0.76</v>
      </c>
      <c r="F5289">
        <v>4</v>
      </c>
      <c r="G5289">
        <v>3.04</v>
      </c>
      <c r="H5289">
        <v>2.36981602743997E-2</v>
      </c>
      <c r="I5289">
        <v>2.7E-2</v>
      </c>
      <c r="J5289">
        <v>0.03</v>
      </c>
      <c r="K5289">
        <v>3.4000000000000002E-2</v>
      </c>
    </row>
    <row r="5290" spans="2:11" x14ac:dyDescent="0.25">
      <c r="B5290" s="32">
        <v>43840</v>
      </c>
      <c r="C5290">
        <v>127.46</v>
      </c>
      <c r="E5290">
        <v>0.76</v>
      </c>
      <c r="F5290">
        <v>4</v>
      </c>
      <c r="G5290">
        <v>3.04</v>
      </c>
      <c r="H5290">
        <v>2.38506198022909E-2</v>
      </c>
      <c r="I5290">
        <v>2.7E-2</v>
      </c>
      <c r="J5290">
        <v>0.03</v>
      </c>
      <c r="K5290">
        <v>3.4000000000000002E-2</v>
      </c>
    </row>
    <row r="5291" spans="2:11" x14ac:dyDescent="0.25">
      <c r="B5291" s="32">
        <v>43843</v>
      </c>
      <c r="C5291">
        <v>131.03</v>
      </c>
      <c r="E5291">
        <v>0.76</v>
      </c>
      <c r="F5291">
        <v>4</v>
      </c>
      <c r="G5291">
        <v>3.04</v>
      </c>
      <c r="H5291">
        <v>2.3200793711363799E-2</v>
      </c>
      <c r="I5291">
        <v>2.7E-2</v>
      </c>
      <c r="J5291">
        <v>0.03</v>
      </c>
      <c r="K5291">
        <v>3.4000000000000002E-2</v>
      </c>
    </row>
    <row r="5292" spans="2:11" x14ac:dyDescent="0.25">
      <c r="B5292" s="32">
        <v>43844</v>
      </c>
      <c r="C5292">
        <v>129.72999999999999</v>
      </c>
      <c r="E5292">
        <v>0.76</v>
      </c>
      <c r="F5292">
        <v>4</v>
      </c>
      <c r="G5292">
        <v>3.04</v>
      </c>
      <c r="H5292">
        <v>2.3433284513990599E-2</v>
      </c>
      <c r="I5292">
        <v>2.7E-2</v>
      </c>
      <c r="J5292">
        <v>0.03</v>
      </c>
      <c r="K5292">
        <v>3.4000000000000002E-2</v>
      </c>
    </row>
    <row r="5293" spans="2:11" x14ac:dyDescent="0.25">
      <c r="B5293" s="32">
        <v>43845</v>
      </c>
      <c r="C5293">
        <v>130.15</v>
      </c>
      <c r="E5293">
        <v>0.76</v>
      </c>
      <c r="F5293">
        <v>4</v>
      </c>
      <c r="G5293">
        <v>3.04</v>
      </c>
      <c r="H5293">
        <v>2.3357664233576599E-2</v>
      </c>
      <c r="I5293">
        <v>2.7E-2</v>
      </c>
      <c r="J5293">
        <v>0.03</v>
      </c>
      <c r="K5293">
        <v>3.4000000000000002E-2</v>
      </c>
    </row>
    <row r="5294" spans="2:11" x14ac:dyDescent="0.25">
      <c r="B5294" s="32">
        <v>43846</v>
      </c>
      <c r="C5294">
        <v>132.02000000000001</v>
      </c>
      <c r="E5294">
        <v>0.76</v>
      </c>
      <c r="F5294">
        <v>4</v>
      </c>
      <c r="G5294">
        <v>3.04</v>
      </c>
      <c r="H5294">
        <v>2.30268141190728E-2</v>
      </c>
      <c r="I5294">
        <v>2.7E-2</v>
      </c>
      <c r="J5294">
        <v>0.03</v>
      </c>
      <c r="K5294">
        <v>3.4000000000000002E-2</v>
      </c>
    </row>
    <row r="5295" spans="2:11" x14ac:dyDescent="0.25">
      <c r="B5295" s="32">
        <v>43847</v>
      </c>
      <c r="C5295">
        <v>132.26</v>
      </c>
      <c r="E5295">
        <v>0.76</v>
      </c>
      <c r="F5295">
        <v>4</v>
      </c>
      <c r="G5295">
        <v>3.04</v>
      </c>
      <c r="H5295">
        <v>2.2985029487373299E-2</v>
      </c>
      <c r="I5295">
        <v>2.7E-2</v>
      </c>
      <c r="J5295">
        <v>0.03</v>
      </c>
      <c r="K5295">
        <v>3.4000000000000002E-2</v>
      </c>
    </row>
    <row r="5296" spans="2:11" x14ac:dyDescent="0.25">
      <c r="B5296" s="32">
        <v>43851</v>
      </c>
      <c r="C5296">
        <v>132.30000000000001</v>
      </c>
      <c r="E5296">
        <v>0.76</v>
      </c>
      <c r="F5296">
        <v>4</v>
      </c>
      <c r="G5296">
        <v>3.04</v>
      </c>
      <c r="H5296">
        <v>2.2978080120937199E-2</v>
      </c>
      <c r="I5296">
        <v>2.7E-2</v>
      </c>
      <c r="J5296">
        <v>0.03</v>
      </c>
      <c r="K5296">
        <v>3.4000000000000002E-2</v>
      </c>
    </row>
    <row r="5297" spans="2:11" x14ac:dyDescent="0.25">
      <c r="B5297" s="32">
        <v>43852</v>
      </c>
      <c r="C5297">
        <v>132.57</v>
      </c>
      <c r="E5297">
        <v>0.76</v>
      </c>
      <c r="F5297">
        <v>4</v>
      </c>
      <c r="G5297">
        <v>3.04</v>
      </c>
      <c r="H5297">
        <v>2.2931281587085999E-2</v>
      </c>
      <c r="I5297">
        <v>2.7E-2</v>
      </c>
      <c r="J5297">
        <v>0.03</v>
      </c>
      <c r="K5297">
        <v>3.4000000000000002E-2</v>
      </c>
    </row>
    <row r="5298" spans="2:11" x14ac:dyDescent="0.25">
      <c r="B5298" s="32">
        <v>43853</v>
      </c>
      <c r="C5298">
        <v>133.21</v>
      </c>
      <c r="E5298">
        <v>0.76</v>
      </c>
      <c r="F5298">
        <v>4</v>
      </c>
      <c r="G5298">
        <v>3.04</v>
      </c>
      <c r="H5298">
        <v>2.2821109526311799E-2</v>
      </c>
      <c r="I5298">
        <v>2.7E-2</v>
      </c>
      <c r="J5298">
        <v>0.03</v>
      </c>
      <c r="K5298">
        <v>3.4000000000000002E-2</v>
      </c>
    </row>
    <row r="5299" spans="2:11" x14ac:dyDescent="0.25">
      <c r="B5299" s="32">
        <v>43854</v>
      </c>
      <c r="C5299">
        <v>131.18</v>
      </c>
      <c r="E5299">
        <v>0.76</v>
      </c>
      <c r="F5299">
        <v>4</v>
      </c>
      <c r="G5299">
        <v>3.04</v>
      </c>
      <c r="H5299">
        <v>2.3174264369568501E-2</v>
      </c>
      <c r="I5299">
        <v>2.7E-2</v>
      </c>
      <c r="J5299">
        <v>0.03</v>
      </c>
      <c r="K5299">
        <v>3.4000000000000002E-2</v>
      </c>
    </row>
    <row r="5300" spans="2:11" x14ac:dyDescent="0.25">
      <c r="B5300" s="32">
        <v>43857</v>
      </c>
      <c r="C5300">
        <v>128.54</v>
      </c>
      <c r="E5300">
        <v>0.76</v>
      </c>
      <c r="F5300">
        <v>4</v>
      </c>
      <c r="G5300">
        <v>3.04</v>
      </c>
      <c r="H5300">
        <v>2.36502256107048E-2</v>
      </c>
      <c r="I5300">
        <v>2.7E-2</v>
      </c>
      <c r="J5300">
        <v>0.03</v>
      </c>
      <c r="K5300">
        <v>3.4000000000000002E-2</v>
      </c>
    </row>
    <row r="5301" spans="2:11" x14ac:dyDescent="0.25">
      <c r="B5301" s="32">
        <v>43858</v>
      </c>
      <c r="C5301">
        <v>131.30000000000001</v>
      </c>
      <c r="E5301">
        <v>0.76</v>
      </c>
      <c r="F5301">
        <v>4</v>
      </c>
      <c r="G5301">
        <v>3.04</v>
      </c>
      <c r="H5301">
        <v>2.3153084539223101E-2</v>
      </c>
      <c r="I5301">
        <v>2.7E-2</v>
      </c>
      <c r="J5301">
        <v>0.03</v>
      </c>
      <c r="K5301">
        <v>3.4000000000000002E-2</v>
      </c>
    </row>
    <row r="5302" spans="2:11" x14ac:dyDescent="0.25">
      <c r="B5302" s="32">
        <v>43859</v>
      </c>
      <c r="C5302">
        <v>136.12</v>
      </c>
      <c r="E5302">
        <v>0.76</v>
      </c>
      <c r="F5302">
        <v>4</v>
      </c>
      <c r="G5302">
        <v>3.04</v>
      </c>
      <c r="H5302">
        <v>2.23332353805465E-2</v>
      </c>
      <c r="I5302">
        <v>2.7E-2</v>
      </c>
      <c r="J5302">
        <v>0.03</v>
      </c>
      <c r="K5302">
        <v>3.4000000000000002E-2</v>
      </c>
    </row>
    <row r="5303" spans="2:11" x14ac:dyDescent="0.25">
      <c r="B5303" s="32">
        <v>43860</v>
      </c>
      <c r="C5303">
        <v>136.57</v>
      </c>
      <c r="E5303">
        <v>0.76</v>
      </c>
      <c r="F5303">
        <v>4</v>
      </c>
      <c r="G5303">
        <v>3.04</v>
      </c>
      <c r="H5303">
        <v>2.2259647067437899E-2</v>
      </c>
      <c r="I5303">
        <v>2.7E-2</v>
      </c>
      <c r="J5303">
        <v>0.03</v>
      </c>
      <c r="K5303">
        <v>3.4000000000000002E-2</v>
      </c>
    </row>
    <row r="5304" spans="2:11" x14ac:dyDescent="0.25">
      <c r="B5304" s="32">
        <v>43861</v>
      </c>
      <c r="C5304">
        <v>133.53</v>
      </c>
      <c r="E5304">
        <v>0.76</v>
      </c>
      <c r="F5304">
        <v>4</v>
      </c>
      <c r="G5304">
        <v>3.04</v>
      </c>
      <c r="H5304">
        <v>2.2766419531191399E-2</v>
      </c>
      <c r="I5304">
        <v>2.7E-2</v>
      </c>
      <c r="J5304">
        <v>0.03</v>
      </c>
      <c r="K5304">
        <v>3.4000000000000002E-2</v>
      </c>
    </row>
    <row r="5305" spans="2:11" x14ac:dyDescent="0.25">
      <c r="B5305" s="32">
        <v>43864</v>
      </c>
      <c r="C5305">
        <v>134.52000000000001</v>
      </c>
      <c r="E5305">
        <v>0.76</v>
      </c>
      <c r="F5305">
        <v>4</v>
      </c>
      <c r="G5305">
        <v>3.04</v>
      </c>
      <c r="H5305">
        <v>2.2598870056497099E-2</v>
      </c>
      <c r="I5305">
        <v>2.7E-2</v>
      </c>
      <c r="J5305">
        <v>0.03</v>
      </c>
      <c r="K5305">
        <v>3.4000000000000002E-2</v>
      </c>
    </row>
    <row r="5306" spans="2:11" x14ac:dyDescent="0.25">
      <c r="B5306" s="32">
        <v>43865</v>
      </c>
      <c r="C5306">
        <v>136.81</v>
      </c>
      <c r="E5306">
        <v>0.76</v>
      </c>
      <c r="F5306">
        <v>4</v>
      </c>
      <c r="G5306">
        <v>3.04</v>
      </c>
      <c r="H5306">
        <v>2.2220597909509501E-2</v>
      </c>
      <c r="I5306">
        <v>2.7E-2</v>
      </c>
      <c r="J5306">
        <v>0.03</v>
      </c>
      <c r="K5306">
        <v>3.4000000000000002E-2</v>
      </c>
    </row>
    <row r="5307" spans="2:11" x14ac:dyDescent="0.25">
      <c r="B5307" s="32">
        <v>43866</v>
      </c>
      <c r="C5307">
        <v>137.94</v>
      </c>
      <c r="E5307">
        <v>0.76</v>
      </c>
      <c r="F5307">
        <v>4</v>
      </c>
      <c r="G5307">
        <v>3.04</v>
      </c>
      <c r="H5307">
        <v>2.20385674931129E-2</v>
      </c>
      <c r="I5307">
        <v>2.7E-2</v>
      </c>
      <c r="J5307">
        <v>0.03</v>
      </c>
      <c r="K5307">
        <v>3.4000000000000002E-2</v>
      </c>
    </row>
    <row r="5308" spans="2:11" x14ac:dyDescent="0.25">
      <c r="B5308" s="32">
        <v>43867</v>
      </c>
      <c r="C5308">
        <v>137.77000000000001</v>
      </c>
      <c r="E5308">
        <v>0.76</v>
      </c>
      <c r="F5308">
        <v>4</v>
      </c>
      <c r="G5308">
        <v>3.04</v>
      </c>
      <c r="H5308">
        <v>2.2065761776874498E-2</v>
      </c>
      <c r="I5308">
        <v>2.7E-2</v>
      </c>
      <c r="J5308">
        <v>0.03</v>
      </c>
      <c r="K5308">
        <v>3.4000000000000002E-2</v>
      </c>
    </row>
    <row r="5309" spans="2:11" x14ac:dyDescent="0.25">
      <c r="B5309" s="32">
        <v>43868</v>
      </c>
      <c r="C5309">
        <v>138.24</v>
      </c>
      <c r="E5309">
        <v>0.76</v>
      </c>
      <c r="F5309">
        <v>4</v>
      </c>
      <c r="G5309">
        <v>3.04</v>
      </c>
      <c r="H5309">
        <v>2.19907407407407E-2</v>
      </c>
      <c r="I5309">
        <v>2.7E-2</v>
      </c>
      <c r="J5309">
        <v>0.03</v>
      </c>
      <c r="K5309">
        <v>3.4000000000000002E-2</v>
      </c>
    </row>
    <row r="5310" spans="2:11" x14ac:dyDescent="0.25">
      <c r="B5310" s="32">
        <v>43871</v>
      </c>
      <c r="C5310">
        <v>138.47999999999999</v>
      </c>
      <c r="E5310">
        <v>0.76</v>
      </c>
      <c r="F5310">
        <v>4</v>
      </c>
      <c r="G5310">
        <v>3.04</v>
      </c>
      <c r="H5310">
        <v>2.1952628538417101E-2</v>
      </c>
      <c r="I5310">
        <v>2.7E-2</v>
      </c>
      <c r="J5310">
        <v>0.03</v>
      </c>
      <c r="K5310">
        <v>3.4000000000000002E-2</v>
      </c>
    </row>
    <row r="5311" spans="2:11" x14ac:dyDescent="0.25">
      <c r="B5311" s="32">
        <v>43872</v>
      </c>
      <c r="C5311">
        <v>138.61000000000001</v>
      </c>
      <c r="E5311">
        <v>0.76</v>
      </c>
      <c r="F5311">
        <v>4</v>
      </c>
      <c r="G5311">
        <v>3.04</v>
      </c>
      <c r="H5311">
        <v>2.1932039535386999E-2</v>
      </c>
      <c r="I5311">
        <v>2.7E-2</v>
      </c>
      <c r="J5311">
        <v>0.03</v>
      </c>
      <c r="K5311">
        <v>3.4000000000000002E-2</v>
      </c>
    </row>
    <row r="5312" spans="2:11" x14ac:dyDescent="0.25">
      <c r="B5312" s="32">
        <v>43873</v>
      </c>
      <c r="C5312">
        <v>138.47999999999999</v>
      </c>
      <c r="E5312">
        <v>0.76</v>
      </c>
      <c r="F5312">
        <v>4</v>
      </c>
      <c r="G5312">
        <v>3.04</v>
      </c>
      <c r="H5312">
        <v>2.1952628538417101E-2</v>
      </c>
      <c r="I5312">
        <v>2.7E-2</v>
      </c>
      <c r="J5312">
        <v>0.03</v>
      </c>
      <c r="K5312">
        <v>3.4000000000000002E-2</v>
      </c>
    </row>
    <row r="5313" spans="2:11" x14ac:dyDescent="0.25">
      <c r="B5313" s="32">
        <v>43874</v>
      </c>
      <c r="C5313">
        <v>136.41999999999999</v>
      </c>
      <c r="E5313">
        <v>0.76</v>
      </c>
      <c r="F5313">
        <v>4</v>
      </c>
      <c r="G5313">
        <v>3.04</v>
      </c>
      <c r="H5313">
        <v>2.2284122562674001E-2</v>
      </c>
      <c r="I5313">
        <v>2.7E-2</v>
      </c>
      <c r="J5313">
        <v>0.03</v>
      </c>
      <c r="K5313">
        <v>3.4000000000000002E-2</v>
      </c>
    </row>
    <row r="5314" spans="2:11" x14ac:dyDescent="0.25">
      <c r="B5314" s="32">
        <v>43875</v>
      </c>
      <c r="C5314">
        <v>137.38999999999999</v>
      </c>
      <c r="E5314">
        <v>0.76</v>
      </c>
      <c r="F5314">
        <v>4</v>
      </c>
      <c r="G5314">
        <v>3.04</v>
      </c>
      <c r="H5314">
        <v>2.2126792342965201E-2</v>
      </c>
      <c r="I5314">
        <v>2.7E-2</v>
      </c>
      <c r="J5314">
        <v>0.03</v>
      </c>
      <c r="K5314">
        <v>3.4000000000000002E-2</v>
      </c>
    </row>
    <row r="5315" spans="2:11" x14ac:dyDescent="0.25">
      <c r="B5315" s="32">
        <v>43879</v>
      </c>
      <c r="C5315">
        <v>137.78</v>
      </c>
      <c r="E5315">
        <v>0.76</v>
      </c>
      <c r="F5315">
        <v>4</v>
      </c>
      <c r="G5315">
        <v>3.04</v>
      </c>
      <c r="H5315">
        <v>2.2064160255479699E-2</v>
      </c>
      <c r="I5315">
        <v>2.7E-2</v>
      </c>
      <c r="J5315">
        <v>0.03</v>
      </c>
      <c r="K5315">
        <v>3.4000000000000002E-2</v>
      </c>
    </row>
    <row r="5316" spans="2:11" x14ac:dyDescent="0.25">
      <c r="B5316" s="32">
        <v>43880</v>
      </c>
      <c r="C5316">
        <v>139.06</v>
      </c>
      <c r="E5316">
        <v>0.76</v>
      </c>
      <c r="F5316">
        <v>4</v>
      </c>
      <c r="G5316">
        <v>3.04</v>
      </c>
      <c r="H5316">
        <v>2.18610671652524E-2</v>
      </c>
      <c r="I5316">
        <v>2.7E-2</v>
      </c>
      <c r="J5316">
        <v>0.03</v>
      </c>
      <c r="K5316">
        <v>3.4000000000000002E-2</v>
      </c>
    </row>
    <row r="5317" spans="2:11" x14ac:dyDescent="0.25">
      <c r="B5317" s="32">
        <v>43881</v>
      </c>
      <c r="C5317">
        <v>137.74</v>
      </c>
      <c r="E5317">
        <v>0.76</v>
      </c>
      <c r="F5317">
        <v>4</v>
      </c>
      <c r="G5317">
        <v>3.04</v>
      </c>
      <c r="H5317">
        <v>2.2070567736314699E-2</v>
      </c>
      <c r="I5317">
        <v>2.7E-2</v>
      </c>
      <c r="J5317">
        <v>0.03</v>
      </c>
      <c r="K5317">
        <v>3.4000000000000002E-2</v>
      </c>
    </row>
    <row r="5318" spans="2:11" x14ac:dyDescent="0.25">
      <c r="B5318" s="32">
        <v>43882</v>
      </c>
      <c r="C5318">
        <v>136.27000000000001</v>
      </c>
      <c r="E5318">
        <v>0.76</v>
      </c>
      <c r="F5318">
        <v>4</v>
      </c>
      <c r="G5318">
        <v>3.04</v>
      </c>
      <c r="H5318">
        <v>2.2308651940999399E-2</v>
      </c>
      <c r="I5318">
        <v>2.7E-2</v>
      </c>
      <c r="J5318">
        <v>0.03</v>
      </c>
      <c r="K5318">
        <v>3.4000000000000002E-2</v>
      </c>
    </row>
    <row r="5319" spans="2:11" x14ac:dyDescent="0.25">
      <c r="B5319" s="32">
        <v>43885</v>
      </c>
      <c r="C5319">
        <v>131.75</v>
      </c>
      <c r="E5319">
        <v>0.76</v>
      </c>
      <c r="F5319">
        <v>4</v>
      </c>
      <c r="G5319">
        <v>3.04</v>
      </c>
      <c r="H5319">
        <v>2.3074003795066401E-2</v>
      </c>
      <c r="I5319">
        <v>2.7E-2</v>
      </c>
      <c r="J5319">
        <v>0.03</v>
      </c>
      <c r="K5319">
        <v>3.4000000000000002E-2</v>
      </c>
    </row>
    <row r="5320" spans="2:11" x14ac:dyDescent="0.25">
      <c r="B5320" s="32">
        <v>43886</v>
      </c>
      <c r="C5320">
        <v>126.54</v>
      </c>
      <c r="E5320">
        <v>0.76</v>
      </c>
      <c r="F5320">
        <v>4</v>
      </c>
      <c r="G5320">
        <v>3.04</v>
      </c>
      <c r="H5320">
        <v>2.4024024024024E-2</v>
      </c>
      <c r="I5320">
        <v>2.7E-2</v>
      </c>
      <c r="J5320">
        <v>0.03</v>
      </c>
      <c r="K5320">
        <v>3.4000000000000002E-2</v>
      </c>
    </row>
    <row r="5321" spans="2:11" x14ac:dyDescent="0.25">
      <c r="B5321" s="32">
        <v>43887</v>
      </c>
      <c r="C5321">
        <v>126.61</v>
      </c>
      <c r="E5321">
        <v>0.76</v>
      </c>
      <c r="F5321">
        <v>4</v>
      </c>
      <c r="G5321">
        <v>3.04</v>
      </c>
      <c r="H5321">
        <v>2.40107416475791E-2</v>
      </c>
      <c r="I5321">
        <v>2.7E-2</v>
      </c>
      <c r="J5321">
        <v>0.03</v>
      </c>
      <c r="K5321">
        <v>3.4000000000000002E-2</v>
      </c>
    </row>
    <row r="5322" spans="2:11" x14ac:dyDescent="0.25">
      <c r="B5322" s="32">
        <v>43888</v>
      </c>
      <c r="C5322">
        <v>119.84</v>
      </c>
      <c r="E5322">
        <v>0.76</v>
      </c>
      <c r="F5322">
        <v>4</v>
      </c>
      <c r="G5322">
        <v>3.04</v>
      </c>
      <c r="H5322">
        <v>2.5367156208277699E-2</v>
      </c>
      <c r="I5322">
        <v>2.7E-2</v>
      </c>
      <c r="J5322">
        <v>0.03</v>
      </c>
      <c r="K5322">
        <v>3.4000000000000002E-2</v>
      </c>
    </row>
    <row r="5323" spans="2:11" x14ac:dyDescent="0.25">
      <c r="B5323" s="32">
        <v>43889</v>
      </c>
      <c r="C5323">
        <v>118.01</v>
      </c>
      <c r="E5323">
        <v>0.76</v>
      </c>
      <c r="F5323">
        <v>4</v>
      </c>
      <c r="G5323">
        <v>3.04</v>
      </c>
      <c r="H5323">
        <v>2.57605287687484E-2</v>
      </c>
      <c r="I5323">
        <v>2.7E-2</v>
      </c>
      <c r="J5323">
        <v>0.03</v>
      </c>
      <c r="K5323">
        <v>3.4000000000000002E-2</v>
      </c>
    </row>
    <row r="5324" spans="2:11" x14ac:dyDescent="0.25">
      <c r="B5324" s="32">
        <v>43892</v>
      </c>
      <c r="C5324">
        <v>125.48</v>
      </c>
      <c r="E5324">
        <v>0.76</v>
      </c>
      <c r="F5324">
        <v>4</v>
      </c>
      <c r="G5324">
        <v>3.04</v>
      </c>
      <c r="H5324">
        <v>2.4226968441185801E-2</v>
      </c>
      <c r="I5324">
        <v>2.7E-2</v>
      </c>
      <c r="J5324">
        <v>0.03</v>
      </c>
      <c r="K5324">
        <v>3.4000000000000002E-2</v>
      </c>
    </row>
    <row r="5325" spans="2:11" x14ac:dyDescent="0.25">
      <c r="B5325" s="32">
        <v>43893</v>
      </c>
      <c r="C5325">
        <v>123.49</v>
      </c>
      <c r="E5325">
        <v>0.76</v>
      </c>
      <c r="F5325">
        <v>4</v>
      </c>
      <c r="G5325">
        <v>3.04</v>
      </c>
      <c r="H5325">
        <v>2.4617377925338E-2</v>
      </c>
      <c r="I5325">
        <v>2.7E-2</v>
      </c>
      <c r="J5325">
        <v>0.03</v>
      </c>
      <c r="K5325">
        <v>3.4000000000000002E-2</v>
      </c>
    </row>
    <row r="5326" spans="2:11" x14ac:dyDescent="0.25">
      <c r="B5326" s="32">
        <v>43894</v>
      </c>
      <c r="C5326">
        <v>128.76</v>
      </c>
      <c r="E5326">
        <v>0.76</v>
      </c>
      <c r="F5326">
        <v>4</v>
      </c>
      <c r="G5326">
        <v>3.04</v>
      </c>
      <c r="H5326">
        <v>2.3609816713264901E-2</v>
      </c>
      <c r="I5326">
        <v>2.7E-2</v>
      </c>
      <c r="J5326">
        <v>0.03</v>
      </c>
      <c r="K5326">
        <v>3.4000000000000002E-2</v>
      </c>
    </row>
    <row r="5327" spans="2:11" x14ac:dyDescent="0.25">
      <c r="B5327" s="32">
        <v>43895</v>
      </c>
      <c r="C5327">
        <v>122.01</v>
      </c>
      <c r="E5327">
        <v>0.76</v>
      </c>
      <c r="F5327">
        <v>4</v>
      </c>
      <c r="G5327">
        <v>3.04</v>
      </c>
      <c r="H5327">
        <v>2.4915990492582502E-2</v>
      </c>
      <c r="I5327">
        <v>2.7E-2</v>
      </c>
      <c r="J5327">
        <v>0.03</v>
      </c>
      <c r="K5327">
        <v>3.4000000000000002E-2</v>
      </c>
    </row>
    <row r="5328" spans="2:11" x14ac:dyDescent="0.25">
      <c r="B5328" s="32">
        <v>43896</v>
      </c>
      <c r="C5328">
        <v>116.75</v>
      </c>
      <c r="E5328">
        <v>0.76</v>
      </c>
      <c r="F5328">
        <v>4</v>
      </c>
      <c r="G5328">
        <v>3.04</v>
      </c>
      <c r="H5328">
        <v>2.6038543897216201E-2</v>
      </c>
      <c r="I5328">
        <v>2.7E-2</v>
      </c>
      <c r="J5328">
        <v>0.03</v>
      </c>
      <c r="K5328">
        <v>3.4000000000000002E-2</v>
      </c>
    </row>
    <row r="5329" spans="2:14" x14ac:dyDescent="0.25">
      <c r="B5329" s="32">
        <v>43899</v>
      </c>
      <c r="C5329">
        <v>103.64</v>
      </c>
      <c r="E5329">
        <v>0.76</v>
      </c>
      <c r="F5329">
        <v>4</v>
      </c>
      <c r="G5329">
        <v>3.04</v>
      </c>
      <c r="H5329">
        <v>2.93323041296796E-2</v>
      </c>
      <c r="I5329">
        <v>2.7E-2</v>
      </c>
      <c r="J5329">
        <v>0.03</v>
      </c>
      <c r="K5329">
        <v>3.4000000000000002E-2</v>
      </c>
      <c r="L5329" t="s">
        <v>120</v>
      </c>
    </row>
    <row r="5330" spans="2:14" x14ac:dyDescent="0.25">
      <c r="B5330" s="32">
        <v>43900</v>
      </c>
      <c r="C5330">
        <v>112.79</v>
      </c>
      <c r="E5330">
        <v>0.76</v>
      </c>
      <c r="F5330">
        <v>4</v>
      </c>
      <c r="G5330">
        <v>3.04</v>
      </c>
      <c r="H5330">
        <v>2.6952744037591899E-2</v>
      </c>
      <c r="I5330">
        <v>2.7E-2</v>
      </c>
      <c r="J5330">
        <v>0.03</v>
      </c>
      <c r="K5330">
        <v>3.4000000000000002E-2</v>
      </c>
    </row>
    <row r="5331" spans="2:14" x14ac:dyDescent="0.25">
      <c r="B5331" s="32">
        <v>43901</v>
      </c>
      <c r="C5331">
        <v>105.52</v>
      </c>
      <c r="E5331">
        <v>0.76</v>
      </c>
      <c r="F5331">
        <v>4</v>
      </c>
      <c r="G5331">
        <v>3.04</v>
      </c>
      <c r="H5331">
        <v>2.88097043214556E-2</v>
      </c>
      <c r="I5331">
        <v>2.7E-2</v>
      </c>
      <c r="J5331">
        <v>0.03</v>
      </c>
      <c r="K5331">
        <v>3.4000000000000002E-2</v>
      </c>
      <c r="L5331" t="s">
        <v>120</v>
      </c>
    </row>
    <row r="5332" spans="2:14" x14ac:dyDescent="0.25">
      <c r="B5332" s="32">
        <v>43902</v>
      </c>
      <c r="C5332">
        <v>91.73</v>
      </c>
      <c r="E5332">
        <v>0.76</v>
      </c>
      <c r="F5332">
        <v>4</v>
      </c>
      <c r="G5332">
        <v>3.04</v>
      </c>
      <c r="H5332">
        <v>3.3140739125694901E-2</v>
      </c>
      <c r="I5332">
        <v>2.7E-2</v>
      </c>
      <c r="J5332">
        <v>0.03</v>
      </c>
      <c r="K5332">
        <v>3.4000000000000002E-2</v>
      </c>
      <c r="L5332" t="s">
        <v>120</v>
      </c>
      <c r="M5332" t="s">
        <v>121</v>
      </c>
    </row>
    <row r="5333" spans="2:14" x14ac:dyDescent="0.25">
      <c r="B5333" s="32">
        <v>43903</v>
      </c>
      <c r="C5333">
        <v>107.33</v>
      </c>
      <c r="D5333">
        <v>0.9</v>
      </c>
      <c r="E5333">
        <v>0.9</v>
      </c>
      <c r="F5333">
        <v>4</v>
      </c>
      <c r="G5333">
        <v>3.6</v>
      </c>
      <c r="H5333">
        <v>3.3541414329637503E-2</v>
      </c>
      <c r="I5333">
        <v>2.7E-2</v>
      </c>
      <c r="J5333">
        <v>0.03</v>
      </c>
      <c r="K5333">
        <v>3.4000000000000002E-2</v>
      </c>
      <c r="L5333" t="s">
        <v>120</v>
      </c>
      <c r="M5333" t="s">
        <v>121</v>
      </c>
    </row>
    <row r="5334" spans="2:14" x14ac:dyDescent="0.25">
      <c r="B5334" s="32">
        <v>43906</v>
      </c>
      <c r="C5334">
        <v>97.55</v>
      </c>
      <c r="E5334">
        <v>0.9</v>
      </c>
      <c r="F5334">
        <v>4</v>
      </c>
      <c r="G5334">
        <v>3.6</v>
      </c>
      <c r="H5334">
        <v>3.6904151717068102E-2</v>
      </c>
      <c r="I5334">
        <v>2.7E-2</v>
      </c>
      <c r="J5334">
        <v>0.03</v>
      </c>
      <c r="K5334">
        <v>3.4000000000000002E-2</v>
      </c>
      <c r="L5334" t="s">
        <v>120</v>
      </c>
      <c r="M5334" t="s">
        <v>121</v>
      </c>
      <c r="N5334" t="s">
        <v>122</v>
      </c>
    </row>
    <row r="5335" spans="2:14" x14ac:dyDescent="0.25">
      <c r="B5335" s="32">
        <v>43907</v>
      </c>
      <c r="C5335">
        <v>108.11</v>
      </c>
      <c r="E5335">
        <v>0.9</v>
      </c>
      <c r="F5335">
        <v>4</v>
      </c>
      <c r="G5335">
        <v>3.6</v>
      </c>
      <c r="H5335">
        <v>3.3299417260197903E-2</v>
      </c>
      <c r="I5335">
        <v>2.7E-2</v>
      </c>
      <c r="J5335">
        <v>0.03</v>
      </c>
      <c r="K5335">
        <v>3.4000000000000002E-2</v>
      </c>
      <c r="L5335" t="s">
        <v>120</v>
      </c>
      <c r="M5335" t="s">
        <v>121</v>
      </c>
    </row>
    <row r="5336" spans="2:14" x14ac:dyDescent="0.25">
      <c r="B5336" s="32">
        <v>43908</v>
      </c>
      <c r="C5336">
        <v>108.41</v>
      </c>
      <c r="E5336">
        <v>0.9</v>
      </c>
      <c r="F5336">
        <v>4</v>
      </c>
      <c r="G5336">
        <v>3.6</v>
      </c>
      <c r="H5336">
        <v>3.3207268702149198E-2</v>
      </c>
      <c r="I5336">
        <v>2.7E-2</v>
      </c>
      <c r="J5336">
        <v>0.03</v>
      </c>
      <c r="K5336">
        <v>3.4000000000000002E-2</v>
      </c>
      <c r="L5336" t="s">
        <v>120</v>
      </c>
      <c r="M5336" t="s">
        <v>121</v>
      </c>
    </row>
    <row r="5337" spans="2:14" x14ac:dyDescent="0.25">
      <c r="B5337" s="32">
        <v>43909</v>
      </c>
      <c r="C5337">
        <v>102.61</v>
      </c>
      <c r="E5337">
        <v>0.9</v>
      </c>
      <c r="F5337">
        <v>4</v>
      </c>
      <c r="G5337">
        <v>3.6</v>
      </c>
      <c r="H5337">
        <v>3.50842997758503E-2</v>
      </c>
      <c r="I5337">
        <v>2.7E-2</v>
      </c>
      <c r="J5337">
        <v>0.03</v>
      </c>
      <c r="K5337">
        <v>3.4000000000000002E-2</v>
      </c>
      <c r="L5337" t="s">
        <v>120</v>
      </c>
      <c r="M5337" t="s">
        <v>121</v>
      </c>
      <c r="N5337" t="s">
        <v>122</v>
      </c>
    </row>
    <row r="5338" spans="2:14" x14ac:dyDescent="0.25">
      <c r="B5338" s="32">
        <v>43910</v>
      </c>
      <c r="C5338">
        <v>90.34</v>
      </c>
      <c r="E5338">
        <v>0.9</v>
      </c>
      <c r="F5338">
        <v>4</v>
      </c>
      <c r="G5338">
        <v>3.6</v>
      </c>
      <c r="H5338">
        <v>3.9849457604604802E-2</v>
      </c>
      <c r="I5338">
        <v>2.7E-2</v>
      </c>
      <c r="J5338">
        <v>0.03</v>
      </c>
      <c r="K5338">
        <v>3.4000000000000002E-2</v>
      </c>
      <c r="L5338" t="s">
        <v>120</v>
      </c>
      <c r="M5338" t="s">
        <v>121</v>
      </c>
      <c r="N5338" t="s">
        <v>122</v>
      </c>
    </row>
    <row r="5339" spans="2:14" x14ac:dyDescent="0.25">
      <c r="B5339" s="32">
        <v>43913</v>
      </c>
      <c r="C5339">
        <v>85.42</v>
      </c>
      <c r="E5339">
        <v>0.9</v>
      </c>
      <c r="F5339">
        <v>4</v>
      </c>
      <c r="G5339">
        <v>3.6</v>
      </c>
      <c r="H5339">
        <v>4.2144696792320302E-2</v>
      </c>
      <c r="I5339">
        <v>2.7E-2</v>
      </c>
      <c r="J5339">
        <v>0.03</v>
      </c>
      <c r="K5339">
        <v>3.4000000000000002E-2</v>
      </c>
      <c r="L5339" t="s">
        <v>120</v>
      </c>
      <c r="M5339" t="s">
        <v>121</v>
      </c>
      <c r="N5339" t="s">
        <v>122</v>
      </c>
    </row>
    <row r="5340" spans="2:14" x14ac:dyDescent="0.25">
      <c r="B5340" s="32">
        <v>43914</v>
      </c>
      <c r="C5340">
        <v>89.5</v>
      </c>
      <c r="E5340">
        <v>0.9</v>
      </c>
      <c r="F5340">
        <v>4</v>
      </c>
      <c r="G5340">
        <v>3.6</v>
      </c>
      <c r="H5340">
        <v>4.0223463687150803E-2</v>
      </c>
      <c r="I5340">
        <v>2.7E-2</v>
      </c>
      <c r="J5340">
        <v>0.03</v>
      </c>
      <c r="K5340">
        <v>3.4000000000000002E-2</v>
      </c>
      <c r="L5340" t="s">
        <v>120</v>
      </c>
      <c r="M5340" t="s">
        <v>121</v>
      </c>
      <c r="N5340" t="s">
        <v>122</v>
      </c>
    </row>
    <row r="5341" spans="2:14" x14ac:dyDescent="0.25">
      <c r="B5341" s="32">
        <v>43915</v>
      </c>
      <c r="C5341">
        <v>92.99</v>
      </c>
      <c r="E5341">
        <v>0.9</v>
      </c>
      <c r="F5341">
        <v>4</v>
      </c>
      <c r="G5341">
        <v>3.6</v>
      </c>
      <c r="H5341">
        <v>3.8713840197870698E-2</v>
      </c>
      <c r="I5341">
        <v>2.7E-2</v>
      </c>
      <c r="J5341">
        <v>0.03</v>
      </c>
      <c r="K5341">
        <v>3.4000000000000002E-2</v>
      </c>
      <c r="L5341" t="s">
        <v>120</v>
      </c>
      <c r="M5341" t="s">
        <v>121</v>
      </c>
      <c r="N5341" t="s">
        <v>122</v>
      </c>
    </row>
    <row r="5342" spans="2:14" x14ac:dyDescent="0.25">
      <c r="B5342" s="32">
        <v>43916</v>
      </c>
      <c r="C5342">
        <v>101.34</v>
      </c>
      <c r="E5342">
        <v>0.9</v>
      </c>
      <c r="F5342">
        <v>4</v>
      </c>
      <c r="G5342">
        <v>3.6</v>
      </c>
      <c r="H5342">
        <v>3.5523978685612703E-2</v>
      </c>
      <c r="I5342">
        <v>2.7E-2</v>
      </c>
      <c r="J5342">
        <v>0.03</v>
      </c>
      <c r="K5342">
        <v>3.4000000000000002E-2</v>
      </c>
      <c r="L5342" t="s">
        <v>120</v>
      </c>
      <c r="M5342" t="s">
        <v>121</v>
      </c>
      <c r="N5342" t="s">
        <v>122</v>
      </c>
    </row>
    <row r="5343" spans="2:14" x14ac:dyDescent="0.25">
      <c r="B5343" s="32">
        <v>43917</v>
      </c>
      <c r="C5343">
        <v>98.43</v>
      </c>
      <c r="E5343">
        <v>0.9</v>
      </c>
      <c r="F5343">
        <v>4</v>
      </c>
      <c r="G5343">
        <v>3.6</v>
      </c>
      <c r="H5343">
        <v>3.6574215178299299E-2</v>
      </c>
      <c r="I5343">
        <v>2.7E-2</v>
      </c>
      <c r="J5343">
        <v>0.03</v>
      </c>
      <c r="K5343">
        <v>3.4000000000000002E-2</v>
      </c>
      <c r="L5343" t="s">
        <v>120</v>
      </c>
      <c r="M5343" t="s">
        <v>121</v>
      </c>
      <c r="N5343" t="s">
        <v>122</v>
      </c>
    </row>
    <row r="5344" spans="2:14" x14ac:dyDescent="0.25">
      <c r="B5344" s="32">
        <v>43920</v>
      </c>
      <c r="C5344">
        <v>98.83</v>
      </c>
      <c r="E5344">
        <v>0.9</v>
      </c>
      <c r="F5344">
        <v>4</v>
      </c>
      <c r="G5344">
        <v>3.6</v>
      </c>
      <c r="H5344">
        <v>3.6426186380653598E-2</v>
      </c>
      <c r="I5344">
        <v>2.7E-2</v>
      </c>
      <c r="J5344">
        <v>0.03</v>
      </c>
      <c r="K5344">
        <v>3.4000000000000002E-2</v>
      </c>
      <c r="L5344" t="s">
        <v>120</v>
      </c>
      <c r="M5344" t="s">
        <v>121</v>
      </c>
      <c r="N5344" t="s">
        <v>122</v>
      </c>
    </row>
    <row r="5345" spans="2:14" x14ac:dyDescent="0.25">
      <c r="B5345" s="32">
        <v>43921</v>
      </c>
      <c r="C5345">
        <v>97.65</v>
      </c>
      <c r="E5345">
        <v>0.9</v>
      </c>
      <c r="F5345">
        <v>4</v>
      </c>
      <c r="G5345">
        <v>3.6</v>
      </c>
      <c r="H5345">
        <v>3.6866359447004601E-2</v>
      </c>
      <c r="I5345">
        <v>2.7E-2</v>
      </c>
      <c r="J5345">
        <v>0.03</v>
      </c>
      <c r="K5345">
        <v>3.4000000000000002E-2</v>
      </c>
      <c r="L5345" t="s">
        <v>120</v>
      </c>
      <c r="M5345" t="s">
        <v>121</v>
      </c>
      <c r="N5345" t="s">
        <v>122</v>
      </c>
    </row>
    <row r="5346" spans="2:14" x14ac:dyDescent="0.25">
      <c r="B5346" s="32">
        <v>43922</v>
      </c>
      <c r="C5346">
        <v>93.87</v>
      </c>
      <c r="E5346">
        <v>0.9</v>
      </c>
      <c r="F5346">
        <v>4</v>
      </c>
      <c r="G5346">
        <v>3.6</v>
      </c>
      <c r="H5346">
        <v>3.83509108341323E-2</v>
      </c>
      <c r="I5346">
        <v>2.7E-2</v>
      </c>
      <c r="J5346">
        <v>0.03</v>
      </c>
      <c r="K5346">
        <v>3.4000000000000002E-2</v>
      </c>
      <c r="L5346" t="s">
        <v>120</v>
      </c>
      <c r="M5346" t="s">
        <v>121</v>
      </c>
      <c r="N5346" t="s">
        <v>122</v>
      </c>
    </row>
    <row r="5347" spans="2:14" x14ac:dyDescent="0.25">
      <c r="B5347" s="32">
        <v>43923</v>
      </c>
      <c r="C5347">
        <v>97.14</v>
      </c>
      <c r="E5347">
        <v>0.9</v>
      </c>
      <c r="F5347">
        <v>4</v>
      </c>
      <c r="G5347">
        <v>3.6</v>
      </c>
      <c r="H5347">
        <v>3.7059913526868403E-2</v>
      </c>
      <c r="I5347">
        <v>2.7E-2</v>
      </c>
      <c r="J5347">
        <v>0.03</v>
      </c>
      <c r="K5347">
        <v>3.4000000000000002E-2</v>
      </c>
      <c r="L5347" t="s">
        <v>120</v>
      </c>
      <c r="M5347" t="s">
        <v>121</v>
      </c>
      <c r="N5347" t="s">
        <v>122</v>
      </c>
    </row>
    <row r="5348" spans="2:14" x14ac:dyDescent="0.25">
      <c r="B5348" s="32">
        <v>43924</v>
      </c>
      <c r="C5348">
        <v>95.19</v>
      </c>
      <c r="E5348">
        <v>0.9</v>
      </c>
      <c r="F5348">
        <v>4</v>
      </c>
      <c r="G5348">
        <v>3.6</v>
      </c>
      <c r="H5348">
        <v>3.7819098644815599E-2</v>
      </c>
      <c r="I5348">
        <v>2.7E-2</v>
      </c>
      <c r="J5348">
        <v>0.03</v>
      </c>
      <c r="K5348">
        <v>3.4000000000000002E-2</v>
      </c>
      <c r="L5348" t="s">
        <v>120</v>
      </c>
      <c r="M5348" t="s">
        <v>121</v>
      </c>
      <c r="N5348" t="s">
        <v>122</v>
      </c>
    </row>
    <row r="5349" spans="2:14" x14ac:dyDescent="0.25">
      <c r="B5349" s="32">
        <v>43927</v>
      </c>
      <c r="C5349">
        <v>102.7</v>
      </c>
      <c r="E5349">
        <v>0.9</v>
      </c>
      <c r="F5349">
        <v>4</v>
      </c>
      <c r="G5349">
        <v>3.6</v>
      </c>
      <c r="H5349">
        <v>3.5053554040895801E-2</v>
      </c>
      <c r="I5349">
        <v>2.7E-2</v>
      </c>
      <c r="J5349">
        <v>0.03</v>
      </c>
      <c r="K5349">
        <v>3.4000000000000002E-2</v>
      </c>
      <c r="L5349" t="s">
        <v>120</v>
      </c>
      <c r="M5349" t="s">
        <v>121</v>
      </c>
      <c r="N5349" t="s">
        <v>122</v>
      </c>
    </row>
    <row r="5350" spans="2:14" x14ac:dyDescent="0.25">
      <c r="B5350" s="32">
        <v>43928</v>
      </c>
      <c r="C5350">
        <v>101.9</v>
      </c>
      <c r="E5350">
        <v>0.9</v>
      </c>
      <c r="F5350">
        <v>4</v>
      </c>
      <c r="G5350">
        <v>3.6</v>
      </c>
      <c r="H5350">
        <v>3.5328753680078498E-2</v>
      </c>
      <c r="I5350">
        <v>2.7E-2</v>
      </c>
      <c r="J5350">
        <v>0.03</v>
      </c>
      <c r="K5350">
        <v>3.4000000000000002E-2</v>
      </c>
      <c r="L5350" t="s">
        <v>120</v>
      </c>
      <c r="M5350" t="s">
        <v>121</v>
      </c>
      <c r="N5350" t="s">
        <v>122</v>
      </c>
    </row>
    <row r="5351" spans="2:14" x14ac:dyDescent="0.25">
      <c r="B5351" s="32">
        <v>43929</v>
      </c>
      <c r="C5351">
        <v>105.51</v>
      </c>
      <c r="E5351">
        <v>0.9</v>
      </c>
      <c r="F5351">
        <v>4</v>
      </c>
      <c r="G5351">
        <v>3.6</v>
      </c>
      <c r="H5351">
        <v>3.41199886266704E-2</v>
      </c>
      <c r="I5351">
        <v>2.7E-2</v>
      </c>
      <c r="J5351">
        <v>0.03</v>
      </c>
      <c r="K5351">
        <v>3.4000000000000002E-2</v>
      </c>
      <c r="L5351" t="s">
        <v>120</v>
      </c>
      <c r="M5351" t="s">
        <v>121</v>
      </c>
      <c r="N5351" t="s">
        <v>122</v>
      </c>
    </row>
    <row r="5352" spans="2:14" x14ac:dyDescent="0.25">
      <c r="B5352" s="32">
        <v>43930</v>
      </c>
      <c r="C5352">
        <v>105.16</v>
      </c>
      <c r="E5352">
        <v>0.9</v>
      </c>
      <c r="F5352">
        <v>4</v>
      </c>
      <c r="G5352">
        <v>3.6</v>
      </c>
      <c r="H5352">
        <v>3.4233548877900297E-2</v>
      </c>
      <c r="I5352">
        <v>2.7E-2</v>
      </c>
      <c r="J5352">
        <v>0.03</v>
      </c>
      <c r="K5352">
        <v>3.4000000000000002E-2</v>
      </c>
      <c r="L5352" t="s">
        <v>120</v>
      </c>
      <c r="M5352" t="s">
        <v>121</v>
      </c>
      <c r="N5352" t="s">
        <v>122</v>
      </c>
    </row>
    <row r="5353" spans="2:14" x14ac:dyDescent="0.25">
      <c r="B5353" s="32">
        <v>43934</v>
      </c>
      <c r="C5353">
        <v>102.24</v>
      </c>
      <c r="E5353">
        <v>0.9</v>
      </c>
      <c r="F5353">
        <v>4</v>
      </c>
      <c r="G5353">
        <v>3.6</v>
      </c>
      <c r="H5353">
        <v>3.5211267605633798E-2</v>
      </c>
      <c r="I5353">
        <v>2.7E-2</v>
      </c>
      <c r="J5353">
        <v>0.03</v>
      </c>
      <c r="K5353">
        <v>3.4000000000000002E-2</v>
      </c>
      <c r="L5353" t="s">
        <v>120</v>
      </c>
      <c r="M5353" t="s">
        <v>121</v>
      </c>
      <c r="N5353" t="s">
        <v>122</v>
      </c>
    </row>
    <row r="5354" spans="2:14" x14ac:dyDescent="0.25">
      <c r="B5354" s="32">
        <v>43935</v>
      </c>
      <c r="C5354">
        <v>101.93</v>
      </c>
      <c r="E5354">
        <v>0.9</v>
      </c>
      <c r="F5354">
        <v>4</v>
      </c>
      <c r="G5354">
        <v>3.6</v>
      </c>
      <c r="H5354">
        <v>3.53183557343274E-2</v>
      </c>
      <c r="I5354">
        <v>2.7E-2</v>
      </c>
      <c r="J5354">
        <v>0.03</v>
      </c>
      <c r="K5354">
        <v>3.4000000000000002E-2</v>
      </c>
      <c r="L5354" t="s">
        <v>120</v>
      </c>
      <c r="M5354" t="s">
        <v>121</v>
      </c>
      <c r="N5354" t="s">
        <v>122</v>
      </c>
    </row>
    <row r="5355" spans="2:14" x14ac:dyDescent="0.25">
      <c r="B5355" s="32">
        <v>43936</v>
      </c>
      <c r="C5355">
        <v>98.98</v>
      </c>
      <c r="E5355">
        <v>0.9</v>
      </c>
      <c r="F5355">
        <v>4</v>
      </c>
      <c r="G5355">
        <v>3.6</v>
      </c>
      <c r="H5355">
        <v>3.6370984037179199E-2</v>
      </c>
      <c r="I5355">
        <v>2.7E-2</v>
      </c>
      <c r="J5355">
        <v>0.03</v>
      </c>
      <c r="K5355">
        <v>3.4000000000000002E-2</v>
      </c>
      <c r="L5355" t="s">
        <v>120</v>
      </c>
      <c r="M5355" t="s">
        <v>121</v>
      </c>
      <c r="N5355" t="s">
        <v>122</v>
      </c>
    </row>
    <row r="5356" spans="2:14" x14ac:dyDescent="0.25">
      <c r="B5356" s="32">
        <v>43937</v>
      </c>
      <c r="C5356">
        <v>99.54</v>
      </c>
      <c r="E5356">
        <v>0.9</v>
      </c>
      <c r="F5356">
        <v>4</v>
      </c>
      <c r="G5356">
        <v>3.6</v>
      </c>
      <c r="H5356">
        <v>3.6166365280289298E-2</v>
      </c>
      <c r="I5356">
        <v>2.7E-2</v>
      </c>
      <c r="J5356">
        <v>0.03</v>
      </c>
      <c r="K5356">
        <v>3.4000000000000002E-2</v>
      </c>
      <c r="L5356" t="s">
        <v>120</v>
      </c>
      <c r="M5356" t="s">
        <v>121</v>
      </c>
      <c r="N5356" t="s">
        <v>122</v>
      </c>
    </row>
    <row r="5357" spans="2:14" x14ac:dyDescent="0.25">
      <c r="B5357" s="32">
        <v>43938</v>
      </c>
      <c r="C5357">
        <v>103.49</v>
      </c>
      <c r="E5357">
        <v>0.9</v>
      </c>
      <c r="F5357">
        <v>4</v>
      </c>
      <c r="G5357">
        <v>3.6</v>
      </c>
      <c r="H5357">
        <v>3.4785969658904202E-2</v>
      </c>
      <c r="I5357">
        <v>2.7E-2</v>
      </c>
      <c r="J5357">
        <v>0.03</v>
      </c>
      <c r="K5357">
        <v>3.4000000000000002E-2</v>
      </c>
      <c r="L5357" t="s">
        <v>120</v>
      </c>
      <c r="M5357" t="s">
        <v>121</v>
      </c>
      <c r="N5357" t="s">
        <v>122</v>
      </c>
    </row>
    <row r="5358" spans="2:14" x14ac:dyDescent="0.25">
      <c r="B5358" s="32">
        <v>43941</v>
      </c>
      <c r="C5358">
        <v>101.15</v>
      </c>
      <c r="E5358">
        <v>0.9</v>
      </c>
      <c r="F5358">
        <v>4</v>
      </c>
      <c r="G5358">
        <v>3.6</v>
      </c>
      <c r="H5358">
        <v>3.5590706870983597E-2</v>
      </c>
      <c r="I5358">
        <v>2.7E-2</v>
      </c>
      <c r="J5358">
        <v>0.03</v>
      </c>
      <c r="K5358">
        <v>3.4000000000000002E-2</v>
      </c>
      <c r="L5358" t="s">
        <v>120</v>
      </c>
      <c r="M5358" t="s">
        <v>121</v>
      </c>
      <c r="N5358" t="s">
        <v>122</v>
      </c>
    </row>
    <row r="5359" spans="2:14" x14ac:dyDescent="0.25">
      <c r="B5359" s="32">
        <v>43942</v>
      </c>
      <c r="C5359">
        <v>98.85</v>
      </c>
      <c r="E5359">
        <v>0.9</v>
      </c>
      <c r="F5359">
        <v>4</v>
      </c>
      <c r="G5359">
        <v>3.6</v>
      </c>
      <c r="H5359">
        <v>3.64188163884673E-2</v>
      </c>
      <c r="I5359">
        <v>2.7E-2</v>
      </c>
      <c r="J5359">
        <v>0.03</v>
      </c>
      <c r="K5359">
        <v>3.4000000000000002E-2</v>
      </c>
      <c r="L5359" t="s">
        <v>120</v>
      </c>
      <c r="M5359" t="s">
        <v>121</v>
      </c>
      <c r="N5359" t="s">
        <v>122</v>
      </c>
    </row>
    <row r="5360" spans="2:14" x14ac:dyDescent="0.25">
      <c r="B5360" s="32">
        <v>43943</v>
      </c>
      <c r="C5360">
        <v>100.63</v>
      </c>
      <c r="E5360">
        <v>0.9</v>
      </c>
      <c r="F5360">
        <v>4</v>
      </c>
      <c r="G5360">
        <v>3.6</v>
      </c>
      <c r="H5360">
        <v>3.5774619894663601E-2</v>
      </c>
      <c r="I5360">
        <v>2.7E-2</v>
      </c>
      <c r="J5360">
        <v>0.03</v>
      </c>
      <c r="K5360">
        <v>3.4000000000000002E-2</v>
      </c>
      <c r="L5360" t="s">
        <v>120</v>
      </c>
      <c r="M5360" t="s">
        <v>121</v>
      </c>
      <c r="N5360" t="s">
        <v>122</v>
      </c>
    </row>
    <row r="5361" spans="2:14" x14ac:dyDescent="0.25">
      <c r="B5361" s="32">
        <v>43944</v>
      </c>
      <c r="C5361">
        <v>99.16</v>
      </c>
      <c r="E5361">
        <v>0.9</v>
      </c>
      <c r="F5361">
        <v>4</v>
      </c>
      <c r="G5361">
        <v>3.6</v>
      </c>
      <c r="H5361">
        <v>3.6304961678096E-2</v>
      </c>
      <c r="I5361">
        <v>2.7E-2</v>
      </c>
      <c r="J5361">
        <v>0.03</v>
      </c>
      <c r="K5361">
        <v>3.4000000000000002E-2</v>
      </c>
      <c r="L5361" t="s">
        <v>120</v>
      </c>
      <c r="M5361" t="s">
        <v>121</v>
      </c>
      <c r="N5361" t="s">
        <v>122</v>
      </c>
    </row>
    <row r="5362" spans="2:14" x14ac:dyDescent="0.25">
      <c r="B5362" s="32">
        <v>43945</v>
      </c>
      <c r="C5362">
        <v>100.34</v>
      </c>
      <c r="E5362">
        <v>0.9</v>
      </c>
      <c r="F5362">
        <v>4</v>
      </c>
      <c r="G5362">
        <v>3.6</v>
      </c>
      <c r="H5362">
        <v>3.5878014749850501E-2</v>
      </c>
      <c r="I5362">
        <v>2.7E-2</v>
      </c>
      <c r="J5362">
        <v>0.03</v>
      </c>
      <c r="K5362">
        <v>3.4000000000000002E-2</v>
      </c>
      <c r="L5362" t="s">
        <v>120</v>
      </c>
      <c r="M5362" t="s">
        <v>121</v>
      </c>
      <c r="N5362" t="s">
        <v>122</v>
      </c>
    </row>
    <row r="5363" spans="2:14" x14ac:dyDescent="0.25">
      <c r="B5363" s="32">
        <v>43948</v>
      </c>
      <c r="C5363">
        <v>106.5</v>
      </c>
      <c r="E5363">
        <v>0.9</v>
      </c>
      <c r="F5363">
        <v>4</v>
      </c>
      <c r="G5363">
        <v>3.6</v>
      </c>
      <c r="H5363">
        <v>3.3802816901408399E-2</v>
      </c>
      <c r="I5363">
        <v>2.7E-2</v>
      </c>
      <c r="J5363">
        <v>0.03</v>
      </c>
      <c r="K5363">
        <v>3.4000000000000002E-2</v>
      </c>
      <c r="L5363" t="s">
        <v>120</v>
      </c>
      <c r="M5363" t="s">
        <v>121</v>
      </c>
    </row>
    <row r="5364" spans="2:14" x14ac:dyDescent="0.25">
      <c r="B5364" s="32">
        <v>43949</v>
      </c>
      <c r="C5364">
        <v>113.89</v>
      </c>
      <c r="E5364">
        <v>0.9</v>
      </c>
      <c r="F5364">
        <v>4</v>
      </c>
      <c r="G5364">
        <v>3.6</v>
      </c>
      <c r="H5364">
        <v>3.1609447712705199E-2</v>
      </c>
      <c r="I5364">
        <v>2.7E-2</v>
      </c>
      <c r="J5364">
        <v>0.03</v>
      </c>
      <c r="K5364">
        <v>3.4000000000000002E-2</v>
      </c>
      <c r="L5364" t="s">
        <v>120</v>
      </c>
      <c r="M5364" t="s">
        <v>121</v>
      </c>
    </row>
    <row r="5365" spans="2:14" x14ac:dyDescent="0.25">
      <c r="B5365" s="32">
        <v>43950</v>
      </c>
      <c r="C5365">
        <v>116.92</v>
      </c>
      <c r="E5365">
        <v>0.9</v>
      </c>
      <c r="F5365">
        <v>4</v>
      </c>
      <c r="G5365">
        <v>3.6</v>
      </c>
      <c r="H5365">
        <v>3.0790283954840899E-2</v>
      </c>
      <c r="I5365">
        <v>2.7E-2</v>
      </c>
      <c r="J5365">
        <v>0.03</v>
      </c>
      <c r="K5365">
        <v>3.4000000000000002E-2</v>
      </c>
      <c r="L5365" t="s">
        <v>120</v>
      </c>
      <c r="M5365" t="s">
        <v>121</v>
      </c>
    </row>
    <row r="5366" spans="2:14" x14ac:dyDescent="0.25">
      <c r="B5366" s="32">
        <v>43951</v>
      </c>
      <c r="C5366">
        <v>115.63</v>
      </c>
      <c r="E5366">
        <v>0.9</v>
      </c>
      <c r="F5366">
        <v>4</v>
      </c>
      <c r="G5366">
        <v>3.6</v>
      </c>
      <c r="H5366">
        <v>3.11337888091325E-2</v>
      </c>
      <c r="I5366">
        <v>2.7E-2</v>
      </c>
      <c r="J5366">
        <v>0.03</v>
      </c>
      <c r="K5366">
        <v>3.4000000000000002E-2</v>
      </c>
      <c r="L5366" t="s">
        <v>120</v>
      </c>
      <c r="M5366" t="s">
        <v>121</v>
      </c>
    </row>
    <row r="5367" spans="2:14" x14ac:dyDescent="0.25">
      <c r="B5367" s="32">
        <v>43952</v>
      </c>
      <c r="C5367">
        <v>110.44</v>
      </c>
      <c r="E5367">
        <v>0.9</v>
      </c>
      <c r="F5367">
        <v>4</v>
      </c>
      <c r="G5367">
        <v>3.6</v>
      </c>
      <c r="H5367">
        <v>3.2596885186526599E-2</v>
      </c>
      <c r="I5367">
        <v>2.7E-2</v>
      </c>
      <c r="J5367">
        <v>0.03</v>
      </c>
      <c r="K5367">
        <v>3.4000000000000002E-2</v>
      </c>
      <c r="L5367" t="s">
        <v>120</v>
      </c>
      <c r="M5367" t="s">
        <v>121</v>
      </c>
    </row>
    <row r="5368" spans="2:14" x14ac:dyDescent="0.25">
      <c r="B5368" s="32">
        <v>43955</v>
      </c>
      <c r="C5368">
        <v>109.485</v>
      </c>
      <c r="E5368">
        <v>0.9</v>
      </c>
      <c r="F5368">
        <v>4</v>
      </c>
      <c r="G5368">
        <v>3.6</v>
      </c>
      <c r="H5368">
        <v>3.28812166050143E-2</v>
      </c>
      <c r="I5368">
        <v>2.7E-2</v>
      </c>
      <c r="J5368">
        <v>0.03</v>
      </c>
      <c r="K5368">
        <v>3.4000000000000002E-2</v>
      </c>
      <c r="L5368" t="s">
        <v>120</v>
      </c>
      <c r="M5368" t="s">
        <v>121</v>
      </c>
    </row>
    <row r="5369" spans="2:14" x14ac:dyDescent="0.25">
      <c r="B5369" s="32">
        <v>43956</v>
      </c>
      <c r="C5369">
        <v>109.67</v>
      </c>
      <c r="E5369">
        <v>0.9</v>
      </c>
      <c r="F5369">
        <v>4</v>
      </c>
      <c r="G5369">
        <v>3.6</v>
      </c>
      <c r="H5369">
        <v>3.2825749977204298E-2</v>
      </c>
      <c r="I5369">
        <v>2.7E-2</v>
      </c>
      <c r="J5369">
        <v>0.03</v>
      </c>
      <c r="K5369">
        <v>3.4000000000000002E-2</v>
      </c>
      <c r="L5369" t="s">
        <v>120</v>
      </c>
      <c r="M5369" t="s">
        <v>121</v>
      </c>
    </row>
    <row r="5370" spans="2:14" x14ac:dyDescent="0.25">
      <c r="B5370" s="32">
        <v>43957</v>
      </c>
      <c r="C5370">
        <v>108.2</v>
      </c>
      <c r="E5370">
        <v>0.9</v>
      </c>
      <c r="F5370">
        <v>4</v>
      </c>
      <c r="G5370">
        <v>3.6</v>
      </c>
      <c r="H5370">
        <v>3.3271719038817003E-2</v>
      </c>
      <c r="I5370">
        <v>2.7E-2</v>
      </c>
      <c r="J5370">
        <v>0.03</v>
      </c>
      <c r="K5370">
        <v>3.4000000000000002E-2</v>
      </c>
      <c r="L5370" t="s">
        <v>120</v>
      </c>
      <c r="M5370" t="s">
        <v>121</v>
      </c>
    </row>
    <row r="5371" spans="2:14" x14ac:dyDescent="0.25">
      <c r="B5371" s="32">
        <v>43958</v>
      </c>
      <c r="C5371">
        <v>111.34</v>
      </c>
      <c r="E5371">
        <v>0.9</v>
      </c>
      <c r="F5371">
        <v>4</v>
      </c>
      <c r="G5371">
        <v>3.6</v>
      </c>
      <c r="H5371">
        <v>3.2333393209987397E-2</v>
      </c>
      <c r="I5371">
        <v>2.7E-2</v>
      </c>
      <c r="J5371">
        <v>0.03</v>
      </c>
      <c r="K5371">
        <v>3.4000000000000002E-2</v>
      </c>
      <c r="L5371" t="s">
        <v>120</v>
      </c>
      <c r="M5371" t="s">
        <v>121</v>
      </c>
    </row>
    <row r="5372" spans="2:14" x14ac:dyDescent="0.25">
      <c r="B5372" s="32">
        <v>43959</v>
      </c>
      <c r="C5372">
        <v>114.06</v>
      </c>
      <c r="E5372">
        <v>0.9</v>
      </c>
      <c r="F5372">
        <v>4</v>
      </c>
      <c r="G5372">
        <v>3.6</v>
      </c>
      <c r="H5372">
        <v>3.15623356128353E-2</v>
      </c>
      <c r="I5372">
        <v>2.7E-2</v>
      </c>
      <c r="J5372">
        <v>0.03</v>
      </c>
      <c r="K5372">
        <v>3.4000000000000002E-2</v>
      </c>
      <c r="L5372" t="s">
        <v>120</v>
      </c>
      <c r="M5372" t="s">
        <v>121</v>
      </c>
    </row>
    <row r="5373" spans="2:14" x14ac:dyDescent="0.25">
      <c r="B5373" s="32">
        <v>43962</v>
      </c>
      <c r="C5373">
        <v>112.67</v>
      </c>
      <c r="E5373">
        <v>0.9</v>
      </c>
      <c r="F5373">
        <v>4</v>
      </c>
      <c r="G5373">
        <v>3.6</v>
      </c>
      <c r="H5373">
        <v>3.1951717404810502E-2</v>
      </c>
      <c r="I5373">
        <v>2.7E-2</v>
      </c>
      <c r="J5373">
        <v>0.03</v>
      </c>
      <c r="K5373">
        <v>3.4000000000000002E-2</v>
      </c>
      <c r="L5373" t="s">
        <v>120</v>
      </c>
      <c r="M5373" t="s">
        <v>121</v>
      </c>
    </row>
    <row r="5374" spans="2:14" x14ac:dyDescent="0.25">
      <c r="B5374" s="32">
        <v>43963</v>
      </c>
      <c r="C5374">
        <v>112.75</v>
      </c>
      <c r="E5374">
        <v>0.9</v>
      </c>
      <c r="F5374">
        <v>4</v>
      </c>
      <c r="G5374">
        <v>3.6</v>
      </c>
      <c r="H5374">
        <v>3.1929046563192898E-2</v>
      </c>
      <c r="I5374">
        <v>2.7E-2</v>
      </c>
      <c r="J5374">
        <v>0.03</v>
      </c>
      <c r="K5374">
        <v>3.4000000000000002E-2</v>
      </c>
      <c r="L5374" t="s">
        <v>120</v>
      </c>
      <c r="M5374" t="s">
        <v>121</v>
      </c>
    </row>
    <row r="5375" spans="2:14" x14ac:dyDescent="0.25">
      <c r="B5375" s="32">
        <v>43964</v>
      </c>
      <c r="C5375">
        <v>107.94</v>
      </c>
      <c r="E5375">
        <v>0.9</v>
      </c>
      <c r="F5375">
        <v>4</v>
      </c>
      <c r="G5375">
        <v>3.6</v>
      </c>
      <c r="H5375">
        <v>3.3351862145636402E-2</v>
      </c>
      <c r="I5375">
        <v>2.7E-2</v>
      </c>
      <c r="J5375">
        <v>0.03</v>
      </c>
      <c r="K5375">
        <v>3.4000000000000002E-2</v>
      </c>
      <c r="L5375" t="s">
        <v>120</v>
      </c>
      <c r="M5375" t="s">
        <v>121</v>
      </c>
    </row>
    <row r="5376" spans="2:14" x14ac:dyDescent="0.25">
      <c r="B5376" s="32">
        <v>43965</v>
      </c>
      <c r="C5376">
        <v>112.57</v>
      </c>
      <c r="E5376">
        <v>0.9</v>
      </c>
      <c r="F5376">
        <v>4</v>
      </c>
      <c r="G5376">
        <v>3.6</v>
      </c>
      <c r="H5376">
        <v>3.1980101270320603E-2</v>
      </c>
      <c r="I5376">
        <v>2.7E-2</v>
      </c>
      <c r="J5376">
        <v>0.03</v>
      </c>
      <c r="K5376">
        <v>3.4000000000000002E-2</v>
      </c>
      <c r="L5376" t="s">
        <v>120</v>
      </c>
      <c r="M5376" t="s">
        <v>121</v>
      </c>
    </row>
    <row r="5377" spans="2:13" x14ac:dyDescent="0.25">
      <c r="B5377" s="32">
        <v>43966</v>
      </c>
      <c r="C5377">
        <v>113.51</v>
      </c>
      <c r="E5377">
        <v>0.9</v>
      </c>
      <c r="F5377">
        <v>4</v>
      </c>
      <c r="G5377">
        <v>3.6</v>
      </c>
      <c r="H5377">
        <v>3.1715267377323497E-2</v>
      </c>
      <c r="I5377">
        <v>2.7E-2</v>
      </c>
      <c r="J5377">
        <v>0.03</v>
      </c>
      <c r="K5377">
        <v>3.4000000000000002E-2</v>
      </c>
      <c r="L5377" t="s">
        <v>120</v>
      </c>
      <c r="M5377" t="s">
        <v>121</v>
      </c>
    </row>
    <row r="5378" spans="2:13" x14ac:dyDescent="0.25">
      <c r="B5378" s="32">
        <v>43969</v>
      </c>
      <c r="C5378">
        <v>117.22</v>
      </c>
      <c r="E5378">
        <v>0.9</v>
      </c>
      <c r="F5378">
        <v>4</v>
      </c>
      <c r="G5378">
        <v>3.6</v>
      </c>
      <c r="H5378">
        <v>3.0711482682136099E-2</v>
      </c>
      <c r="I5378">
        <v>2.7E-2</v>
      </c>
      <c r="J5378">
        <v>0.03</v>
      </c>
      <c r="K5378">
        <v>3.4000000000000002E-2</v>
      </c>
      <c r="L5378" t="s">
        <v>120</v>
      </c>
      <c r="M5378" t="s">
        <v>121</v>
      </c>
    </row>
    <row r="5379" spans="2:13" x14ac:dyDescent="0.25">
      <c r="B5379" s="32">
        <v>43970</v>
      </c>
      <c r="C5379">
        <v>114.19</v>
      </c>
      <c r="E5379">
        <v>0.9</v>
      </c>
      <c r="F5379">
        <v>4</v>
      </c>
      <c r="G5379">
        <v>3.6</v>
      </c>
      <c r="H5379">
        <v>3.1526403362816299E-2</v>
      </c>
      <c r="I5379">
        <v>2.7E-2</v>
      </c>
      <c r="J5379">
        <v>0.03</v>
      </c>
      <c r="K5379">
        <v>3.4000000000000002E-2</v>
      </c>
      <c r="L5379" t="s">
        <v>120</v>
      </c>
      <c r="M5379" t="s">
        <v>121</v>
      </c>
    </row>
    <row r="5380" spans="2:13" x14ac:dyDescent="0.25">
      <c r="B5380" s="32">
        <v>43971</v>
      </c>
      <c r="C5380">
        <v>114.84</v>
      </c>
      <c r="E5380">
        <v>0.9</v>
      </c>
      <c r="F5380">
        <v>4</v>
      </c>
      <c r="G5380">
        <v>3.6</v>
      </c>
      <c r="H5380">
        <v>3.1347962382445103E-2</v>
      </c>
      <c r="I5380">
        <v>2.7E-2</v>
      </c>
      <c r="J5380">
        <v>0.03</v>
      </c>
      <c r="K5380">
        <v>3.4000000000000002E-2</v>
      </c>
      <c r="L5380" t="s">
        <v>120</v>
      </c>
      <c r="M5380" t="s">
        <v>121</v>
      </c>
    </row>
    <row r="5381" spans="2:13" x14ac:dyDescent="0.25">
      <c r="B5381" s="32">
        <v>43972</v>
      </c>
      <c r="C5381">
        <v>114.65</v>
      </c>
      <c r="E5381">
        <v>0.9</v>
      </c>
      <c r="F5381">
        <v>4</v>
      </c>
      <c r="G5381">
        <v>3.6</v>
      </c>
      <c r="H5381">
        <v>3.1399912778019998E-2</v>
      </c>
      <c r="I5381">
        <v>2.7E-2</v>
      </c>
      <c r="J5381">
        <v>0.03</v>
      </c>
      <c r="K5381">
        <v>3.4000000000000002E-2</v>
      </c>
      <c r="L5381" t="s">
        <v>120</v>
      </c>
      <c r="M5381" t="s">
        <v>121</v>
      </c>
    </row>
    <row r="5382" spans="2:13" x14ac:dyDescent="0.25">
      <c r="B5382" s="32">
        <v>43973</v>
      </c>
      <c r="C5382">
        <v>115.09</v>
      </c>
      <c r="E5382">
        <v>0.9</v>
      </c>
      <c r="F5382">
        <v>4</v>
      </c>
      <c r="G5382">
        <v>3.6</v>
      </c>
      <c r="H5382">
        <v>3.1279867929446502E-2</v>
      </c>
      <c r="I5382">
        <v>2.7E-2</v>
      </c>
      <c r="J5382">
        <v>0.03</v>
      </c>
      <c r="K5382">
        <v>3.4000000000000002E-2</v>
      </c>
      <c r="L5382" t="s">
        <v>120</v>
      </c>
      <c r="M5382" t="s">
        <v>121</v>
      </c>
    </row>
    <row r="5383" spans="2:13" x14ac:dyDescent="0.25">
      <c r="B5383" s="32">
        <v>43977</v>
      </c>
      <c r="C5383">
        <v>120.05</v>
      </c>
      <c r="E5383">
        <v>0.9</v>
      </c>
      <c r="F5383">
        <v>4</v>
      </c>
      <c r="G5383">
        <v>3.6</v>
      </c>
      <c r="H5383">
        <v>2.9987505206164101E-2</v>
      </c>
      <c r="I5383">
        <v>2.7E-2</v>
      </c>
      <c r="J5383">
        <v>0.03</v>
      </c>
      <c r="K5383">
        <v>3.4000000000000002E-2</v>
      </c>
      <c r="L5383" t="s">
        <v>120</v>
      </c>
    </row>
    <row r="5384" spans="2:13" x14ac:dyDescent="0.25">
      <c r="B5384" s="32">
        <v>43978</v>
      </c>
      <c r="C5384">
        <v>122.46</v>
      </c>
      <c r="E5384">
        <v>0.9</v>
      </c>
      <c r="F5384">
        <v>4</v>
      </c>
      <c r="G5384">
        <v>3.6</v>
      </c>
      <c r="H5384">
        <v>2.9397354238118501E-2</v>
      </c>
      <c r="I5384">
        <v>2.7E-2</v>
      </c>
      <c r="J5384">
        <v>0.03</v>
      </c>
      <c r="K5384">
        <v>3.4000000000000002E-2</v>
      </c>
      <c r="L5384" t="s">
        <v>120</v>
      </c>
    </row>
    <row r="5385" spans="2:13" x14ac:dyDescent="0.25">
      <c r="B5385" s="32">
        <v>43979</v>
      </c>
      <c r="C5385">
        <v>120.66</v>
      </c>
      <c r="E5385">
        <v>0.9</v>
      </c>
      <c r="F5385">
        <v>4</v>
      </c>
      <c r="G5385">
        <v>3.6</v>
      </c>
      <c r="H5385">
        <v>2.9835902536051701E-2</v>
      </c>
      <c r="I5385">
        <v>2.7E-2</v>
      </c>
      <c r="J5385">
        <v>0.03</v>
      </c>
      <c r="K5385">
        <v>3.4000000000000002E-2</v>
      </c>
      <c r="L5385" t="s">
        <v>120</v>
      </c>
    </row>
    <row r="5386" spans="2:13" x14ac:dyDescent="0.25">
      <c r="B5386" s="32">
        <v>43980</v>
      </c>
      <c r="C5386">
        <v>120.9</v>
      </c>
      <c r="E5386">
        <v>0.9</v>
      </c>
      <c r="F5386">
        <v>4</v>
      </c>
      <c r="G5386">
        <v>3.6</v>
      </c>
      <c r="H5386">
        <v>2.9776674937965202E-2</v>
      </c>
      <c r="I5386">
        <v>2.7E-2</v>
      </c>
      <c r="J5386">
        <v>0.03</v>
      </c>
      <c r="K5386">
        <v>3.4000000000000002E-2</v>
      </c>
      <c r="L5386" t="s">
        <v>120</v>
      </c>
    </row>
    <row r="5387" spans="2:13" x14ac:dyDescent="0.25">
      <c r="B5387" s="32">
        <v>43983</v>
      </c>
      <c r="C5387">
        <v>121.87</v>
      </c>
      <c r="E5387">
        <v>0.9</v>
      </c>
      <c r="F5387">
        <v>4</v>
      </c>
      <c r="G5387">
        <v>3.6</v>
      </c>
      <c r="H5387">
        <v>2.9539673422499298E-2</v>
      </c>
      <c r="I5387">
        <v>2.7E-2</v>
      </c>
      <c r="J5387">
        <v>0.03</v>
      </c>
      <c r="K5387">
        <v>3.4000000000000002E-2</v>
      </c>
      <c r="L5387" t="s">
        <v>120</v>
      </c>
    </row>
    <row r="5388" spans="2:13" x14ac:dyDescent="0.25">
      <c r="B5388" s="32">
        <v>43984</v>
      </c>
      <c r="C5388">
        <v>122.96</v>
      </c>
      <c r="E5388">
        <v>0.9</v>
      </c>
      <c r="F5388">
        <v>4</v>
      </c>
      <c r="G5388">
        <v>3.6</v>
      </c>
      <c r="H5388">
        <v>2.9277813923227002E-2</v>
      </c>
      <c r="I5388">
        <v>2.7E-2</v>
      </c>
      <c r="J5388">
        <v>0.03</v>
      </c>
      <c r="K5388">
        <v>3.4000000000000002E-2</v>
      </c>
      <c r="L5388" t="s">
        <v>120</v>
      </c>
    </row>
    <row r="5389" spans="2:13" x14ac:dyDescent="0.25">
      <c r="B5389" s="32">
        <v>43985</v>
      </c>
      <c r="C5389">
        <v>127.51</v>
      </c>
      <c r="E5389">
        <v>0.9</v>
      </c>
      <c r="F5389">
        <v>4</v>
      </c>
      <c r="G5389">
        <v>3.6</v>
      </c>
      <c r="H5389">
        <v>2.82330797584503E-2</v>
      </c>
      <c r="I5389">
        <v>2.7E-2</v>
      </c>
      <c r="J5389">
        <v>0.03</v>
      </c>
      <c r="K5389">
        <v>3.4000000000000002E-2</v>
      </c>
      <c r="L5389" t="s">
        <v>120</v>
      </c>
    </row>
    <row r="5390" spans="2:13" x14ac:dyDescent="0.25">
      <c r="B5390" s="32">
        <v>43986</v>
      </c>
      <c r="C5390">
        <v>126.35</v>
      </c>
      <c r="E5390">
        <v>0.9</v>
      </c>
      <c r="F5390">
        <v>4</v>
      </c>
      <c r="G5390">
        <v>3.6</v>
      </c>
      <c r="H5390">
        <v>2.84922833399287E-2</v>
      </c>
      <c r="I5390">
        <v>2.7E-2</v>
      </c>
      <c r="J5390">
        <v>0.03</v>
      </c>
      <c r="K5390">
        <v>3.4000000000000002E-2</v>
      </c>
      <c r="L5390" t="s">
        <v>120</v>
      </c>
    </row>
    <row r="5391" spans="2:13" x14ac:dyDescent="0.25">
      <c r="B5391" s="32">
        <v>43987</v>
      </c>
      <c r="C5391">
        <v>128.28</v>
      </c>
      <c r="E5391">
        <v>0.9</v>
      </c>
      <c r="F5391">
        <v>4</v>
      </c>
      <c r="G5391">
        <v>3.6</v>
      </c>
      <c r="H5391">
        <v>2.8063610851262799E-2</v>
      </c>
      <c r="I5391">
        <v>2.7E-2</v>
      </c>
      <c r="J5391">
        <v>0.03</v>
      </c>
      <c r="K5391">
        <v>3.4000000000000002E-2</v>
      </c>
      <c r="L5391" t="s">
        <v>120</v>
      </c>
    </row>
    <row r="5392" spans="2:13" x14ac:dyDescent="0.25">
      <c r="B5392" s="32">
        <v>43990</v>
      </c>
      <c r="C5392">
        <v>130.77000000000001</v>
      </c>
      <c r="E5392">
        <v>0.9</v>
      </c>
      <c r="F5392">
        <v>4</v>
      </c>
      <c r="G5392">
        <v>3.6</v>
      </c>
      <c r="H5392">
        <v>2.7529249827942099E-2</v>
      </c>
      <c r="I5392">
        <v>2.7E-2</v>
      </c>
      <c r="J5392">
        <v>0.03</v>
      </c>
      <c r="K5392">
        <v>3.4000000000000002E-2</v>
      </c>
      <c r="L5392" t="s">
        <v>120</v>
      </c>
    </row>
    <row r="5393" spans="2:13" x14ac:dyDescent="0.25">
      <c r="B5393" s="32">
        <v>43991</v>
      </c>
      <c r="C5393">
        <v>128.63999999999999</v>
      </c>
      <c r="E5393">
        <v>0.9</v>
      </c>
      <c r="F5393">
        <v>4</v>
      </c>
      <c r="G5393">
        <v>3.6</v>
      </c>
      <c r="H5393">
        <v>2.79850746268656E-2</v>
      </c>
      <c r="I5393">
        <v>2.7E-2</v>
      </c>
      <c r="J5393">
        <v>0.03</v>
      </c>
      <c r="K5393">
        <v>3.4000000000000002E-2</v>
      </c>
      <c r="L5393" t="s">
        <v>120</v>
      </c>
    </row>
    <row r="5394" spans="2:13" x14ac:dyDescent="0.25">
      <c r="B5394" s="32">
        <v>43992</v>
      </c>
      <c r="C5394">
        <v>127.85</v>
      </c>
      <c r="E5394">
        <v>0.9</v>
      </c>
      <c r="F5394">
        <v>4</v>
      </c>
      <c r="G5394">
        <v>3.6</v>
      </c>
      <c r="H5394">
        <v>2.8157997653500199E-2</v>
      </c>
      <c r="I5394">
        <v>2.7E-2</v>
      </c>
      <c r="J5394">
        <v>0.03</v>
      </c>
      <c r="K5394">
        <v>3.4000000000000002E-2</v>
      </c>
      <c r="L5394" t="s">
        <v>120</v>
      </c>
    </row>
    <row r="5395" spans="2:13" x14ac:dyDescent="0.25">
      <c r="B5395" s="32">
        <v>43993</v>
      </c>
      <c r="C5395">
        <v>119.12</v>
      </c>
      <c r="E5395">
        <v>0.9</v>
      </c>
      <c r="F5395">
        <v>4</v>
      </c>
      <c r="G5395">
        <v>3.6</v>
      </c>
      <c r="H5395">
        <v>3.0221625251846799E-2</v>
      </c>
      <c r="I5395">
        <v>2.7E-2</v>
      </c>
      <c r="J5395">
        <v>0.03</v>
      </c>
      <c r="K5395">
        <v>3.4000000000000002E-2</v>
      </c>
      <c r="L5395" t="s">
        <v>120</v>
      </c>
      <c r="M5395" t="s">
        <v>121</v>
      </c>
    </row>
    <row r="5396" spans="2:13" x14ac:dyDescent="0.25">
      <c r="B5396" s="32">
        <v>43994</v>
      </c>
      <c r="C5396">
        <v>120.93</v>
      </c>
      <c r="D5396">
        <v>0.9</v>
      </c>
      <c r="E5396">
        <v>0.9</v>
      </c>
      <c r="F5396">
        <v>4</v>
      </c>
      <c r="G5396">
        <v>3.6</v>
      </c>
      <c r="H5396">
        <v>2.9769288017861498E-2</v>
      </c>
      <c r="I5396">
        <v>2.7E-2</v>
      </c>
      <c r="J5396">
        <v>0.03</v>
      </c>
      <c r="K5396">
        <v>3.4000000000000002E-2</v>
      </c>
      <c r="L5396" t="s">
        <v>120</v>
      </c>
    </row>
    <row r="5397" spans="2:13" x14ac:dyDescent="0.25">
      <c r="B5397" s="32">
        <v>43997</v>
      </c>
      <c r="C5397">
        <v>123.56</v>
      </c>
      <c r="E5397">
        <v>0.9</v>
      </c>
      <c r="F5397">
        <v>4</v>
      </c>
      <c r="G5397">
        <v>3.6</v>
      </c>
      <c r="H5397">
        <v>2.9135642602784E-2</v>
      </c>
      <c r="I5397">
        <v>2.7E-2</v>
      </c>
      <c r="J5397">
        <v>0.03</v>
      </c>
      <c r="K5397">
        <v>3.4000000000000002E-2</v>
      </c>
      <c r="L5397" t="s">
        <v>120</v>
      </c>
    </row>
    <row r="5398" spans="2:13" x14ac:dyDescent="0.25">
      <c r="B5398" s="32">
        <v>43998</v>
      </c>
      <c r="C5398">
        <v>124.87</v>
      </c>
      <c r="E5398">
        <v>0.9</v>
      </c>
      <c r="F5398">
        <v>4</v>
      </c>
      <c r="G5398">
        <v>3.6</v>
      </c>
      <c r="H5398">
        <v>2.8829983182509799E-2</v>
      </c>
      <c r="I5398">
        <v>2.7E-2</v>
      </c>
      <c r="J5398">
        <v>0.03</v>
      </c>
      <c r="K5398">
        <v>3.4000000000000002E-2</v>
      </c>
      <c r="L5398" t="s">
        <v>120</v>
      </c>
    </row>
    <row r="5399" spans="2:13" x14ac:dyDescent="0.25">
      <c r="B5399" s="32">
        <v>43999</v>
      </c>
      <c r="C5399">
        <v>125.32</v>
      </c>
      <c r="E5399">
        <v>0.9</v>
      </c>
      <c r="F5399">
        <v>4</v>
      </c>
      <c r="G5399">
        <v>3.6</v>
      </c>
      <c r="H5399">
        <v>2.87264602617299E-2</v>
      </c>
      <c r="I5399">
        <v>2.7E-2</v>
      </c>
      <c r="J5399">
        <v>0.03</v>
      </c>
      <c r="K5399">
        <v>3.4000000000000002E-2</v>
      </c>
      <c r="L5399" t="s">
        <v>120</v>
      </c>
    </row>
    <row r="5400" spans="2:13" x14ac:dyDescent="0.25">
      <c r="B5400" s="32">
        <v>44000</v>
      </c>
      <c r="C5400">
        <v>125.58</v>
      </c>
      <c r="E5400">
        <v>0.9</v>
      </c>
      <c r="F5400">
        <v>4</v>
      </c>
      <c r="G5400">
        <v>3.6</v>
      </c>
      <c r="H5400">
        <v>2.8666985188724299E-2</v>
      </c>
      <c r="I5400">
        <v>2.7E-2</v>
      </c>
      <c r="J5400">
        <v>0.03</v>
      </c>
      <c r="K5400">
        <v>3.4000000000000002E-2</v>
      </c>
      <c r="L5400" t="s">
        <v>120</v>
      </c>
    </row>
    <row r="5401" spans="2:13" x14ac:dyDescent="0.25">
      <c r="B5401" s="32">
        <v>44001</v>
      </c>
      <c r="C5401">
        <v>128.61000000000001</v>
      </c>
      <c r="E5401">
        <v>0.9</v>
      </c>
      <c r="F5401">
        <v>4</v>
      </c>
      <c r="G5401">
        <v>3.6</v>
      </c>
      <c r="H5401">
        <v>2.7991602519244201E-2</v>
      </c>
      <c r="I5401">
        <v>2.7E-2</v>
      </c>
      <c r="J5401">
        <v>0.03</v>
      </c>
      <c r="K5401">
        <v>3.4000000000000002E-2</v>
      </c>
      <c r="L5401" t="s">
        <v>120</v>
      </c>
    </row>
    <row r="5402" spans="2:13" x14ac:dyDescent="0.25">
      <c r="B5402" s="32">
        <v>44004</v>
      </c>
      <c r="C5402">
        <v>125.41</v>
      </c>
      <c r="E5402">
        <v>0.9</v>
      </c>
      <c r="F5402">
        <v>4</v>
      </c>
      <c r="G5402">
        <v>3.6</v>
      </c>
      <c r="H5402">
        <v>2.8705844828961002E-2</v>
      </c>
      <c r="I5402">
        <v>2.7E-2</v>
      </c>
      <c r="J5402">
        <v>0.03</v>
      </c>
      <c r="K5402">
        <v>3.4000000000000002E-2</v>
      </c>
      <c r="L5402" t="s">
        <v>120</v>
      </c>
    </row>
    <row r="5403" spans="2:13" x14ac:dyDescent="0.25">
      <c r="B5403" s="32">
        <v>44005</v>
      </c>
      <c r="C5403">
        <v>125.61</v>
      </c>
      <c r="E5403">
        <v>0.9</v>
      </c>
      <c r="F5403">
        <v>4</v>
      </c>
      <c r="G5403">
        <v>3.6</v>
      </c>
      <c r="H5403">
        <v>2.8660138524002801E-2</v>
      </c>
      <c r="I5403">
        <v>2.7E-2</v>
      </c>
      <c r="J5403">
        <v>0.03</v>
      </c>
      <c r="K5403">
        <v>3.4000000000000002E-2</v>
      </c>
      <c r="L5403" t="s">
        <v>120</v>
      </c>
    </row>
    <row r="5404" spans="2:13" x14ac:dyDescent="0.25">
      <c r="B5404" s="32">
        <v>44006</v>
      </c>
      <c r="C5404">
        <v>121.04</v>
      </c>
      <c r="E5404">
        <v>0.9</v>
      </c>
      <c r="F5404">
        <v>4</v>
      </c>
      <c r="G5404">
        <v>3.6</v>
      </c>
      <c r="H5404">
        <v>2.97422339722405E-2</v>
      </c>
      <c r="I5404">
        <v>2.7E-2</v>
      </c>
      <c r="J5404">
        <v>0.03</v>
      </c>
      <c r="K5404">
        <v>3.4000000000000002E-2</v>
      </c>
      <c r="L5404" t="s">
        <v>120</v>
      </c>
    </row>
    <row r="5405" spans="2:13" x14ac:dyDescent="0.25">
      <c r="B5405" s="32">
        <v>44007</v>
      </c>
      <c r="C5405">
        <v>122.53</v>
      </c>
      <c r="E5405">
        <v>0.9</v>
      </c>
      <c r="F5405">
        <v>4</v>
      </c>
      <c r="G5405">
        <v>3.6</v>
      </c>
      <c r="H5405">
        <v>2.93805598628907E-2</v>
      </c>
      <c r="I5405">
        <v>2.7E-2</v>
      </c>
      <c r="J5405">
        <v>0.03</v>
      </c>
      <c r="K5405">
        <v>3.4000000000000002E-2</v>
      </c>
      <c r="L5405" t="s">
        <v>120</v>
      </c>
    </row>
    <row r="5406" spans="2:13" x14ac:dyDescent="0.25">
      <c r="B5406" s="32">
        <v>44008</v>
      </c>
      <c r="C5406">
        <v>118.94</v>
      </c>
      <c r="E5406">
        <v>0.9</v>
      </c>
      <c r="F5406">
        <v>4</v>
      </c>
      <c r="G5406">
        <v>3.6</v>
      </c>
      <c r="H5406">
        <v>3.0267361694972201E-2</v>
      </c>
      <c r="I5406">
        <v>2.7E-2</v>
      </c>
      <c r="J5406">
        <v>0.03</v>
      </c>
      <c r="K5406">
        <v>3.4000000000000002E-2</v>
      </c>
      <c r="L5406" t="s">
        <v>120</v>
      </c>
      <c r="M5406" t="s">
        <v>121</v>
      </c>
    </row>
    <row r="5407" spans="2:13" x14ac:dyDescent="0.25">
      <c r="B5407" s="32">
        <v>44011</v>
      </c>
      <c r="C5407">
        <v>120.82</v>
      </c>
      <c r="E5407">
        <v>0.9</v>
      </c>
      <c r="F5407">
        <v>4</v>
      </c>
      <c r="G5407">
        <v>3.6</v>
      </c>
      <c r="H5407">
        <v>2.9796391325939399E-2</v>
      </c>
      <c r="I5407">
        <v>2.7E-2</v>
      </c>
      <c r="J5407">
        <v>0.03</v>
      </c>
      <c r="K5407">
        <v>3.4000000000000002E-2</v>
      </c>
      <c r="L5407" t="s">
        <v>120</v>
      </c>
    </row>
    <row r="5408" spans="2:13" x14ac:dyDescent="0.25">
      <c r="B5408" s="32">
        <v>44012</v>
      </c>
      <c r="C5408">
        <v>123.5</v>
      </c>
      <c r="E5408">
        <v>0.9</v>
      </c>
      <c r="F5408">
        <v>4</v>
      </c>
      <c r="G5408">
        <v>3.6</v>
      </c>
      <c r="H5408">
        <v>2.9149797570850199E-2</v>
      </c>
      <c r="I5408">
        <v>2.7E-2</v>
      </c>
      <c r="J5408">
        <v>0.03</v>
      </c>
      <c r="K5408">
        <v>3.4000000000000002E-2</v>
      </c>
      <c r="L5408" t="s">
        <v>120</v>
      </c>
    </row>
    <row r="5409" spans="2:12" x14ac:dyDescent="0.25">
      <c r="B5409" s="32">
        <v>44013</v>
      </c>
      <c r="C5409">
        <v>122.51</v>
      </c>
      <c r="E5409">
        <v>0.9</v>
      </c>
      <c r="F5409">
        <v>4</v>
      </c>
      <c r="G5409">
        <v>3.6</v>
      </c>
      <c r="H5409">
        <v>2.9385356297445101E-2</v>
      </c>
      <c r="I5409">
        <v>2.7E-2</v>
      </c>
      <c r="J5409">
        <v>0.03</v>
      </c>
      <c r="K5409">
        <v>3.4000000000000002E-2</v>
      </c>
      <c r="L5409" t="s">
        <v>120</v>
      </c>
    </row>
    <row r="5410" spans="2:12" x14ac:dyDescent="0.25">
      <c r="B5410" s="32">
        <v>44014</v>
      </c>
      <c r="C5410">
        <v>122.73</v>
      </c>
      <c r="E5410">
        <v>0.9</v>
      </c>
      <c r="F5410">
        <v>4</v>
      </c>
      <c r="G5410">
        <v>3.6</v>
      </c>
      <c r="H5410">
        <v>2.9332681495966701E-2</v>
      </c>
      <c r="I5410">
        <v>2.7E-2</v>
      </c>
      <c r="J5410">
        <v>0.03</v>
      </c>
      <c r="K5410">
        <v>3.4000000000000002E-2</v>
      </c>
      <c r="L5410" t="s">
        <v>120</v>
      </c>
    </row>
    <row r="5411" spans="2:12" x14ac:dyDescent="0.25">
      <c r="B5411" s="32">
        <v>44018</v>
      </c>
      <c r="C5411">
        <v>125.26</v>
      </c>
      <c r="E5411">
        <v>0.9</v>
      </c>
      <c r="F5411">
        <v>4</v>
      </c>
      <c r="G5411">
        <v>3.6</v>
      </c>
      <c r="H5411">
        <v>2.8740220341689202E-2</v>
      </c>
      <c r="I5411">
        <v>2.7E-2</v>
      </c>
      <c r="J5411">
        <v>0.03</v>
      </c>
      <c r="K5411">
        <v>3.4000000000000002E-2</v>
      </c>
      <c r="L5411" t="s">
        <v>120</v>
      </c>
    </row>
    <row r="5412" spans="2:12" x14ac:dyDescent="0.25">
      <c r="B5412" s="32">
        <v>44019</v>
      </c>
      <c r="C5412">
        <v>122.96</v>
      </c>
      <c r="E5412">
        <v>0.9</v>
      </c>
      <c r="F5412">
        <v>4</v>
      </c>
      <c r="G5412">
        <v>3.6</v>
      </c>
      <c r="H5412">
        <v>2.9277813923227002E-2</v>
      </c>
      <c r="I5412">
        <v>2.7E-2</v>
      </c>
      <c r="J5412">
        <v>0.03</v>
      </c>
      <c r="K5412">
        <v>3.4000000000000002E-2</v>
      </c>
      <c r="L5412" t="s">
        <v>120</v>
      </c>
    </row>
    <row r="5413" spans="2:12" x14ac:dyDescent="0.25">
      <c r="B5413" s="32">
        <v>44020</v>
      </c>
      <c r="C5413">
        <v>124.22</v>
      </c>
      <c r="E5413">
        <v>0.9</v>
      </c>
      <c r="F5413">
        <v>4</v>
      </c>
      <c r="G5413">
        <v>3.6</v>
      </c>
      <c r="H5413">
        <v>2.89808404443728E-2</v>
      </c>
      <c r="I5413">
        <v>2.7E-2</v>
      </c>
      <c r="J5413">
        <v>0.03</v>
      </c>
      <c r="K5413">
        <v>3.4000000000000002E-2</v>
      </c>
      <c r="L5413" t="s">
        <v>120</v>
      </c>
    </row>
    <row r="5414" spans="2:12" x14ac:dyDescent="0.25">
      <c r="B5414" s="32">
        <v>44021</v>
      </c>
      <c r="C5414">
        <v>122.83</v>
      </c>
      <c r="E5414">
        <v>0.9</v>
      </c>
      <c r="F5414">
        <v>4</v>
      </c>
      <c r="G5414">
        <v>3.6</v>
      </c>
      <c r="H5414">
        <v>2.9308800781568001E-2</v>
      </c>
      <c r="I5414">
        <v>2.7E-2</v>
      </c>
      <c r="J5414">
        <v>0.03</v>
      </c>
      <c r="K5414">
        <v>3.4000000000000002E-2</v>
      </c>
      <c r="L5414" t="s">
        <v>120</v>
      </c>
    </row>
    <row r="5415" spans="2:12" x14ac:dyDescent="0.25">
      <c r="B5415" s="32">
        <v>44022</v>
      </c>
      <c r="C5415">
        <v>127.27</v>
      </c>
      <c r="E5415">
        <v>0.9</v>
      </c>
      <c r="F5415">
        <v>4</v>
      </c>
      <c r="G5415">
        <v>3.6</v>
      </c>
      <c r="H5415">
        <v>2.8286320421151801E-2</v>
      </c>
      <c r="I5415">
        <v>2.7E-2</v>
      </c>
      <c r="J5415">
        <v>0.03</v>
      </c>
      <c r="K5415">
        <v>3.4000000000000002E-2</v>
      </c>
      <c r="L5415" t="s">
        <v>120</v>
      </c>
    </row>
    <row r="5416" spans="2:12" x14ac:dyDescent="0.25">
      <c r="B5416" s="32">
        <v>44025</v>
      </c>
      <c r="C5416">
        <v>128.13</v>
      </c>
      <c r="E5416">
        <v>0.9</v>
      </c>
      <c r="F5416">
        <v>4</v>
      </c>
      <c r="G5416">
        <v>3.6</v>
      </c>
      <c r="H5416">
        <v>2.8096464528213499E-2</v>
      </c>
      <c r="I5416">
        <v>2.7E-2</v>
      </c>
      <c r="J5416">
        <v>0.03</v>
      </c>
      <c r="K5416">
        <v>3.4000000000000002E-2</v>
      </c>
      <c r="L5416" t="s">
        <v>120</v>
      </c>
    </row>
    <row r="5417" spans="2:12" x14ac:dyDescent="0.25">
      <c r="B5417" s="32">
        <v>44026</v>
      </c>
      <c r="C5417">
        <v>130.63999999999999</v>
      </c>
      <c r="E5417">
        <v>0.9</v>
      </c>
      <c r="F5417">
        <v>4</v>
      </c>
      <c r="G5417">
        <v>3.6</v>
      </c>
      <c r="H5417">
        <v>2.7556644213104699E-2</v>
      </c>
      <c r="I5417">
        <v>2.7E-2</v>
      </c>
      <c r="J5417">
        <v>0.03</v>
      </c>
      <c r="K5417">
        <v>3.4000000000000002E-2</v>
      </c>
      <c r="L5417" t="s">
        <v>120</v>
      </c>
    </row>
    <row r="5418" spans="2:12" x14ac:dyDescent="0.25">
      <c r="B5418" s="32">
        <v>44027</v>
      </c>
      <c r="C5418">
        <v>132.06</v>
      </c>
      <c r="E5418">
        <v>0.9</v>
      </c>
      <c r="F5418">
        <v>4</v>
      </c>
      <c r="G5418">
        <v>3.6</v>
      </c>
      <c r="H5418">
        <v>2.72603362108132E-2</v>
      </c>
      <c r="I5418">
        <v>2.7E-2</v>
      </c>
      <c r="J5418">
        <v>0.03</v>
      </c>
      <c r="K5418">
        <v>3.4000000000000002E-2</v>
      </c>
      <c r="L5418" t="s">
        <v>120</v>
      </c>
    </row>
    <row r="5419" spans="2:12" x14ac:dyDescent="0.25">
      <c r="B5419" s="32">
        <v>44028</v>
      </c>
      <c r="C5419">
        <v>132.07</v>
      </c>
      <c r="E5419">
        <v>0.9</v>
      </c>
      <c r="F5419">
        <v>4</v>
      </c>
      <c r="G5419">
        <v>3.6</v>
      </c>
      <c r="H5419">
        <v>2.7258272128416701E-2</v>
      </c>
      <c r="I5419">
        <v>2.7E-2</v>
      </c>
      <c r="J5419">
        <v>0.03</v>
      </c>
      <c r="K5419">
        <v>3.4000000000000002E-2</v>
      </c>
      <c r="L5419" t="s">
        <v>120</v>
      </c>
    </row>
    <row r="5420" spans="2:12" x14ac:dyDescent="0.25">
      <c r="B5420" s="32">
        <v>44029</v>
      </c>
      <c r="C5420">
        <v>133.77000000000001</v>
      </c>
      <c r="E5420">
        <v>0.9</v>
      </c>
      <c r="F5420">
        <v>4</v>
      </c>
      <c r="G5420">
        <v>3.6</v>
      </c>
      <c r="H5420">
        <v>2.69118636465575E-2</v>
      </c>
      <c r="I5420">
        <v>2.7E-2</v>
      </c>
      <c r="J5420">
        <v>0.03</v>
      </c>
      <c r="K5420">
        <v>3.4000000000000002E-2</v>
      </c>
    </row>
    <row r="5421" spans="2:12" x14ac:dyDescent="0.25">
      <c r="B5421" s="32">
        <v>44032</v>
      </c>
      <c r="C5421">
        <v>134.22</v>
      </c>
      <c r="E5421">
        <v>0.9</v>
      </c>
      <c r="F5421">
        <v>4</v>
      </c>
      <c r="G5421">
        <v>3.6</v>
      </c>
      <c r="H5421">
        <v>2.6821636119803299E-2</v>
      </c>
      <c r="I5421">
        <v>2.7E-2</v>
      </c>
      <c r="J5421">
        <v>0.03</v>
      </c>
      <c r="K5421">
        <v>3.4000000000000002E-2</v>
      </c>
    </row>
    <row r="5422" spans="2:12" x14ac:dyDescent="0.25">
      <c r="B5422" s="32">
        <v>44033</v>
      </c>
      <c r="C5422">
        <v>134.94999999999999</v>
      </c>
      <c r="E5422">
        <v>0.9</v>
      </c>
      <c r="F5422">
        <v>4</v>
      </c>
      <c r="G5422">
        <v>3.6</v>
      </c>
      <c r="H5422">
        <v>2.6676546869210799E-2</v>
      </c>
      <c r="I5422">
        <v>2.7E-2</v>
      </c>
      <c r="J5422">
        <v>0.03</v>
      </c>
      <c r="K5422">
        <v>3.4000000000000002E-2</v>
      </c>
    </row>
    <row r="5423" spans="2:12" x14ac:dyDescent="0.25">
      <c r="B5423" s="32">
        <v>44034</v>
      </c>
      <c r="C5423">
        <v>136.19999999999999</v>
      </c>
      <c r="E5423">
        <v>0.9</v>
      </c>
      <c r="F5423">
        <v>4</v>
      </c>
      <c r="G5423">
        <v>3.6</v>
      </c>
      <c r="H5423">
        <v>2.6431718061673999E-2</v>
      </c>
      <c r="I5423">
        <v>2.7E-2</v>
      </c>
      <c r="J5423">
        <v>0.03</v>
      </c>
      <c r="K5423">
        <v>3.4000000000000002E-2</v>
      </c>
    </row>
    <row r="5424" spans="2:12" x14ac:dyDescent="0.25">
      <c r="B5424" s="32">
        <v>44035</v>
      </c>
      <c r="C5424">
        <v>134.07</v>
      </c>
      <c r="E5424">
        <v>0.9</v>
      </c>
      <c r="F5424">
        <v>4</v>
      </c>
      <c r="G5424">
        <v>3.6</v>
      </c>
      <c r="H5424">
        <v>2.6851644663235599E-2</v>
      </c>
      <c r="I5424">
        <v>2.7E-2</v>
      </c>
      <c r="J5424">
        <v>0.03</v>
      </c>
      <c r="K5424">
        <v>3.4000000000000002E-2</v>
      </c>
    </row>
    <row r="5425" spans="2:11" x14ac:dyDescent="0.25">
      <c r="B5425" s="32">
        <v>44036</v>
      </c>
      <c r="C5425">
        <v>133.97</v>
      </c>
      <c r="E5425">
        <v>0.9</v>
      </c>
      <c r="F5425">
        <v>4</v>
      </c>
      <c r="G5425">
        <v>3.6</v>
      </c>
      <c r="H5425">
        <v>2.6871687691274099E-2</v>
      </c>
      <c r="I5425">
        <v>2.7E-2</v>
      </c>
      <c r="J5425">
        <v>0.03</v>
      </c>
      <c r="K5425">
        <v>3.4000000000000002E-2</v>
      </c>
    </row>
    <row r="5426" spans="2:11" x14ac:dyDescent="0.25">
      <c r="B5426" s="32">
        <v>44039</v>
      </c>
      <c r="C5426">
        <v>134.19999999999999</v>
      </c>
      <c r="E5426">
        <v>0.9</v>
      </c>
      <c r="F5426">
        <v>4</v>
      </c>
      <c r="G5426">
        <v>3.6</v>
      </c>
      <c r="H5426">
        <v>2.6825633383010399E-2</v>
      </c>
      <c r="I5426">
        <v>2.7E-2</v>
      </c>
      <c r="J5426">
        <v>0.03</v>
      </c>
      <c r="K5426">
        <v>3.4000000000000002E-2</v>
      </c>
    </row>
    <row r="5427" spans="2:11" x14ac:dyDescent="0.25">
      <c r="B5427" s="32">
        <v>44040</v>
      </c>
      <c r="C5427">
        <v>133.93</v>
      </c>
      <c r="E5427">
        <v>0.9</v>
      </c>
      <c r="F5427">
        <v>4</v>
      </c>
      <c r="G5427">
        <v>3.6</v>
      </c>
      <c r="H5427">
        <v>2.6879713283058299E-2</v>
      </c>
      <c r="I5427">
        <v>2.7E-2</v>
      </c>
      <c r="J5427">
        <v>0.03</v>
      </c>
      <c r="K5427">
        <v>3.4000000000000002E-2</v>
      </c>
    </row>
    <row r="5428" spans="2:11" x14ac:dyDescent="0.25">
      <c r="B5428" s="32">
        <v>44041</v>
      </c>
      <c r="C5428">
        <v>135.82</v>
      </c>
      <c r="E5428">
        <v>0.9</v>
      </c>
      <c r="F5428">
        <v>4</v>
      </c>
      <c r="G5428">
        <v>3.6</v>
      </c>
      <c r="H5428">
        <v>2.6505669268148999E-2</v>
      </c>
      <c r="I5428">
        <v>2.7E-2</v>
      </c>
      <c r="J5428">
        <v>0.03</v>
      </c>
      <c r="K5428">
        <v>3.4000000000000002E-2</v>
      </c>
    </row>
    <row r="5429" spans="2:11" x14ac:dyDescent="0.25">
      <c r="B5429" s="32">
        <v>44042</v>
      </c>
      <c r="C5429">
        <v>134.47</v>
      </c>
      <c r="E5429">
        <v>0.9</v>
      </c>
      <c r="F5429">
        <v>4</v>
      </c>
      <c r="G5429">
        <v>3.6</v>
      </c>
      <c r="H5429">
        <v>2.6771770655164701E-2</v>
      </c>
      <c r="I5429">
        <v>2.7E-2</v>
      </c>
      <c r="J5429">
        <v>0.03</v>
      </c>
      <c r="K5429">
        <v>3.4000000000000002E-2</v>
      </c>
    </row>
    <row r="5430" spans="2:11" x14ac:dyDescent="0.25">
      <c r="B5430" s="32">
        <v>44043</v>
      </c>
      <c r="C5430">
        <v>138.1</v>
      </c>
      <c r="E5430">
        <v>0.9</v>
      </c>
      <c r="F5430">
        <v>4</v>
      </c>
      <c r="G5430">
        <v>3.6</v>
      </c>
      <c r="H5430">
        <v>2.6068066618392401E-2</v>
      </c>
      <c r="I5430">
        <v>2.7E-2</v>
      </c>
      <c r="J5430">
        <v>0.03</v>
      </c>
      <c r="K5430">
        <v>3.4000000000000002E-2</v>
      </c>
    </row>
    <row r="5431" spans="2:11" x14ac:dyDescent="0.25">
      <c r="B5431" s="32">
        <v>44046</v>
      </c>
      <c r="C5431">
        <v>137.4</v>
      </c>
      <c r="E5431">
        <v>0.9</v>
      </c>
      <c r="F5431">
        <v>4</v>
      </c>
      <c r="G5431">
        <v>3.6</v>
      </c>
      <c r="H5431">
        <v>2.62008733624454E-2</v>
      </c>
      <c r="I5431">
        <v>2.7E-2</v>
      </c>
      <c r="J5431">
        <v>0.03</v>
      </c>
      <c r="K5431">
        <v>3.4000000000000002E-2</v>
      </c>
    </row>
    <row r="5432" spans="2:11" x14ac:dyDescent="0.25">
      <c r="B5432" s="32">
        <v>44047</v>
      </c>
      <c r="C5432">
        <v>137.09</v>
      </c>
      <c r="E5432">
        <v>0.9</v>
      </c>
      <c r="F5432">
        <v>4</v>
      </c>
      <c r="G5432">
        <v>3.6</v>
      </c>
      <c r="H5432">
        <v>2.62601210883361E-2</v>
      </c>
      <c r="I5432">
        <v>2.7E-2</v>
      </c>
      <c r="J5432">
        <v>0.03</v>
      </c>
      <c r="K5432">
        <v>3.4000000000000002E-2</v>
      </c>
    </row>
    <row r="5433" spans="2:11" x14ac:dyDescent="0.25">
      <c r="B5433" s="32">
        <v>44048</v>
      </c>
      <c r="C5433">
        <v>138.97</v>
      </c>
      <c r="E5433">
        <v>0.9</v>
      </c>
      <c r="F5433">
        <v>4</v>
      </c>
      <c r="G5433">
        <v>3.6</v>
      </c>
      <c r="H5433">
        <v>2.59048715550118E-2</v>
      </c>
      <c r="I5433">
        <v>2.7E-2</v>
      </c>
      <c r="J5433">
        <v>0.03</v>
      </c>
      <c r="K5433">
        <v>3.4000000000000002E-2</v>
      </c>
    </row>
    <row r="5434" spans="2:11" x14ac:dyDescent="0.25">
      <c r="B5434" s="32">
        <v>44049</v>
      </c>
      <c r="C5434">
        <v>138.16</v>
      </c>
      <c r="E5434">
        <v>0.9</v>
      </c>
      <c r="F5434">
        <v>4</v>
      </c>
      <c r="G5434">
        <v>3.6</v>
      </c>
      <c r="H5434">
        <v>2.6056745801968699E-2</v>
      </c>
      <c r="I5434">
        <v>2.7E-2</v>
      </c>
      <c r="J5434">
        <v>0.03</v>
      </c>
      <c r="K5434">
        <v>3.4000000000000002E-2</v>
      </c>
    </row>
    <row r="5435" spans="2:11" x14ac:dyDescent="0.25">
      <c r="B5435" s="32">
        <v>44050</v>
      </c>
      <c r="C5435">
        <v>139.63</v>
      </c>
      <c r="E5435">
        <v>0.9</v>
      </c>
      <c r="F5435">
        <v>4</v>
      </c>
      <c r="G5435">
        <v>3.6</v>
      </c>
      <c r="H5435">
        <v>2.5782424980304999E-2</v>
      </c>
      <c r="I5435">
        <v>2.7E-2</v>
      </c>
      <c r="J5435">
        <v>0.03</v>
      </c>
      <c r="K5435">
        <v>3.4000000000000002E-2</v>
      </c>
    </row>
    <row r="5436" spans="2:11" x14ac:dyDescent="0.25">
      <c r="B5436" s="32">
        <v>44053</v>
      </c>
      <c r="C5436">
        <v>138.66</v>
      </c>
      <c r="E5436">
        <v>0.9</v>
      </c>
      <c r="F5436">
        <v>4</v>
      </c>
      <c r="G5436">
        <v>3.6</v>
      </c>
      <c r="H5436">
        <v>2.5962786672436101E-2</v>
      </c>
      <c r="I5436">
        <v>2.7E-2</v>
      </c>
      <c r="J5436">
        <v>0.03</v>
      </c>
      <c r="K5436">
        <v>3.4000000000000002E-2</v>
      </c>
    </row>
    <row r="5437" spans="2:11" x14ac:dyDescent="0.25">
      <c r="B5437" s="32">
        <v>44054</v>
      </c>
      <c r="C5437">
        <v>138.96</v>
      </c>
      <c r="E5437">
        <v>0.9</v>
      </c>
      <c r="F5437">
        <v>4</v>
      </c>
      <c r="G5437">
        <v>3.6</v>
      </c>
      <c r="H5437">
        <v>2.59067357512953E-2</v>
      </c>
      <c r="I5437">
        <v>2.7E-2</v>
      </c>
      <c r="J5437">
        <v>0.03</v>
      </c>
      <c r="K5437">
        <v>3.4000000000000002E-2</v>
      </c>
    </row>
    <row r="5438" spans="2:11" x14ac:dyDescent="0.25">
      <c r="B5438" s="32">
        <v>44055</v>
      </c>
      <c r="C5438">
        <v>138.44999999999999</v>
      </c>
      <c r="E5438">
        <v>0.9</v>
      </c>
      <c r="F5438">
        <v>4</v>
      </c>
      <c r="G5438">
        <v>3.6</v>
      </c>
      <c r="H5438">
        <v>2.6002166847237201E-2</v>
      </c>
      <c r="I5438">
        <v>2.7E-2</v>
      </c>
      <c r="J5438">
        <v>0.03</v>
      </c>
      <c r="K5438">
        <v>3.4000000000000002E-2</v>
      </c>
    </row>
    <row r="5439" spans="2:11" x14ac:dyDescent="0.25">
      <c r="B5439" s="32">
        <v>44056</v>
      </c>
      <c r="C5439">
        <v>137.26</v>
      </c>
      <c r="E5439">
        <v>0.9</v>
      </c>
      <c r="F5439">
        <v>4</v>
      </c>
      <c r="G5439">
        <v>3.6</v>
      </c>
      <c r="H5439">
        <v>2.6227597260673099E-2</v>
      </c>
      <c r="I5439">
        <v>2.7E-2</v>
      </c>
      <c r="J5439">
        <v>0.03</v>
      </c>
      <c r="K5439">
        <v>3.4000000000000002E-2</v>
      </c>
    </row>
    <row r="5440" spans="2:11" x14ac:dyDescent="0.25">
      <c r="B5440" s="32">
        <v>44057</v>
      </c>
      <c r="C5440">
        <v>136.94</v>
      </c>
      <c r="E5440">
        <v>0.9</v>
      </c>
      <c r="F5440">
        <v>4</v>
      </c>
      <c r="G5440">
        <v>3.6</v>
      </c>
      <c r="H5440">
        <v>2.6288885643347401E-2</v>
      </c>
      <c r="I5440">
        <v>2.7E-2</v>
      </c>
      <c r="J5440">
        <v>0.03</v>
      </c>
      <c r="K5440">
        <v>3.4000000000000002E-2</v>
      </c>
    </row>
    <row r="5441" spans="2:12" x14ac:dyDescent="0.25">
      <c r="B5441" s="32">
        <v>44060</v>
      </c>
      <c r="C5441">
        <v>137.97999999999999</v>
      </c>
      <c r="E5441">
        <v>0.9</v>
      </c>
      <c r="F5441">
        <v>4</v>
      </c>
      <c r="G5441">
        <v>3.6</v>
      </c>
      <c r="H5441">
        <v>2.6090737788085201E-2</v>
      </c>
      <c r="I5441">
        <v>2.7E-2</v>
      </c>
      <c r="J5441">
        <v>0.03</v>
      </c>
      <c r="K5441">
        <v>3.4000000000000002E-2</v>
      </c>
    </row>
    <row r="5442" spans="2:12" x14ac:dyDescent="0.25">
      <c r="B5442" s="32">
        <v>44061</v>
      </c>
      <c r="C5442">
        <v>137.24</v>
      </c>
      <c r="E5442">
        <v>0.9</v>
      </c>
      <c r="F5442">
        <v>4</v>
      </c>
      <c r="G5442">
        <v>3.6</v>
      </c>
      <c r="H5442">
        <v>2.62314194112503E-2</v>
      </c>
      <c r="I5442">
        <v>2.7E-2</v>
      </c>
      <c r="J5442">
        <v>0.03</v>
      </c>
      <c r="K5442">
        <v>3.4000000000000002E-2</v>
      </c>
    </row>
    <row r="5443" spans="2:12" x14ac:dyDescent="0.25">
      <c r="B5443" s="32">
        <v>44062</v>
      </c>
      <c r="C5443">
        <v>137.13999999999999</v>
      </c>
      <c r="E5443">
        <v>0.9</v>
      </c>
      <c r="F5443">
        <v>4</v>
      </c>
      <c r="G5443">
        <v>3.6</v>
      </c>
      <c r="H5443">
        <v>2.6250546886393399E-2</v>
      </c>
      <c r="I5443">
        <v>2.7E-2</v>
      </c>
      <c r="J5443">
        <v>0.03</v>
      </c>
      <c r="K5443">
        <v>3.4000000000000002E-2</v>
      </c>
    </row>
    <row r="5444" spans="2:12" x14ac:dyDescent="0.25">
      <c r="B5444" s="32">
        <v>44063</v>
      </c>
      <c r="C5444">
        <v>136.30000000000001</v>
      </c>
      <c r="E5444">
        <v>0.9</v>
      </c>
      <c r="F5444">
        <v>4</v>
      </c>
      <c r="G5444">
        <v>3.6</v>
      </c>
      <c r="H5444">
        <v>2.6412325752017601E-2</v>
      </c>
      <c r="I5444">
        <v>2.7E-2</v>
      </c>
      <c r="J5444">
        <v>0.03</v>
      </c>
      <c r="K5444">
        <v>3.4000000000000002E-2</v>
      </c>
    </row>
    <row r="5445" spans="2:12" x14ac:dyDescent="0.25">
      <c r="B5445" s="32">
        <v>44064</v>
      </c>
      <c r="C5445">
        <v>134.82</v>
      </c>
      <c r="E5445">
        <v>0.9</v>
      </c>
      <c r="F5445">
        <v>4</v>
      </c>
      <c r="G5445">
        <v>3.6</v>
      </c>
      <c r="H5445">
        <v>2.67022696929239E-2</v>
      </c>
      <c r="I5445">
        <v>2.7E-2</v>
      </c>
      <c r="J5445">
        <v>0.03</v>
      </c>
      <c r="K5445">
        <v>3.4000000000000002E-2</v>
      </c>
    </row>
    <row r="5446" spans="2:12" x14ac:dyDescent="0.25">
      <c r="B5446" s="32">
        <v>44067</v>
      </c>
      <c r="C5446">
        <v>135.93</v>
      </c>
      <c r="E5446">
        <v>0.9</v>
      </c>
      <c r="F5446">
        <v>4</v>
      </c>
      <c r="G5446">
        <v>3.6</v>
      </c>
      <c r="H5446">
        <v>2.64842198190244E-2</v>
      </c>
      <c r="I5446">
        <v>2.7E-2</v>
      </c>
      <c r="J5446">
        <v>0.03</v>
      </c>
      <c r="K5446">
        <v>3.4000000000000002E-2</v>
      </c>
    </row>
    <row r="5447" spans="2:12" x14ac:dyDescent="0.25">
      <c r="B5447" s="32">
        <v>44068</v>
      </c>
      <c r="C5447">
        <v>135.75</v>
      </c>
      <c r="E5447">
        <v>0.9</v>
      </c>
      <c r="F5447">
        <v>4</v>
      </c>
      <c r="G5447">
        <v>3.6</v>
      </c>
      <c r="H5447">
        <v>2.6519337016574499E-2</v>
      </c>
      <c r="I5447">
        <v>2.7E-2</v>
      </c>
      <c r="J5447">
        <v>0.03</v>
      </c>
      <c r="K5447">
        <v>3.4000000000000002E-2</v>
      </c>
    </row>
    <row r="5448" spans="2:12" x14ac:dyDescent="0.25">
      <c r="B5448" s="32">
        <v>44069</v>
      </c>
      <c r="C5448">
        <v>136.19</v>
      </c>
      <c r="E5448">
        <v>0.9</v>
      </c>
      <c r="F5448">
        <v>4</v>
      </c>
      <c r="G5448">
        <v>3.6</v>
      </c>
      <c r="H5448">
        <v>2.6433658858946999E-2</v>
      </c>
      <c r="I5448">
        <v>2.7E-2</v>
      </c>
      <c r="J5448">
        <v>0.03</v>
      </c>
      <c r="K5448">
        <v>3.4000000000000002E-2</v>
      </c>
    </row>
    <row r="5449" spans="2:12" x14ac:dyDescent="0.25">
      <c r="B5449" s="32">
        <v>44070</v>
      </c>
      <c r="C5449">
        <v>138.13999999999999</v>
      </c>
      <c r="E5449">
        <v>0.9</v>
      </c>
      <c r="F5449">
        <v>4</v>
      </c>
      <c r="G5449">
        <v>3.6</v>
      </c>
      <c r="H5449">
        <v>2.60605183147531E-2</v>
      </c>
      <c r="I5449">
        <v>2.7E-2</v>
      </c>
      <c r="J5449">
        <v>0.03</v>
      </c>
      <c r="K5449">
        <v>3.4000000000000002E-2</v>
      </c>
    </row>
    <row r="5450" spans="2:12" x14ac:dyDescent="0.25">
      <c r="B5450" s="32">
        <v>44071</v>
      </c>
      <c r="C5450">
        <v>139.11000000000001</v>
      </c>
      <c r="E5450">
        <v>0.9</v>
      </c>
      <c r="F5450">
        <v>4</v>
      </c>
      <c r="G5450">
        <v>3.6</v>
      </c>
      <c r="H5450">
        <v>2.5878800948889301E-2</v>
      </c>
      <c r="I5450">
        <v>2.7E-2</v>
      </c>
      <c r="J5450">
        <v>0.03</v>
      </c>
      <c r="K5450">
        <v>3.4000000000000002E-2</v>
      </c>
    </row>
    <row r="5451" spans="2:12" x14ac:dyDescent="0.25">
      <c r="B5451" s="32">
        <v>44074</v>
      </c>
      <c r="C5451">
        <v>139.21</v>
      </c>
      <c r="E5451">
        <v>0.9</v>
      </c>
      <c r="F5451">
        <v>4</v>
      </c>
      <c r="G5451">
        <v>3.6</v>
      </c>
      <c r="H5451">
        <v>2.58602111917247E-2</v>
      </c>
      <c r="I5451">
        <v>2.7E-2</v>
      </c>
      <c r="J5451">
        <v>0.03</v>
      </c>
      <c r="K5451">
        <v>3.4000000000000002E-2</v>
      </c>
    </row>
    <row r="5452" spans="2:12" x14ac:dyDescent="0.25">
      <c r="B5452" s="32">
        <v>44075</v>
      </c>
      <c r="C5452">
        <v>139.18</v>
      </c>
      <c r="E5452">
        <v>0.9</v>
      </c>
      <c r="F5452">
        <v>4</v>
      </c>
      <c r="G5452">
        <v>3.6</v>
      </c>
      <c r="H5452">
        <v>2.5865785313981801E-2</v>
      </c>
      <c r="I5452">
        <v>2.7E-2</v>
      </c>
      <c r="J5452">
        <v>0.03</v>
      </c>
      <c r="K5452">
        <v>3.4000000000000002E-2</v>
      </c>
    </row>
    <row r="5453" spans="2:12" x14ac:dyDescent="0.25">
      <c r="B5453" s="32">
        <v>44076</v>
      </c>
      <c r="C5453">
        <v>141.13999999999999</v>
      </c>
      <c r="E5453">
        <v>0.9</v>
      </c>
      <c r="F5453">
        <v>4</v>
      </c>
      <c r="G5453">
        <v>3.6</v>
      </c>
      <c r="H5453">
        <v>2.5506589202210501E-2</v>
      </c>
      <c r="I5453">
        <v>2.7E-2</v>
      </c>
      <c r="J5453">
        <v>0.03</v>
      </c>
      <c r="K5453">
        <v>3.4000000000000002E-2</v>
      </c>
    </row>
    <row r="5454" spans="2:12" x14ac:dyDescent="0.25">
      <c r="B5454" s="32">
        <v>44077</v>
      </c>
      <c r="C5454">
        <v>135.08000000000001</v>
      </c>
      <c r="E5454">
        <v>0.9</v>
      </c>
      <c r="F5454">
        <v>4</v>
      </c>
      <c r="G5454">
        <v>3.6</v>
      </c>
      <c r="H5454">
        <v>2.6650873556410999E-2</v>
      </c>
      <c r="I5454">
        <v>2.7E-2</v>
      </c>
      <c r="J5454">
        <v>0.03</v>
      </c>
      <c r="K5454">
        <v>3.4000000000000002E-2</v>
      </c>
    </row>
    <row r="5455" spans="2:12" x14ac:dyDescent="0.25">
      <c r="B5455" s="32">
        <v>44078</v>
      </c>
      <c r="C5455">
        <v>132.27000000000001</v>
      </c>
      <c r="E5455">
        <v>0.9</v>
      </c>
      <c r="F5455">
        <v>4</v>
      </c>
      <c r="G5455">
        <v>3.6</v>
      </c>
      <c r="H5455">
        <v>2.72170560217736E-2</v>
      </c>
      <c r="I5455">
        <v>2.7E-2</v>
      </c>
      <c r="J5455">
        <v>0.03</v>
      </c>
      <c r="K5455">
        <v>3.4000000000000002E-2</v>
      </c>
      <c r="L5455" t="s">
        <v>120</v>
      </c>
    </row>
    <row r="5456" spans="2:12" x14ac:dyDescent="0.25">
      <c r="B5456" s="32">
        <v>44082</v>
      </c>
      <c r="C5456">
        <v>127.96</v>
      </c>
      <c r="E5456">
        <v>0.9</v>
      </c>
      <c r="F5456">
        <v>4</v>
      </c>
      <c r="G5456">
        <v>3.6</v>
      </c>
      <c r="H5456">
        <v>2.8133791809940599E-2</v>
      </c>
      <c r="I5456">
        <v>2.7E-2</v>
      </c>
      <c r="J5456">
        <v>0.03</v>
      </c>
      <c r="K5456">
        <v>3.4000000000000002E-2</v>
      </c>
      <c r="L5456" t="s">
        <v>120</v>
      </c>
    </row>
    <row r="5457" spans="2:12" x14ac:dyDescent="0.25">
      <c r="B5457" s="32">
        <v>44083</v>
      </c>
      <c r="C5457">
        <v>129.24</v>
      </c>
      <c r="E5457">
        <v>0.9</v>
      </c>
      <c r="F5457">
        <v>4</v>
      </c>
      <c r="G5457">
        <v>3.6</v>
      </c>
      <c r="H5457">
        <v>2.78551532033426E-2</v>
      </c>
      <c r="I5457">
        <v>2.7E-2</v>
      </c>
      <c r="J5457">
        <v>0.03</v>
      </c>
      <c r="K5457">
        <v>3.4000000000000002E-2</v>
      </c>
      <c r="L5457" t="s">
        <v>120</v>
      </c>
    </row>
    <row r="5458" spans="2:12" x14ac:dyDescent="0.25">
      <c r="B5458" s="32">
        <v>44084</v>
      </c>
      <c r="C5458">
        <v>125.64</v>
      </c>
      <c r="E5458">
        <v>0.9</v>
      </c>
      <c r="F5458">
        <v>4</v>
      </c>
      <c r="G5458">
        <v>3.6</v>
      </c>
      <c r="H5458">
        <v>2.8653295128939799E-2</v>
      </c>
      <c r="I5458">
        <v>2.7E-2</v>
      </c>
      <c r="J5458">
        <v>0.03</v>
      </c>
      <c r="K5458">
        <v>3.4000000000000002E-2</v>
      </c>
      <c r="L5458" t="s">
        <v>120</v>
      </c>
    </row>
    <row r="5459" spans="2:12" x14ac:dyDescent="0.25">
      <c r="B5459" s="32">
        <v>44085</v>
      </c>
      <c r="C5459">
        <v>125.74</v>
      </c>
      <c r="E5459">
        <v>0.9</v>
      </c>
      <c r="F5459">
        <v>4</v>
      </c>
      <c r="G5459">
        <v>3.6</v>
      </c>
      <c r="H5459">
        <v>2.8630507396214401E-2</v>
      </c>
      <c r="I5459">
        <v>2.7E-2</v>
      </c>
      <c r="J5459">
        <v>0.03</v>
      </c>
      <c r="K5459">
        <v>3.4000000000000002E-2</v>
      </c>
      <c r="L5459" t="s">
        <v>120</v>
      </c>
    </row>
    <row r="5460" spans="2:12" x14ac:dyDescent="0.25">
      <c r="B5460" s="32">
        <v>44088</v>
      </c>
      <c r="C5460">
        <v>127.41</v>
      </c>
      <c r="D5460">
        <v>0.9</v>
      </c>
      <c r="E5460">
        <v>0.9</v>
      </c>
      <c r="F5460">
        <v>4</v>
      </c>
      <c r="G5460">
        <v>3.6</v>
      </c>
      <c r="H5460">
        <v>2.82552389922298E-2</v>
      </c>
      <c r="I5460">
        <v>2.7E-2</v>
      </c>
      <c r="J5460">
        <v>0.03</v>
      </c>
      <c r="K5460">
        <v>3.4000000000000002E-2</v>
      </c>
      <c r="L5460" t="s">
        <v>120</v>
      </c>
    </row>
    <row r="5461" spans="2:12" x14ac:dyDescent="0.25">
      <c r="B5461" s="32">
        <v>44089</v>
      </c>
      <c r="C5461">
        <v>126.74</v>
      </c>
      <c r="E5461">
        <v>0.9</v>
      </c>
      <c r="F5461">
        <v>4</v>
      </c>
      <c r="G5461">
        <v>3.6</v>
      </c>
      <c r="H5461">
        <v>2.84046078586081E-2</v>
      </c>
      <c r="I5461">
        <v>2.7E-2</v>
      </c>
      <c r="J5461">
        <v>0.03</v>
      </c>
      <c r="K5461">
        <v>3.4000000000000002E-2</v>
      </c>
      <c r="L5461" t="s">
        <v>120</v>
      </c>
    </row>
    <row r="5462" spans="2:12" x14ac:dyDescent="0.25">
      <c r="B5462" s="32">
        <v>44090</v>
      </c>
      <c r="C5462">
        <v>128.18</v>
      </c>
      <c r="E5462">
        <v>0.9</v>
      </c>
      <c r="F5462">
        <v>4</v>
      </c>
      <c r="G5462">
        <v>3.6</v>
      </c>
      <c r="H5462">
        <v>2.8085504758932699E-2</v>
      </c>
      <c r="I5462">
        <v>2.7E-2</v>
      </c>
      <c r="J5462">
        <v>0.03</v>
      </c>
      <c r="K5462">
        <v>3.4000000000000002E-2</v>
      </c>
      <c r="L5462" t="s">
        <v>120</v>
      </c>
    </row>
    <row r="5463" spans="2:12" x14ac:dyDescent="0.25">
      <c r="B5463" s="32">
        <v>44091</v>
      </c>
      <c r="C5463">
        <v>127.46</v>
      </c>
      <c r="E5463">
        <v>0.9</v>
      </c>
      <c r="F5463">
        <v>4</v>
      </c>
      <c r="G5463">
        <v>3.6</v>
      </c>
      <c r="H5463">
        <v>2.82441550290287E-2</v>
      </c>
      <c r="I5463">
        <v>2.7E-2</v>
      </c>
      <c r="J5463">
        <v>0.03</v>
      </c>
      <c r="K5463">
        <v>3.4000000000000002E-2</v>
      </c>
      <c r="L5463" t="s">
        <v>120</v>
      </c>
    </row>
    <row r="5464" spans="2:12" x14ac:dyDescent="0.25">
      <c r="B5464" s="32">
        <v>44092</v>
      </c>
      <c r="C5464">
        <v>127.97</v>
      </c>
      <c r="E5464">
        <v>0.9</v>
      </c>
      <c r="F5464">
        <v>4</v>
      </c>
      <c r="G5464">
        <v>3.6</v>
      </c>
      <c r="H5464">
        <v>2.8131593342189499E-2</v>
      </c>
      <c r="I5464">
        <v>2.7E-2</v>
      </c>
      <c r="J5464">
        <v>0.03</v>
      </c>
      <c r="K5464">
        <v>3.4000000000000002E-2</v>
      </c>
      <c r="L5464" t="s">
        <v>120</v>
      </c>
    </row>
    <row r="5465" spans="2:12" x14ac:dyDescent="0.25">
      <c r="B5465" s="32">
        <v>44095</v>
      </c>
      <c r="C5465">
        <v>124.74</v>
      </c>
      <c r="E5465">
        <v>0.9</v>
      </c>
      <c r="F5465">
        <v>4</v>
      </c>
      <c r="G5465">
        <v>3.6</v>
      </c>
      <c r="H5465">
        <v>2.8860028860028801E-2</v>
      </c>
      <c r="I5465">
        <v>2.7E-2</v>
      </c>
      <c r="J5465">
        <v>0.03</v>
      </c>
      <c r="K5465">
        <v>3.4000000000000002E-2</v>
      </c>
      <c r="L5465" t="s">
        <v>120</v>
      </c>
    </row>
    <row r="5466" spans="2:12" x14ac:dyDescent="0.25">
      <c r="B5466" s="32">
        <v>44096</v>
      </c>
      <c r="C5466">
        <v>125.48</v>
      </c>
      <c r="E5466">
        <v>0.9</v>
      </c>
      <c r="F5466">
        <v>4</v>
      </c>
      <c r="G5466">
        <v>3.6</v>
      </c>
      <c r="H5466">
        <v>2.86898310487727E-2</v>
      </c>
      <c r="I5466">
        <v>2.7E-2</v>
      </c>
      <c r="J5466">
        <v>0.03</v>
      </c>
      <c r="K5466">
        <v>3.4000000000000002E-2</v>
      </c>
      <c r="L5466" t="s">
        <v>120</v>
      </c>
    </row>
    <row r="5467" spans="2:12" x14ac:dyDescent="0.25">
      <c r="B5467" s="32">
        <v>44097</v>
      </c>
      <c r="C5467">
        <v>122.89</v>
      </c>
      <c r="E5467">
        <v>0.9</v>
      </c>
      <c r="F5467">
        <v>4</v>
      </c>
      <c r="G5467">
        <v>3.6</v>
      </c>
      <c r="H5467">
        <v>2.9294491008218699E-2</v>
      </c>
      <c r="I5467">
        <v>2.7E-2</v>
      </c>
      <c r="J5467">
        <v>0.03</v>
      </c>
      <c r="K5467">
        <v>3.4000000000000002E-2</v>
      </c>
      <c r="L5467" t="s">
        <v>120</v>
      </c>
    </row>
    <row r="5468" spans="2:12" x14ac:dyDescent="0.25">
      <c r="B5468" s="32">
        <v>44098</v>
      </c>
      <c r="C5468">
        <v>123.43</v>
      </c>
      <c r="E5468">
        <v>0.9</v>
      </c>
      <c r="F5468">
        <v>4</v>
      </c>
      <c r="G5468">
        <v>3.6</v>
      </c>
      <c r="H5468">
        <v>2.9166329093413199E-2</v>
      </c>
      <c r="I5468">
        <v>2.7E-2</v>
      </c>
      <c r="J5468">
        <v>0.03</v>
      </c>
      <c r="K5468">
        <v>3.4000000000000002E-2</v>
      </c>
      <c r="L5468" t="s">
        <v>120</v>
      </c>
    </row>
    <row r="5469" spans="2:12" x14ac:dyDescent="0.25">
      <c r="B5469" s="32">
        <v>44099</v>
      </c>
      <c r="C5469">
        <v>125.22</v>
      </c>
      <c r="E5469">
        <v>0.9</v>
      </c>
      <c r="F5469">
        <v>4</v>
      </c>
      <c r="G5469">
        <v>3.6</v>
      </c>
      <c r="H5469">
        <v>2.87494010541447E-2</v>
      </c>
      <c r="I5469">
        <v>2.7E-2</v>
      </c>
      <c r="J5469">
        <v>0.03</v>
      </c>
      <c r="K5469">
        <v>3.4000000000000002E-2</v>
      </c>
      <c r="L5469" t="s">
        <v>120</v>
      </c>
    </row>
    <row r="5470" spans="2:12" x14ac:dyDescent="0.25">
      <c r="B5470" s="32">
        <v>44102</v>
      </c>
      <c r="C5470">
        <v>128.55000000000001</v>
      </c>
      <c r="E5470">
        <v>0.9</v>
      </c>
      <c r="F5470">
        <v>4</v>
      </c>
      <c r="G5470">
        <v>3.6</v>
      </c>
      <c r="H5470">
        <v>2.8004667444574E-2</v>
      </c>
      <c r="I5470">
        <v>2.7E-2</v>
      </c>
      <c r="J5470">
        <v>0.03</v>
      </c>
      <c r="K5470">
        <v>3.4000000000000002E-2</v>
      </c>
      <c r="L5470" t="s">
        <v>120</v>
      </c>
    </row>
    <row r="5471" spans="2:12" x14ac:dyDescent="0.25">
      <c r="B5471" s="32">
        <v>44103</v>
      </c>
      <c r="C5471">
        <v>127.49</v>
      </c>
      <c r="E5471">
        <v>0.9</v>
      </c>
      <c r="F5471">
        <v>4</v>
      </c>
      <c r="G5471">
        <v>3.6</v>
      </c>
      <c r="H5471">
        <v>2.8237508824221502E-2</v>
      </c>
      <c r="I5471">
        <v>2.7E-2</v>
      </c>
      <c r="J5471">
        <v>0.03</v>
      </c>
      <c r="K5471">
        <v>3.4000000000000002E-2</v>
      </c>
      <c r="L5471" t="s">
        <v>120</v>
      </c>
    </row>
    <row r="5472" spans="2:12" x14ac:dyDescent="0.25">
      <c r="B5472" s="32">
        <v>44104</v>
      </c>
      <c r="C5472">
        <v>128.22</v>
      </c>
      <c r="E5472">
        <v>0.9</v>
      </c>
      <c r="F5472">
        <v>4</v>
      </c>
      <c r="G5472">
        <v>3.6</v>
      </c>
      <c r="H5472">
        <v>2.8076743097800599E-2</v>
      </c>
      <c r="I5472">
        <v>2.7E-2</v>
      </c>
      <c r="J5472">
        <v>0.03</v>
      </c>
      <c r="K5472">
        <v>3.4000000000000002E-2</v>
      </c>
      <c r="L5472" t="s">
        <v>120</v>
      </c>
    </row>
    <row r="5473" spans="2:12" x14ac:dyDescent="0.25">
      <c r="B5473" s="32">
        <v>44105</v>
      </c>
      <c r="C5473">
        <v>128.04</v>
      </c>
      <c r="E5473">
        <v>0.9</v>
      </c>
      <c r="F5473">
        <v>4</v>
      </c>
      <c r="G5473">
        <v>3.6</v>
      </c>
      <c r="H5473">
        <v>2.8116213683223899E-2</v>
      </c>
      <c r="I5473">
        <v>2.7E-2</v>
      </c>
      <c r="J5473">
        <v>0.03</v>
      </c>
      <c r="K5473">
        <v>3.4000000000000002E-2</v>
      </c>
      <c r="L5473" t="s">
        <v>120</v>
      </c>
    </row>
    <row r="5474" spans="2:12" x14ac:dyDescent="0.25">
      <c r="B5474" s="32">
        <v>44106</v>
      </c>
      <c r="C5474">
        <v>129.09</v>
      </c>
      <c r="E5474">
        <v>0.9</v>
      </c>
      <c r="F5474">
        <v>4</v>
      </c>
      <c r="G5474">
        <v>3.6</v>
      </c>
      <c r="H5474">
        <v>2.7887520334650199E-2</v>
      </c>
      <c r="I5474">
        <v>2.7E-2</v>
      </c>
      <c r="J5474">
        <v>0.03</v>
      </c>
      <c r="K5474">
        <v>3.4000000000000002E-2</v>
      </c>
      <c r="L5474" t="s">
        <v>120</v>
      </c>
    </row>
    <row r="5475" spans="2:12" x14ac:dyDescent="0.25">
      <c r="B5475" s="32">
        <v>44109</v>
      </c>
      <c r="C5475">
        <v>133.51</v>
      </c>
      <c r="E5475">
        <v>0.9</v>
      </c>
      <c r="F5475">
        <v>4</v>
      </c>
      <c r="G5475">
        <v>3.6</v>
      </c>
      <c r="H5475">
        <v>2.6964272339150601E-2</v>
      </c>
      <c r="I5475">
        <v>2.7E-2</v>
      </c>
      <c r="J5475">
        <v>0.03</v>
      </c>
      <c r="K5475">
        <v>3.4000000000000002E-2</v>
      </c>
    </row>
    <row r="5476" spans="2:12" x14ac:dyDescent="0.25">
      <c r="B5476" s="32">
        <v>44110</v>
      </c>
      <c r="C5476">
        <v>133.87</v>
      </c>
      <c r="E5476">
        <v>0.9</v>
      </c>
      <c r="F5476">
        <v>4</v>
      </c>
      <c r="G5476">
        <v>3.6</v>
      </c>
      <c r="H5476">
        <v>2.6891760663329999E-2</v>
      </c>
      <c r="I5476">
        <v>2.7E-2</v>
      </c>
      <c r="J5476">
        <v>0.03</v>
      </c>
      <c r="K5476">
        <v>3.4000000000000002E-2</v>
      </c>
    </row>
    <row r="5477" spans="2:12" x14ac:dyDescent="0.25">
      <c r="B5477" s="32">
        <v>44111</v>
      </c>
      <c r="C5477">
        <v>137.22999999999999</v>
      </c>
      <c r="E5477">
        <v>0.9</v>
      </c>
      <c r="F5477">
        <v>4</v>
      </c>
      <c r="G5477">
        <v>3.6</v>
      </c>
      <c r="H5477">
        <v>2.62333309043212E-2</v>
      </c>
      <c r="I5477">
        <v>2.7E-2</v>
      </c>
      <c r="J5477">
        <v>0.03</v>
      </c>
      <c r="K5477">
        <v>3.4000000000000002E-2</v>
      </c>
    </row>
    <row r="5478" spans="2:12" x14ac:dyDescent="0.25">
      <c r="B5478" s="32">
        <v>44112</v>
      </c>
      <c r="C5478">
        <v>140.83000000000001</v>
      </c>
      <c r="E5478">
        <v>0.9</v>
      </c>
      <c r="F5478">
        <v>4</v>
      </c>
      <c r="G5478">
        <v>3.6</v>
      </c>
      <c r="H5478">
        <v>2.5562735212667699E-2</v>
      </c>
      <c r="I5478">
        <v>2.7E-2</v>
      </c>
      <c r="J5478">
        <v>0.03</v>
      </c>
      <c r="K5478">
        <v>3.4000000000000002E-2</v>
      </c>
    </row>
    <row r="5479" spans="2:12" x14ac:dyDescent="0.25">
      <c r="B5479" s="32">
        <v>44113</v>
      </c>
      <c r="C5479">
        <v>142.21</v>
      </c>
      <c r="E5479">
        <v>0.9</v>
      </c>
      <c r="F5479">
        <v>4</v>
      </c>
      <c r="G5479">
        <v>3.6</v>
      </c>
      <c r="H5479">
        <v>2.5314675479924002E-2</v>
      </c>
      <c r="I5479">
        <v>2.7E-2</v>
      </c>
      <c r="J5479">
        <v>0.03</v>
      </c>
      <c r="K5479">
        <v>3.4000000000000002E-2</v>
      </c>
    </row>
    <row r="5480" spans="2:12" x14ac:dyDescent="0.25">
      <c r="B5480" s="32">
        <v>44116</v>
      </c>
      <c r="C5480">
        <v>143.09</v>
      </c>
      <c r="E5480">
        <v>0.9</v>
      </c>
      <c r="F5480">
        <v>4</v>
      </c>
      <c r="G5480">
        <v>3.6</v>
      </c>
      <c r="H5480">
        <v>2.51589908449227E-2</v>
      </c>
      <c r="I5480">
        <v>2.7E-2</v>
      </c>
      <c r="J5480">
        <v>0.03</v>
      </c>
      <c r="K5480">
        <v>3.4000000000000002E-2</v>
      </c>
    </row>
    <row r="5481" spans="2:12" x14ac:dyDescent="0.25">
      <c r="B5481" s="32">
        <v>44117</v>
      </c>
      <c r="C5481">
        <v>144.18</v>
      </c>
      <c r="E5481">
        <v>0.9</v>
      </c>
      <c r="F5481">
        <v>4</v>
      </c>
      <c r="G5481">
        <v>3.6</v>
      </c>
      <c r="H5481">
        <v>2.4968789013732801E-2</v>
      </c>
      <c r="I5481">
        <v>2.7E-2</v>
      </c>
      <c r="J5481">
        <v>0.03</v>
      </c>
      <c r="K5481">
        <v>3.4000000000000002E-2</v>
      </c>
    </row>
    <row r="5482" spans="2:12" x14ac:dyDescent="0.25">
      <c r="B5482" s="32">
        <v>44118</v>
      </c>
      <c r="C5482">
        <v>144.65</v>
      </c>
      <c r="E5482">
        <v>0.9</v>
      </c>
      <c r="F5482">
        <v>4</v>
      </c>
      <c r="G5482">
        <v>3.6</v>
      </c>
      <c r="H5482">
        <v>2.4887659868648399E-2</v>
      </c>
      <c r="I5482">
        <v>2.7E-2</v>
      </c>
      <c r="J5482">
        <v>0.03</v>
      </c>
      <c r="K5482">
        <v>3.4000000000000002E-2</v>
      </c>
    </row>
    <row r="5483" spans="2:12" x14ac:dyDescent="0.25">
      <c r="B5483" s="32">
        <v>44119</v>
      </c>
      <c r="C5483">
        <v>146.88999999999999</v>
      </c>
      <c r="E5483">
        <v>0.9</v>
      </c>
      <c r="F5483">
        <v>4</v>
      </c>
      <c r="G5483">
        <v>3.6</v>
      </c>
      <c r="H5483">
        <v>2.4508135339369599E-2</v>
      </c>
      <c r="I5483">
        <v>2.7E-2</v>
      </c>
      <c r="J5483">
        <v>0.03</v>
      </c>
      <c r="K5483">
        <v>3.4000000000000002E-2</v>
      </c>
    </row>
    <row r="5484" spans="2:12" x14ac:dyDescent="0.25">
      <c r="B5484" s="32">
        <v>44120</v>
      </c>
      <c r="C5484">
        <v>147.03</v>
      </c>
      <c r="E5484">
        <v>0.9</v>
      </c>
      <c r="F5484">
        <v>4</v>
      </c>
      <c r="G5484">
        <v>3.6</v>
      </c>
      <c r="H5484">
        <v>2.4484799020607999E-2</v>
      </c>
      <c r="I5484">
        <v>2.7E-2</v>
      </c>
      <c r="J5484">
        <v>0.03</v>
      </c>
      <c r="K5484">
        <v>3.4000000000000002E-2</v>
      </c>
    </row>
    <row r="5485" spans="2:12" x14ac:dyDescent="0.25">
      <c r="B5485" s="32">
        <v>44123</v>
      </c>
      <c r="C5485">
        <v>144.27000000000001</v>
      </c>
      <c r="E5485">
        <v>0.9</v>
      </c>
      <c r="F5485">
        <v>4</v>
      </c>
      <c r="G5485">
        <v>3.6</v>
      </c>
      <c r="H5485">
        <v>2.4953212726138398E-2</v>
      </c>
      <c r="I5485">
        <v>2.7E-2</v>
      </c>
      <c r="J5485">
        <v>0.03</v>
      </c>
      <c r="K5485">
        <v>3.4000000000000002E-2</v>
      </c>
    </row>
    <row r="5486" spans="2:12" x14ac:dyDescent="0.25">
      <c r="B5486" s="32">
        <v>44124</v>
      </c>
      <c r="C5486">
        <v>146.74</v>
      </c>
      <c r="E5486">
        <v>0.9</v>
      </c>
      <c r="F5486">
        <v>4</v>
      </c>
      <c r="G5486">
        <v>3.6</v>
      </c>
      <c r="H5486">
        <v>2.45331879514788E-2</v>
      </c>
      <c r="I5486">
        <v>2.7E-2</v>
      </c>
      <c r="J5486">
        <v>0.03</v>
      </c>
      <c r="K5486">
        <v>3.4000000000000002E-2</v>
      </c>
    </row>
    <row r="5487" spans="2:12" x14ac:dyDescent="0.25">
      <c r="B5487" s="32">
        <v>44125</v>
      </c>
      <c r="C5487">
        <v>145.96</v>
      </c>
      <c r="E5487">
        <v>0.9</v>
      </c>
      <c r="F5487">
        <v>4</v>
      </c>
      <c r="G5487">
        <v>3.6</v>
      </c>
      <c r="H5487">
        <v>2.4664291586736001E-2</v>
      </c>
      <c r="I5487">
        <v>2.7E-2</v>
      </c>
      <c r="J5487">
        <v>0.03</v>
      </c>
      <c r="K5487">
        <v>3.4000000000000002E-2</v>
      </c>
    </row>
    <row r="5488" spans="2:12" x14ac:dyDescent="0.25">
      <c r="B5488" s="32">
        <v>44126</v>
      </c>
      <c r="C5488">
        <v>146.36000000000001</v>
      </c>
      <c r="E5488">
        <v>0.9</v>
      </c>
      <c r="F5488">
        <v>4</v>
      </c>
      <c r="G5488">
        <v>3.6</v>
      </c>
      <c r="H5488">
        <v>2.45968843946433E-2</v>
      </c>
      <c r="I5488">
        <v>2.7E-2</v>
      </c>
      <c r="J5488">
        <v>0.03</v>
      </c>
      <c r="K5488">
        <v>3.4000000000000002E-2</v>
      </c>
    </row>
    <row r="5489" spans="2:12" x14ac:dyDescent="0.25">
      <c r="B5489" s="32">
        <v>44127</v>
      </c>
      <c r="C5489">
        <v>148.1</v>
      </c>
      <c r="E5489">
        <v>0.9</v>
      </c>
      <c r="F5489">
        <v>4</v>
      </c>
      <c r="G5489">
        <v>3.6</v>
      </c>
      <c r="H5489">
        <v>2.4307900067521902E-2</v>
      </c>
      <c r="I5489">
        <v>2.7E-2</v>
      </c>
      <c r="J5489">
        <v>0.03</v>
      </c>
      <c r="K5489">
        <v>3.4000000000000002E-2</v>
      </c>
    </row>
    <row r="5490" spans="2:12" x14ac:dyDescent="0.25">
      <c r="B5490" s="32">
        <v>44130</v>
      </c>
      <c r="C5490">
        <v>145.03</v>
      </c>
      <c r="E5490">
        <v>0.9</v>
      </c>
      <c r="F5490">
        <v>4</v>
      </c>
      <c r="G5490">
        <v>3.6</v>
      </c>
      <c r="H5490">
        <v>2.4822450527476999E-2</v>
      </c>
      <c r="I5490">
        <v>2.7E-2</v>
      </c>
      <c r="J5490">
        <v>0.03</v>
      </c>
      <c r="K5490">
        <v>3.4000000000000002E-2</v>
      </c>
    </row>
    <row r="5491" spans="2:12" x14ac:dyDescent="0.25">
      <c r="B5491" s="32">
        <v>44131</v>
      </c>
      <c r="C5491">
        <v>142.30000000000001</v>
      </c>
      <c r="E5491">
        <v>0.9</v>
      </c>
      <c r="F5491">
        <v>4</v>
      </c>
      <c r="G5491">
        <v>3.6</v>
      </c>
      <c r="H5491">
        <v>2.5298664792691401E-2</v>
      </c>
      <c r="I5491">
        <v>2.7E-2</v>
      </c>
      <c r="J5491">
        <v>0.03</v>
      </c>
      <c r="K5491">
        <v>3.4000000000000002E-2</v>
      </c>
    </row>
    <row r="5492" spans="2:12" x14ac:dyDescent="0.25">
      <c r="B5492" s="32">
        <v>44132</v>
      </c>
      <c r="C5492">
        <v>137.13999999999999</v>
      </c>
      <c r="E5492">
        <v>0.9</v>
      </c>
      <c r="F5492">
        <v>4</v>
      </c>
      <c r="G5492">
        <v>3.6</v>
      </c>
      <c r="H5492">
        <v>2.6250546886393399E-2</v>
      </c>
      <c r="I5492">
        <v>2.7E-2</v>
      </c>
      <c r="J5492">
        <v>0.03</v>
      </c>
      <c r="K5492">
        <v>3.4000000000000002E-2</v>
      </c>
    </row>
    <row r="5493" spans="2:12" x14ac:dyDescent="0.25">
      <c r="B5493" s="32">
        <v>44133</v>
      </c>
      <c r="C5493">
        <v>131.44</v>
      </c>
      <c r="E5493">
        <v>0.9</v>
      </c>
      <c r="F5493">
        <v>4</v>
      </c>
      <c r="G5493">
        <v>3.6</v>
      </c>
      <c r="H5493">
        <v>2.73889227023737E-2</v>
      </c>
      <c r="I5493">
        <v>2.7E-2</v>
      </c>
      <c r="J5493">
        <v>0.03</v>
      </c>
      <c r="K5493">
        <v>3.4000000000000002E-2</v>
      </c>
      <c r="L5493" t="s">
        <v>120</v>
      </c>
    </row>
    <row r="5494" spans="2:12" x14ac:dyDescent="0.25">
      <c r="B5494" s="32">
        <v>44134</v>
      </c>
      <c r="C5494">
        <v>126.66</v>
      </c>
      <c r="E5494">
        <v>0.9</v>
      </c>
      <c r="F5494">
        <v>4</v>
      </c>
      <c r="G5494">
        <v>3.6</v>
      </c>
      <c r="H5494">
        <v>2.84225485551871E-2</v>
      </c>
      <c r="I5494">
        <v>2.7E-2</v>
      </c>
      <c r="J5494">
        <v>0.03</v>
      </c>
      <c r="K5494">
        <v>3.4000000000000002E-2</v>
      </c>
      <c r="L5494" t="s">
        <v>120</v>
      </c>
    </row>
    <row r="5495" spans="2:12" x14ac:dyDescent="0.25">
      <c r="B5495" s="32">
        <v>44137</v>
      </c>
      <c r="C5495">
        <v>128.97</v>
      </c>
      <c r="E5495">
        <v>0.9</v>
      </c>
      <c r="F5495">
        <v>4</v>
      </c>
      <c r="G5495">
        <v>3.6</v>
      </c>
      <c r="H5495">
        <v>2.7913468248429801E-2</v>
      </c>
      <c r="I5495">
        <v>2.7E-2</v>
      </c>
      <c r="J5495">
        <v>0.03</v>
      </c>
      <c r="K5495">
        <v>3.4000000000000002E-2</v>
      </c>
      <c r="L5495" t="s">
        <v>120</v>
      </c>
    </row>
    <row r="5496" spans="2:12" x14ac:dyDescent="0.25">
      <c r="B5496" s="32">
        <v>44138</v>
      </c>
      <c r="C5496">
        <v>132.15</v>
      </c>
      <c r="E5496">
        <v>0.9</v>
      </c>
      <c r="F5496">
        <v>4</v>
      </c>
      <c r="G5496">
        <v>3.6</v>
      </c>
      <c r="H5496">
        <v>2.7241770715096401E-2</v>
      </c>
      <c r="I5496">
        <v>2.7E-2</v>
      </c>
      <c r="J5496">
        <v>0.03</v>
      </c>
      <c r="K5496">
        <v>3.4000000000000002E-2</v>
      </c>
      <c r="L5496" t="s">
        <v>120</v>
      </c>
    </row>
    <row r="5497" spans="2:12" x14ac:dyDescent="0.25">
      <c r="B5497" s="32">
        <v>44139</v>
      </c>
      <c r="C5497">
        <v>135.81</v>
      </c>
      <c r="E5497">
        <v>0.9</v>
      </c>
      <c r="F5497">
        <v>4</v>
      </c>
      <c r="G5497">
        <v>3.6</v>
      </c>
      <c r="H5497">
        <v>2.65076209410205E-2</v>
      </c>
      <c r="I5497">
        <v>2.7E-2</v>
      </c>
      <c r="J5497">
        <v>0.03</v>
      </c>
      <c r="K5497">
        <v>3.4000000000000002E-2</v>
      </c>
    </row>
    <row r="5498" spans="2:12" x14ac:dyDescent="0.25">
      <c r="B5498" s="32">
        <v>44140</v>
      </c>
      <c r="C5498">
        <v>137.38</v>
      </c>
      <c r="E5498">
        <v>0.9</v>
      </c>
      <c r="F5498">
        <v>4</v>
      </c>
      <c r="G5498">
        <v>3.6</v>
      </c>
      <c r="H5498">
        <v>2.6204687727471199E-2</v>
      </c>
      <c r="I5498">
        <v>2.7E-2</v>
      </c>
      <c r="J5498">
        <v>0.03</v>
      </c>
      <c r="K5498">
        <v>3.4000000000000002E-2</v>
      </c>
    </row>
    <row r="5499" spans="2:12" x14ac:dyDescent="0.25">
      <c r="B5499" s="32">
        <v>44141</v>
      </c>
      <c r="C5499">
        <v>133.74</v>
      </c>
      <c r="E5499">
        <v>0.9</v>
      </c>
      <c r="F5499">
        <v>4</v>
      </c>
      <c r="G5499">
        <v>3.6</v>
      </c>
      <c r="H5499">
        <v>2.6917900403768499E-2</v>
      </c>
      <c r="I5499">
        <v>2.7E-2</v>
      </c>
      <c r="J5499">
        <v>0.03</v>
      </c>
      <c r="K5499">
        <v>3.4000000000000002E-2</v>
      </c>
    </row>
    <row r="5500" spans="2:12" x14ac:dyDescent="0.25">
      <c r="B5500" s="32">
        <v>44144</v>
      </c>
      <c r="C5500">
        <v>137.03</v>
      </c>
      <c r="E5500">
        <v>0.9</v>
      </c>
      <c r="F5500">
        <v>4</v>
      </c>
      <c r="G5500">
        <v>3.6</v>
      </c>
      <c r="H5500">
        <v>2.6271619353426201E-2</v>
      </c>
      <c r="I5500">
        <v>2.7E-2</v>
      </c>
      <c r="J5500">
        <v>0.03</v>
      </c>
      <c r="K5500">
        <v>3.4000000000000002E-2</v>
      </c>
    </row>
    <row r="5501" spans="2:12" x14ac:dyDescent="0.25">
      <c r="B5501" s="32">
        <v>44145</v>
      </c>
      <c r="C5501">
        <v>136.9</v>
      </c>
      <c r="E5501">
        <v>0.9</v>
      </c>
      <c r="F5501">
        <v>4</v>
      </c>
      <c r="G5501">
        <v>3.6</v>
      </c>
      <c r="H5501">
        <v>2.6296566837107301E-2</v>
      </c>
      <c r="I5501">
        <v>2.7E-2</v>
      </c>
      <c r="J5501">
        <v>0.03</v>
      </c>
      <c r="K5501">
        <v>3.4000000000000002E-2</v>
      </c>
    </row>
    <row r="5502" spans="2:12" x14ac:dyDescent="0.25">
      <c r="B5502" s="32">
        <v>44146</v>
      </c>
      <c r="C5502">
        <v>140.46</v>
      </c>
      <c r="E5502">
        <v>0.9</v>
      </c>
      <c r="F5502">
        <v>4</v>
      </c>
      <c r="G5502">
        <v>3.6</v>
      </c>
      <c r="H5502">
        <v>2.5630072618539002E-2</v>
      </c>
      <c r="I5502">
        <v>2.7E-2</v>
      </c>
      <c r="J5502">
        <v>0.03</v>
      </c>
      <c r="K5502">
        <v>3.4000000000000002E-2</v>
      </c>
    </row>
    <row r="5503" spans="2:12" x14ac:dyDescent="0.25">
      <c r="B5503" s="32">
        <v>44147</v>
      </c>
      <c r="C5503">
        <v>137.53</v>
      </c>
      <c r="E5503">
        <v>0.9</v>
      </c>
      <c r="F5503">
        <v>4</v>
      </c>
      <c r="G5503">
        <v>3.6</v>
      </c>
      <c r="H5503">
        <v>2.6176107031193101E-2</v>
      </c>
      <c r="I5503">
        <v>2.7E-2</v>
      </c>
      <c r="J5503">
        <v>0.03</v>
      </c>
      <c r="K5503">
        <v>3.4000000000000002E-2</v>
      </c>
    </row>
    <row r="5504" spans="2:12" x14ac:dyDescent="0.25">
      <c r="B5504" s="32">
        <v>44148</v>
      </c>
      <c r="C5504">
        <v>140.43</v>
      </c>
      <c r="E5504">
        <v>0.9</v>
      </c>
      <c r="F5504">
        <v>4</v>
      </c>
      <c r="G5504">
        <v>3.6</v>
      </c>
      <c r="H5504">
        <v>2.56355479598376E-2</v>
      </c>
      <c r="I5504">
        <v>2.7E-2</v>
      </c>
      <c r="J5504">
        <v>0.03</v>
      </c>
      <c r="K5504">
        <v>3.4000000000000002E-2</v>
      </c>
    </row>
    <row r="5505" spans="2:11" x14ac:dyDescent="0.25">
      <c r="B5505" s="32">
        <v>44151</v>
      </c>
      <c r="C5505">
        <v>143.85</v>
      </c>
      <c r="E5505">
        <v>0.9</v>
      </c>
      <c r="F5505">
        <v>4</v>
      </c>
      <c r="G5505">
        <v>3.6</v>
      </c>
      <c r="H5505">
        <v>2.5026068821689201E-2</v>
      </c>
      <c r="I5505">
        <v>2.7E-2</v>
      </c>
      <c r="J5505">
        <v>0.03</v>
      </c>
      <c r="K5505">
        <v>3.4000000000000002E-2</v>
      </c>
    </row>
    <row r="5506" spans="2:11" x14ac:dyDescent="0.25">
      <c r="B5506" s="32">
        <v>44152</v>
      </c>
      <c r="C5506">
        <v>141.53</v>
      </c>
      <c r="E5506">
        <v>0.9</v>
      </c>
      <c r="F5506">
        <v>4</v>
      </c>
      <c r="G5506">
        <v>3.6</v>
      </c>
      <c r="H5506">
        <v>2.5436303257259901E-2</v>
      </c>
      <c r="I5506">
        <v>2.7E-2</v>
      </c>
      <c r="J5506">
        <v>0.03</v>
      </c>
      <c r="K5506">
        <v>3.4000000000000002E-2</v>
      </c>
    </row>
    <row r="5507" spans="2:11" x14ac:dyDescent="0.25">
      <c r="B5507" s="32">
        <v>44153</v>
      </c>
      <c r="C5507">
        <v>139.79</v>
      </c>
      <c r="E5507">
        <v>0.9</v>
      </c>
      <c r="F5507">
        <v>4</v>
      </c>
      <c r="G5507">
        <v>3.6</v>
      </c>
      <c r="H5507">
        <v>2.5752915086916E-2</v>
      </c>
      <c r="I5507">
        <v>2.7E-2</v>
      </c>
      <c r="J5507">
        <v>0.03</v>
      </c>
      <c r="K5507">
        <v>3.4000000000000002E-2</v>
      </c>
    </row>
    <row r="5508" spans="2:11" x14ac:dyDescent="0.25">
      <c r="B5508" s="32">
        <v>44154</v>
      </c>
      <c r="C5508">
        <v>139.53</v>
      </c>
      <c r="E5508">
        <v>0.9</v>
      </c>
      <c r="F5508">
        <v>4</v>
      </c>
      <c r="G5508">
        <v>3.6</v>
      </c>
      <c r="H5508">
        <v>2.58009030316061E-2</v>
      </c>
      <c r="I5508">
        <v>2.7E-2</v>
      </c>
      <c r="J5508">
        <v>0.03</v>
      </c>
      <c r="K5508">
        <v>3.4000000000000002E-2</v>
      </c>
    </row>
    <row r="5509" spans="2:11" x14ac:dyDescent="0.25">
      <c r="B5509" s="32">
        <v>44155</v>
      </c>
      <c r="C5509">
        <v>137.46</v>
      </c>
      <c r="E5509">
        <v>0.9</v>
      </c>
      <c r="F5509">
        <v>4</v>
      </c>
      <c r="G5509">
        <v>3.6</v>
      </c>
      <c r="H5509">
        <v>2.6189436927106E-2</v>
      </c>
      <c r="I5509">
        <v>2.7E-2</v>
      </c>
      <c r="J5509">
        <v>0.03</v>
      </c>
      <c r="K5509">
        <v>3.4000000000000002E-2</v>
      </c>
    </row>
    <row r="5510" spans="2:11" x14ac:dyDescent="0.25">
      <c r="B5510" s="32">
        <v>44158</v>
      </c>
      <c r="C5510">
        <v>139.37</v>
      </c>
      <c r="E5510">
        <v>0.9</v>
      </c>
      <c r="F5510">
        <v>4</v>
      </c>
      <c r="G5510">
        <v>3.6</v>
      </c>
      <c r="H5510">
        <v>2.5830523068092099E-2</v>
      </c>
      <c r="I5510">
        <v>2.7E-2</v>
      </c>
      <c r="J5510">
        <v>0.03</v>
      </c>
      <c r="K5510">
        <v>3.4000000000000002E-2</v>
      </c>
    </row>
    <row r="5511" spans="2:11" x14ac:dyDescent="0.25">
      <c r="B5511" s="32">
        <v>44159</v>
      </c>
      <c r="C5511">
        <v>143.94</v>
      </c>
      <c r="E5511">
        <v>0.9</v>
      </c>
      <c r="F5511">
        <v>4</v>
      </c>
      <c r="G5511">
        <v>3.6</v>
      </c>
      <c r="H5511">
        <v>2.50104210087536E-2</v>
      </c>
      <c r="I5511">
        <v>2.7E-2</v>
      </c>
      <c r="J5511">
        <v>0.03</v>
      </c>
      <c r="K5511">
        <v>3.4000000000000002E-2</v>
      </c>
    </row>
    <row r="5512" spans="2:11" x14ac:dyDescent="0.25">
      <c r="B5512" s="32">
        <v>44160</v>
      </c>
      <c r="C5512">
        <v>145.04</v>
      </c>
      <c r="E5512">
        <v>0.9</v>
      </c>
      <c r="F5512">
        <v>4</v>
      </c>
      <c r="G5512">
        <v>3.6</v>
      </c>
      <c r="H5512">
        <v>2.4820739106453299E-2</v>
      </c>
      <c r="I5512">
        <v>2.7E-2</v>
      </c>
      <c r="J5512">
        <v>0.03</v>
      </c>
      <c r="K5512">
        <v>3.4000000000000002E-2</v>
      </c>
    </row>
    <row r="5513" spans="2:11" x14ac:dyDescent="0.25">
      <c r="B5513" s="32">
        <v>44162</v>
      </c>
      <c r="C5513">
        <v>145.63</v>
      </c>
      <c r="E5513">
        <v>0.9</v>
      </c>
      <c r="F5513">
        <v>4</v>
      </c>
      <c r="G5513">
        <v>3.6</v>
      </c>
      <c r="H5513">
        <v>2.4720181281329301E-2</v>
      </c>
      <c r="I5513">
        <v>2.7E-2</v>
      </c>
      <c r="J5513">
        <v>0.03</v>
      </c>
      <c r="K5513">
        <v>3.4000000000000002E-2</v>
      </c>
    </row>
    <row r="5514" spans="2:11" x14ac:dyDescent="0.25">
      <c r="B5514" s="32">
        <v>44165</v>
      </c>
      <c r="C5514">
        <v>143.41</v>
      </c>
      <c r="E5514">
        <v>0.9</v>
      </c>
      <c r="F5514">
        <v>4</v>
      </c>
      <c r="G5514">
        <v>3.6</v>
      </c>
      <c r="H5514">
        <v>2.5102851962903499E-2</v>
      </c>
      <c r="I5514">
        <v>2.7E-2</v>
      </c>
      <c r="J5514">
        <v>0.03</v>
      </c>
      <c r="K5514">
        <v>3.4000000000000002E-2</v>
      </c>
    </row>
    <row r="5515" spans="2:11" x14ac:dyDescent="0.25">
      <c r="B5515" s="32">
        <v>44166</v>
      </c>
      <c r="C5515">
        <v>145.5</v>
      </c>
      <c r="E5515">
        <v>0.9</v>
      </c>
      <c r="F5515">
        <v>4</v>
      </c>
      <c r="G5515">
        <v>3.6</v>
      </c>
      <c r="H5515">
        <v>2.4742268041237098E-2</v>
      </c>
      <c r="I5515">
        <v>2.7E-2</v>
      </c>
      <c r="J5515">
        <v>0.03</v>
      </c>
      <c r="K5515">
        <v>3.4000000000000002E-2</v>
      </c>
    </row>
    <row r="5516" spans="2:11" x14ac:dyDescent="0.25">
      <c r="B5516" s="32">
        <v>44167</v>
      </c>
      <c r="C5516">
        <v>146.51</v>
      </c>
      <c r="E5516">
        <v>0.9</v>
      </c>
      <c r="F5516">
        <v>4</v>
      </c>
      <c r="G5516">
        <v>3.6</v>
      </c>
      <c r="H5516">
        <v>2.4571701590335102E-2</v>
      </c>
      <c r="I5516">
        <v>2.7E-2</v>
      </c>
      <c r="J5516">
        <v>0.03</v>
      </c>
      <c r="K5516">
        <v>3.4000000000000002E-2</v>
      </c>
    </row>
    <row r="5517" spans="2:11" x14ac:dyDescent="0.25">
      <c r="B5517" s="32">
        <v>44168</v>
      </c>
      <c r="C5517">
        <v>150.07</v>
      </c>
      <c r="E5517">
        <v>0.9</v>
      </c>
      <c r="F5517">
        <v>4</v>
      </c>
      <c r="G5517">
        <v>3.6</v>
      </c>
      <c r="H5517">
        <v>2.3988805224228599E-2</v>
      </c>
      <c r="I5517">
        <v>2.7E-2</v>
      </c>
      <c r="J5517">
        <v>0.03</v>
      </c>
      <c r="K5517">
        <v>3.4000000000000002E-2</v>
      </c>
    </row>
    <row r="5518" spans="2:11" x14ac:dyDescent="0.25">
      <c r="B5518" s="32">
        <v>44169</v>
      </c>
      <c r="C5518">
        <v>152.53</v>
      </c>
      <c r="E5518">
        <v>0.9</v>
      </c>
      <c r="F5518">
        <v>4</v>
      </c>
      <c r="G5518">
        <v>3.6</v>
      </c>
      <c r="H5518">
        <v>2.3601914377499499E-2</v>
      </c>
      <c r="I5518">
        <v>2.7E-2</v>
      </c>
      <c r="J5518">
        <v>0.03</v>
      </c>
      <c r="K5518">
        <v>3.4000000000000002E-2</v>
      </c>
    </row>
    <row r="5519" spans="2:11" x14ac:dyDescent="0.25">
      <c r="B5519" s="32">
        <v>44172</v>
      </c>
      <c r="C5519">
        <v>151.30000000000001</v>
      </c>
      <c r="E5519">
        <v>0.9</v>
      </c>
      <c r="F5519">
        <v>4</v>
      </c>
      <c r="G5519">
        <v>3.6</v>
      </c>
      <c r="H5519">
        <v>2.3793787177792399E-2</v>
      </c>
      <c r="I5519">
        <v>2.7E-2</v>
      </c>
      <c r="J5519">
        <v>0.03</v>
      </c>
      <c r="K5519">
        <v>3.4000000000000002E-2</v>
      </c>
    </row>
    <row r="5520" spans="2:11" x14ac:dyDescent="0.25">
      <c r="B5520" s="32">
        <v>44173</v>
      </c>
      <c r="C5520">
        <v>153.16999999999999</v>
      </c>
      <c r="E5520">
        <v>0.9</v>
      </c>
      <c r="F5520">
        <v>4</v>
      </c>
      <c r="G5520">
        <v>3.6</v>
      </c>
      <c r="H5520">
        <v>2.3503296990272201E-2</v>
      </c>
      <c r="I5520">
        <v>2.7E-2</v>
      </c>
      <c r="J5520">
        <v>0.03</v>
      </c>
      <c r="K5520">
        <v>3.4000000000000002E-2</v>
      </c>
    </row>
    <row r="5521" spans="2:11" x14ac:dyDescent="0.25">
      <c r="B5521" s="32">
        <v>44174</v>
      </c>
      <c r="C5521">
        <v>151.57</v>
      </c>
      <c r="E5521">
        <v>0.9</v>
      </c>
      <c r="F5521">
        <v>4</v>
      </c>
      <c r="G5521">
        <v>3.6</v>
      </c>
      <c r="H5521">
        <v>2.3751401992478698E-2</v>
      </c>
      <c r="I5521">
        <v>2.7E-2</v>
      </c>
      <c r="J5521">
        <v>0.03</v>
      </c>
      <c r="K5521">
        <v>3.4000000000000002E-2</v>
      </c>
    </row>
    <row r="5522" spans="2:11" x14ac:dyDescent="0.25">
      <c r="B5522" s="32">
        <v>44175</v>
      </c>
      <c r="C5522">
        <v>149.34</v>
      </c>
      <c r="E5522">
        <v>0.9</v>
      </c>
      <c r="F5522">
        <v>4</v>
      </c>
      <c r="G5522">
        <v>3.6</v>
      </c>
      <c r="H5522">
        <v>2.4106066693451101E-2</v>
      </c>
      <c r="I5522">
        <v>2.7E-2</v>
      </c>
      <c r="J5522">
        <v>0.03</v>
      </c>
      <c r="K5522">
        <v>3.4000000000000002E-2</v>
      </c>
    </row>
    <row r="5523" spans="2:11" x14ac:dyDescent="0.25">
      <c r="B5523" s="32">
        <v>44176</v>
      </c>
      <c r="C5523">
        <v>151.49</v>
      </c>
      <c r="E5523">
        <v>0.9</v>
      </c>
      <c r="F5523">
        <v>4</v>
      </c>
      <c r="G5523">
        <v>3.6</v>
      </c>
      <c r="H5523">
        <v>2.3763944814839202E-2</v>
      </c>
      <c r="I5523">
        <v>2.7E-2</v>
      </c>
      <c r="J5523">
        <v>0.03</v>
      </c>
      <c r="K5523">
        <v>3.4000000000000002E-2</v>
      </c>
    </row>
    <row r="5524" spans="2:11" x14ac:dyDescent="0.25">
      <c r="B5524" s="32">
        <v>44179</v>
      </c>
      <c r="C5524">
        <v>147.86000000000001</v>
      </c>
      <c r="D5524">
        <v>0.9</v>
      </c>
      <c r="E5524">
        <v>0.9</v>
      </c>
      <c r="F5524">
        <v>4</v>
      </c>
      <c r="G5524">
        <v>3.6</v>
      </c>
      <c r="H5524">
        <v>2.4347355606654901E-2</v>
      </c>
      <c r="I5524">
        <v>2.7E-2</v>
      </c>
      <c r="J5524">
        <v>0.03</v>
      </c>
      <c r="K5524">
        <v>3.4000000000000002E-2</v>
      </c>
    </row>
    <row r="5525" spans="2:11" x14ac:dyDescent="0.25">
      <c r="B5525" s="32">
        <v>44180</v>
      </c>
      <c r="C5525">
        <v>149.86000000000001</v>
      </c>
      <c r="E5525">
        <v>0.9</v>
      </c>
      <c r="F5525">
        <v>4</v>
      </c>
      <c r="G5525">
        <v>3.6</v>
      </c>
      <c r="H5525">
        <v>2.4022420926197701E-2</v>
      </c>
      <c r="I5525">
        <v>2.7E-2</v>
      </c>
      <c r="J5525">
        <v>0.03</v>
      </c>
      <c r="K5525">
        <v>3.4000000000000002E-2</v>
      </c>
    </row>
    <row r="5526" spans="2:11" x14ac:dyDescent="0.25">
      <c r="B5526" s="32">
        <v>44181</v>
      </c>
      <c r="C5526">
        <v>150.43</v>
      </c>
      <c r="E5526">
        <v>0.9</v>
      </c>
      <c r="F5526">
        <v>4</v>
      </c>
      <c r="G5526">
        <v>3.6</v>
      </c>
      <c r="H5526">
        <v>2.39313966628996E-2</v>
      </c>
      <c r="I5526">
        <v>2.7E-2</v>
      </c>
      <c r="J5526">
        <v>0.03</v>
      </c>
      <c r="K5526">
        <v>3.4000000000000002E-2</v>
      </c>
    </row>
    <row r="5527" spans="2:11" x14ac:dyDescent="0.25">
      <c r="B5527" s="32">
        <v>44182</v>
      </c>
      <c r="C5527">
        <v>151.30000000000001</v>
      </c>
      <c r="E5527">
        <v>0.9</v>
      </c>
      <c r="F5527">
        <v>4</v>
      </c>
      <c r="G5527">
        <v>3.6</v>
      </c>
      <c r="H5527">
        <v>2.3793787177792399E-2</v>
      </c>
      <c r="I5527">
        <v>2.7E-2</v>
      </c>
      <c r="J5527">
        <v>0.03</v>
      </c>
      <c r="K5527">
        <v>3.4000000000000002E-2</v>
      </c>
    </row>
    <row r="5528" spans="2:11" x14ac:dyDescent="0.25">
      <c r="B5528" s="32">
        <v>44183</v>
      </c>
      <c r="C5528">
        <v>150.44</v>
      </c>
      <c r="E5528">
        <v>0.9</v>
      </c>
      <c r="F5528">
        <v>4</v>
      </c>
      <c r="G5528">
        <v>3.6</v>
      </c>
      <c r="H5528">
        <v>2.3929805902685401E-2</v>
      </c>
      <c r="I5528">
        <v>2.7E-2</v>
      </c>
      <c r="J5528">
        <v>0.03</v>
      </c>
      <c r="K5528">
        <v>3.4000000000000002E-2</v>
      </c>
    </row>
    <row r="5529" spans="2:11" x14ac:dyDescent="0.25">
      <c r="B5529" s="32">
        <v>44186</v>
      </c>
      <c r="C5529">
        <v>148.66</v>
      </c>
      <c r="E5529">
        <v>0.9</v>
      </c>
      <c r="F5529">
        <v>4</v>
      </c>
      <c r="G5529">
        <v>3.6</v>
      </c>
      <c r="H5529">
        <v>2.4216332570967301E-2</v>
      </c>
      <c r="I5529">
        <v>2.7E-2</v>
      </c>
      <c r="J5529">
        <v>0.03</v>
      </c>
      <c r="K5529">
        <v>3.4000000000000002E-2</v>
      </c>
    </row>
    <row r="5530" spans="2:11" x14ac:dyDescent="0.25">
      <c r="B5530" s="32">
        <v>44187</v>
      </c>
      <c r="C5530">
        <v>147.41999999999999</v>
      </c>
      <c r="E5530">
        <v>0.9</v>
      </c>
      <c r="F5530">
        <v>4</v>
      </c>
      <c r="G5530">
        <v>3.6</v>
      </c>
      <c r="H5530">
        <v>2.4420024420024399E-2</v>
      </c>
      <c r="I5530">
        <v>2.7E-2</v>
      </c>
      <c r="J5530">
        <v>0.03</v>
      </c>
      <c r="K5530">
        <v>3.4000000000000002E-2</v>
      </c>
    </row>
    <row r="5531" spans="2:11" x14ac:dyDescent="0.25">
      <c r="B5531" s="32">
        <v>44188</v>
      </c>
      <c r="C5531">
        <v>147.84</v>
      </c>
      <c r="E5531">
        <v>0.9</v>
      </c>
      <c r="F5531">
        <v>4</v>
      </c>
      <c r="G5531">
        <v>3.6</v>
      </c>
      <c r="H5531">
        <v>2.43506493506493E-2</v>
      </c>
      <c r="I5531">
        <v>2.7E-2</v>
      </c>
      <c r="J5531">
        <v>0.03</v>
      </c>
      <c r="K5531">
        <v>3.4000000000000002E-2</v>
      </c>
    </row>
    <row r="5532" spans="2:11" x14ac:dyDescent="0.25">
      <c r="B5532" s="32">
        <v>44189</v>
      </c>
      <c r="C5532">
        <v>148.28</v>
      </c>
      <c r="E5532">
        <v>0.9</v>
      </c>
      <c r="F5532">
        <v>4</v>
      </c>
      <c r="G5532">
        <v>3.6</v>
      </c>
      <c r="H5532">
        <v>2.4278392230914402E-2</v>
      </c>
      <c r="I5532">
        <v>2.7E-2</v>
      </c>
      <c r="J5532">
        <v>0.03</v>
      </c>
      <c r="K5532">
        <v>3.4000000000000002E-2</v>
      </c>
    </row>
    <row r="5533" spans="2:11" x14ac:dyDescent="0.25">
      <c r="B5533" s="32">
        <v>44193</v>
      </c>
      <c r="C5533">
        <v>148.06</v>
      </c>
      <c r="E5533">
        <v>0.9</v>
      </c>
      <c r="F5533">
        <v>4</v>
      </c>
      <c r="G5533">
        <v>3.6</v>
      </c>
      <c r="H5533">
        <v>2.43144671079292E-2</v>
      </c>
      <c r="I5533">
        <v>2.7E-2</v>
      </c>
      <c r="J5533">
        <v>0.03</v>
      </c>
      <c r="K5533">
        <v>3.4000000000000002E-2</v>
      </c>
    </row>
    <row r="5534" spans="2:11" x14ac:dyDescent="0.25">
      <c r="B5534" s="32">
        <v>44194</v>
      </c>
      <c r="C5534">
        <v>148.38</v>
      </c>
      <c r="E5534">
        <v>0.9</v>
      </c>
      <c r="F5534">
        <v>4</v>
      </c>
      <c r="G5534">
        <v>3.6</v>
      </c>
      <c r="H5534">
        <v>2.4262029923170201E-2</v>
      </c>
      <c r="I5534">
        <v>2.7E-2</v>
      </c>
      <c r="J5534">
        <v>0.03</v>
      </c>
      <c r="K5534">
        <v>3.4000000000000002E-2</v>
      </c>
    </row>
    <row r="5535" spans="2:11" x14ac:dyDescent="0.25">
      <c r="B5535" s="32">
        <v>44195</v>
      </c>
      <c r="C5535">
        <v>149.58000000000001</v>
      </c>
      <c r="E5535">
        <v>0.9</v>
      </c>
      <c r="F5535">
        <v>4</v>
      </c>
      <c r="G5535">
        <v>3.6</v>
      </c>
      <c r="H5535">
        <v>2.40673886883273E-2</v>
      </c>
      <c r="I5535">
        <v>2.7E-2</v>
      </c>
      <c r="J5535">
        <v>0.03</v>
      </c>
      <c r="K5535">
        <v>3.4000000000000002E-2</v>
      </c>
    </row>
    <row r="5536" spans="2:11" x14ac:dyDescent="0.25">
      <c r="B5536" s="32">
        <v>44196</v>
      </c>
      <c r="C5536">
        <v>151.38999999999999</v>
      </c>
      <c r="E5536">
        <v>0.9</v>
      </c>
      <c r="F5536">
        <v>4</v>
      </c>
      <c r="G5536">
        <v>3.6</v>
      </c>
      <c r="H5536">
        <v>2.3779641984278999E-2</v>
      </c>
      <c r="I5536">
        <v>2.7E-2</v>
      </c>
      <c r="J5536">
        <v>0.03</v>
      </c>
      <c r="K5536">
        <v>3.4000000000000002E-2</v>
      </c>
    </row>
    <row r="5537" spans="2:11" x14ac:dyDescent="0.25">
      <c r="B5537" s="32">
        <v>44200</v>
      </c>
      <c r="C5537">
        <v>147.69</v>
      </c>
      <c r="E5537">
        <v>0.9</v>
      </c>
      <c r="F5537">
        <v>4</v>
      </c>
      <c r="G5537">
        <v>3.6</v>
      </c>
      <c r="H5537">
        <v>2.4375380865326E-2</v>
      </c>
      <c r="I5537">
        <v>2.7E-2</v>
      </c>
      <c r="J5537">
        <v>0.03</v>
      </c>
      <c r="K5537">
        <v>3.4000000000000002E-2</v>
      </c>
    </row>
    <row r="5538" spans="2:11" x14ac:dyDescent="0.25">
      <c r="B5538" s="32">
        <v>44201</v>
      </c>
      <c r="C5538">
        <v>149.09</v>
      </c>
      <c r="E5538">
        <v>0.9</v>
      </c>
      <c r="F5538">
        <v>4</v>
      </c>
      <c r="G5538">
        <v>3.6</v>
      </c>
      <c r="H5538">
        <v>2.4146488698101799E-2</v>
      </c>
      <c r="I5538">
        <v>2.7E-2</v>
      </c>
      <c r="J5538">
        <v>0.03</v>
      </c>
      <c r="K5538">
        <v>3.4000000000000002E-2</v>
      </c>
    </row>
    <row r="5539" spans="2:11" x14ac:dyDescent="0.25">
      <c r="B5539" s="32">
        <v>44202</v>
      </c>
      <c r="C5539">
        <v>151.53</v>
      </c>
      <c r="E5539">
        <v>0.9</v>
      </c>
      <c r="F5539">
        <v>4</v>
      </c>
      <c r="G5539">
        <v>3.6</v>
      </c>
      <c r="H5539">
        <v>2.3757671748168601E-2</v>
      </c>
      <c r="I5539">
        <v>2.7E-2</v>
      </c>
      <c r="J5539">
        <v>0.03</v>
      </c>
      <c r="K5539">
        <v>3.4000000000000002E-2</v>
      </c>
    </row>
    <row r="5540" spans="2:11" x14ac:dyDescent="0.25">
      <c r="B5540" s="32">
        <v>44203</v>
      </c>
      <c r="C5540">
        <v>154.55000000000001</v>
      </c>
      <c r="E5540">
        <v>0.9</v>
      </c>
      <c r="F5540">
        <v>4</v>
      </c>
      <c r="G5540">
        <v>3.6</v>
      </c>
      <c r="H5540">
        <v>2.32934325461015E-2</v>
      </c>
      <c r="I5540">
        <v>2.7E-2</v>
      </c>
      <c r="J5540">
        <v>0.03</v>
      </c>
      <c r="K5540">
        <v>3.4000000000000002E-2</v>
      </c>
    </row>
    <row r="5541" spans="2:11" x14ac:dyDescent="0.25">
      <c r="B5541" s="32">
        <v>44204</v>
      </c>
      <c r="C5541">
        <v>154.52000000000001</v>
      </c>
      <c r="E5541">
        <v>0.9</v>
      </c>
      <c r="F5541">
        <v>4</v>
      </c>
      <c r="G5541">
        <v>3.6</v>
      </c>
      <c r="H5541">
        <v>2.3297954957286999E-2</v>
      </c>
      <c r="I5541">
        <v>2.7E-2</v>
      </c>
      <c r="J5541">
        <v>0.03</v>
      </c>
      <c r="K5541">
        <v>3.4000000000000002E-2</v>
      </c>
    </row>
    <row r="5542" spans="2:11" x14ac:dyDescent="0.25">
      <c r="B5542" s="32">
        <v>44207</v>
      </c>
      <c r="C5542">
        <v>155.38</v>
      </c>
      <c r="E5542">
        <v>0.9</v>
      </c>
      <c r="F5542">
        <v>4</v>
      </c>
      <c r="G5542">
        <v>3.6</v>
      </c>
      <c r="H5542">
        <v>2.3169005019950999E-2</v>
      </c>
      <c r="I5542">
        <v>2.7E-2</v>
      </c>
      <c r="J5542">
        <v>0.03</v>
      </c>
      <c r="K5542">
        <v>3.4000000000000002E-2</v>
      </c>
    </row>
    <row r="5543" spans="2:11" x14ac:dyDescent="0.25">
      <c r="B5543" s="32">
        <v>44208</v>
      </c>
      <c r="C5543">
        <v>158.31</v>
      </c>
      <c r="E5543">
        <v>0.9</v>
      </c>
      <c r="F5543">
        <v>4</v>
      </c>
      <c r="G5543">
        <v>3.6</v>
      </c>
      <c r="H5543">
        <v>2.27401932916429E-2</v>
      </c>
      <c r="I5543">
        <v>2.7E-2</v>
      </c>
      <c r="J5543">
        <v>0.03</v>
      </c>
      <c r="K5543">
        <v>3.4000000000000002E-2</v>
      </c>
    </row>
    <row r="5544" spans="2:11" x14ac:dyDescent="0.25">
      <c r="B5544" s="32">
        <v>44209</v>
      </c>
      <c r="C5544">
        <v>157.19999999999999</v>
      </c>
      <c r="E5544">
        <v>0.9</v>
      </c>
      <c r="F5544">
        <v>4</v>
      </c>
      <c r="G5544">
        <v>3.6</v>
      </c>
      <c r="H5544">
        <v>2.2900763358778602E-2</v>
      </c>
      <c r="I5544">
        <v>2.7E-2</v>
      </c>
      <c r="J5544">
        <v>0.03</v>
      </c>
      <c r="K5544">
        <v>3.4000000000000002E-2</v>
      </c>
    </row>
    <row r="5545" spans="2:11" x14ac:dyDescent="0.25">
      <c r="B5545" s="32">
        <v>44210</v>
      </c>
      <c r="C5545">
        <v>158.53</v>
      </c>
      <c r="E5545">
        <v>0.9</v>
      </c>
      <c r="F5545">
        <v>4</v>
      </c>
      <c r="G5545">
        <v>3.6</v>
      </c>
      <c r="H5545">
        <v>2.2708635589478301E-2</v>
      </c>
      <c r="I5545">
        <v>2.7E-2</v>
      </c>
      <c r="J5545">
        <v>0.03</v>
      </c>
      <c r="K5545">
        <v>3.4000000000000002E-2</v>
      </c>
    </row>
    <row r="5546" spans="2:11" x14ac:dyDescent="0.25">
      <c r="B5546" s="32">
        <v>44211</v>
      </c>
      <c r="C5546">
        <v>156.41999999999999</v>
      </c>
      <c r="E5546">
        <v>0.9</v>
      </c>
      <c r="F5546">
        <v>4</v>
      </c>
      <c r="G5546">
        <v>3.6</v>
      </c>
      <c r="H5546">
        <v>2.3014959723820401E-2</v>
      </c>
      <c r="I5546">
        <v>2.7E-2</v>
      </c>
      <c r="J5546">
        <v>0.03</v>
      </c>
      <c r="K5546">
        <v>3.4000000000000002E-2</v>
      </c>
    </row>
    <row r="5547" spans="2:11" x14ac:dyDescent="0.25">
      <c r="B5547" s="32">
        <v>44215</v>
      </c>
      <c r="C5547">
        <v>158.47999999999999</v>
      </c>
      <c r="E5547">
        <v>0.9</v>
      </c>
      <c r="F5547">
        <v>4</v>
      </c>
      <c r="G5547">
        <v>3.6</v>
      </c>
      <c r="H5547">
        <v>2.27158001009591E-2</v>
      </c>
      <c r="I5547">
        <v>2.7E-2</v>
      </c>
      <c r="J5547">
        <v>0.03</v>
      </c>
      <c r="K5547">
        <v>3.4000000000000002E-2</v>
      </c>
    </row>
    <row r="5548" spans="2:11" x14ac:dyDescent="0.25">
      <c r="B5548" s="32">
        <v>44216</v>
      </c>
      <c r="C5548">
        <v>159.54</v>
      </c>
      <c r="E5548">
        <v>0.9</v>
      </c>
      <c r="F5548">
        <v>4</v>
      </c>
      <c r="G5548">
        <v>3.6</v>
      </c>
      <c r="H5548">
        <v>2.2564874012786701E-2</v>
      </c>
      <c r="I5548">
        <v>2.7E-2</v>
      </c>
      <c r="J5548">
        <v>0.03</v>
      </c>
      <c r="K5548">
        <v>3.4000000000000002E-2</v>
      </c>
    </row>
    <row r="5549" spans="2:11" x14ac:dyDescent="0.25">
      <c r="B5549" s="32">
        <v>44217</v>
      </c>
      <c r="C5549">
        <v>156.63999999999999</v>
      </c>
      <c r="E5549">
        <v>0.9</v>
      </c>
      <c r="F5549">
        <v>4</v>
      </c>
      <c r="G5549">
        <v>3.6</v>
      </c>
      <c r="H5549">
        <v>2.2982635342185899E-2</v>
      </c>
      <c r="I5549">
        <v>2.7E-2</v>
      </c>
      <c r="J5549">
        <v>0.03</v>
      </c>
      <c r="K5549">
        <v>3.4000000000000002E-2</v>
      </c>
    </row>
    <row r="5550" spans="2:11" x14ac:dyDescent="0.25">
      <c r="B5550" s="32">
        <v>44218</v>
      </c>
      <c r="C5550">
        <v>156.21</v>
      </c>
      <c r="E5550">
        <v>0.9</v>
      </c>
      <c r="F5550">
        <v>4</v>
      </c>
      <c r="G5550">
        <v>3.6</v>
      </c>
      <c r="H5550">
        <v>2.3045899750336E-2</v>
      </c>
      <c r="I5550">
        <v>2.7E-2</v>
      </c>
      <c r="J5550">
        <v>0.03</v>
      </c>
      <c r="K5550">
        <v>3.4000000000000002E-2</v>
      </c>
    </row>
    <row r="5551" spans="2:11" x14ac:dyDescent="0.25">
      <c r="B5551" s="32">
        <v>44221</v>
      </c>
      <c r="C5551">
        <v>157.01</v>
      </c>
      <c r="E5551">
        <v>0.9</v>
      </c>
      <c r="F5551">
        <v>4</v>
      </c>
      <c r="G5551">
        <v>3.6</v>
      </c>
      <c r="H5551">
        <v>2.2928475893255199E-2</v>
      </c>
      <c r="I5551">
        <v>2.7E-2</v>
      </c>
      <c r="J5551">
        <v>0.03</v>
      </c>
      <c r="K5551">
        <v>3.4000000000000002E-2</v>
      </c>
    </row>
    <row r="5552" spans="2:11" x14ac:dyDescent="0.25">
      <c r="B5552" s="32">
        <v>44222</v>
      </c>
      <c r="C5552">
        <v>160.6</v>
      </c>
      <c r="E5552">
        <v>0.9</v>
      </c>
      <c r="F5552">
        <v>4</v>
      </c>
      <c r="G5552">
        <v>3.6</v>
      </c>
      <c r="H5552">
        <v>2.2415940224159402E-2</v>
      </c>
      <c r="I5552">
        <v>2.7E-2</v>
      </c>
      <c r="J5552">
        <v>0.03</v>
      </c>
      <c r="K5552">
        <v>3.4000000000000002E-2</v>
      </c>
    </row>
    <row r="5553" spans="2:11" x14ac:dyDescent="0.25">
      <c r="B5553" s="32">
        <v>44223</v>
      </c>
      <c r="C5553">
        <v>156.5</v>
      </c>
      <c r="E5553">
        <v>0.9</v>
      </c>
      <c r="F5553">
        <v>4</v>
      </c>
      <c r="G5553">
        <v>3.6</v>
      </c>
      <c r="H5553">
        <v>2.30031948881789E-2</v>
      </c>
      <c r="I5553">
        <v>2.7E-2</v>
      </c>
      <c r="J5553">
        <v>0.03</v>
      </c>
      <c r="K5553">
        <v>3.4000000000000002E-2</v>
      </c>
    </row>
    <row r="5554" spans="2:11" x14ac:dyDescent="0.25">
      <c r="B5554" s="32">
        <v>44224</v>
      </c>
      <c r="C5554">
        <v>162.44</v>
      </c>
      <c r="E5554">
        <v>0.9</v>
      </c>
      <c r="F5554">
        <v>4</v>
      </c>
      <c r="G5554">
        <v>3.6</v>
      </c>
      <c r="H5554">
        <v>2.2162029056882498E-2</v>
      </c>
      <c r="I5554">
        <v>2.7E-2</v>
      </c>
      <c r="J5554">
        <v>0.03</v>
      </c>
      <c r="K5554">
        <v>3.4000000000000002E-2</v>
      </c>
    </row>
    <row r="5555" spans="2:11" x14ac:dyDescent="0.25">
      <c r="B5555" s="32">
        <v>44225</v>
      </c>
      <c r="C5555">
        <v>156.47999999999999</v>
      </c>
      <c r="E5555">
        <v>0.9</v>
      </c>
      <c r="F5555">
        <v>4</v>
      </c>
      <c r="G5555">
        <v>3.6</v>
      </c>
      <c r="H5555">
        <v>2.30061349693251E-2</v>
      </c>
      <c r="I5555">
        <v>2.7E-2</v>
      </c>
      <c r="J5555">
        <v>0.03</v>
      </c>
      <c r="K5555">
        <v>3.4000000000000002E-2</v>
      </c>
    </row>
    <row r="5556" spans="2:11" x14ac:dyDescent="0.25">
      <c r="B5556" s="32">
        <v>44228</v>
      </c>
      <c r="C5556">
        <v>156.09</v>
      </c>
      <c r="E5556">
        <v>0.9</v>
      </c>
      <c r="F5556">
        <v>4</v>
      </c>
      <c r="G5556">
        <v>3.6</v>
      </c>
      <c r="H5556">
        <v>2.3063617143955401E-2</v>
      </c>
      <c r="I5556">
        <v>2.7E-2</v>
      </c>
      <c r="J5556">
        <v>0.03</v>
      </c>
      <c r="K5556">
        <v>3.4000000000000002E-2</v>
      </c>
    </row>
    <row r="5557" spans="2:11" x14ac:dyDescent="0.25">
      <c r="B5557" s="32">
        <v>44229</v>
      </c>
      <c r="C5557">
        <v>157.41</v>
      </c>
      <c r="E5557">
        <v>0.9</v>
      </c>
      <c r="F5557">
        <v>4</v>
      </c>
      <c r="G5557">
        <v>3.6</v>
      </c>
      <c r="H5557">
        <v>2.2870211549456801E-2</v>
      </c>
      <c r="I5557">
        <v>2.7E-2</v>
      </c>
      <c r="J5557">
        <v>0.03</v>
      </c>
      <c r="K5557">
        <v>3.4000000000000002E-2</v>
      </c>
    </row>
    <row r="5558" spans="2:11" x14ac:dyDescent="0.25">
      <c r="B5558" s="32">
        <v>44230</v>
      </c>
      <c r="C5558">
        <v>158.6</v>
      </c>
      <c r="E5558">
        <v>0.9</v>
      </c>
      <c r="F5558">
        <v>4</v>
      </c>
      <c r="G5558">
        <v>3.6</v>
      </c>
      <c r="H5558">
        <v>2.26986128625472E-2</v>
      </c>
      <c r="I5558">
        <v>2.7E-2</v>
      </c>
      <c r="J5558">
        <v>0.03</v>
      </c>
      <c r="K5558">
        <v>3.4000000000000002E-2</v>
      </c>
    </row>
    <row r="5559" spans="2:11" x14ac:dyDescent="0.25">
      <c r="B5559" s="32">
        <v>44231</v>
      </c>
      <c r="C5559">
        <v>160.54</v>
      </c>
      <c r="E5559">
        <v>0.9</v>
      </c>
      <c r="F5559">
        <v>4</v>
      </c>
      <c r="G5559">
        <v>3.6</v>
      </c>
      <c r="H5559">
        <v>2.2424317926996298E-2</v>
      </c>
      <c r="I5559">
        <v>2.7E-2</v>
      </c>
      <c r="J5559">
        <v>0.03</v>
      </c>
      <c r="K5559">
        <v>3.4000000000000002E-2</v>
      </c>
    </row>
    <row r="5560" spans="2:11" x14ac:dyDescent="0.25">
      <c r="B5560" s="32">
        <v>44232</v>
      </c>
      <c r="C5560">
        <v>159.86000000000001</v>
      </c>
      <c r="E5560">
        <v>0.9</v>
      </c>
      <c r="F5560">
        <v>4</v>
      </c>
      <c r="G5560">
        <v>3.6</v>
      </c>
      <c r="H5560">
        <v>2.25197047416489E-2</v>
      </c>
      <c r="I5560">
        <v>2.7E-2</v>
      </c>
      <c r="J5560">
        <v>0.03</v>
      </c>
      <c r="K5560">
        <v>3.4000000000000002E-2</v>
      </c>
    </row>
    <row r="5561" spans="2:11" x14ac:dyDescent="0.25">
      <c r="B5561" s="32">
        <v>44235</v>
      </c>
      <c r="C5561">
        <v>163.38999999999999</v>
      </c>
      <c r="E5561">
        <v>0.9</v>
      </c>
      <c r="F5561">
        <v>4</v>
      </c>
      <c r="G5561">
        <v>3.6</v>
      </c>
      <c r="H5561">
        <v>2.2033172164759099E-2</v>
      </c>
      <c r="I5561">
        <v>2.7E-2</v>
      </c>
      <c r="J5561">
        <v>0.03</v>
      </c>
      <c r="K5561">
        <v>3.4000000000000002E-2</v>
      </c>
    </row>
    <row r="5562" spans="2:11" x14ac:dyDescent="0.25">
      <c r="B5562" s="32">
        <v>44236</v>
      </c>
      <c r="C5562">
        <v>165.14</v>
      </c>
      <c r="E5562">
        <v>0.9</v>
      </c>
      <c r="F5562">
        <v>4</v>
      </c>
      <c r="G5562">
        <v>3.6</v>
      </c>
      <c r="H5562">
        <v>2.1799685115659401E-2</v>
      </c>
      <c r="I5562">
        <v>2.7E-2</v>
      </c>
      <c r="J5562">
        <v>0.03</v>
      </c>
      <c r="K5562">
        <v>3.4000000000000002E-2</v>
      </c>
    </row>
    <row r="5563" spans="2:11" x14ac:dyDescent="0.25">
      <c r="B5563" s="32">
        <v>44237</v>
      </c>
      <c r="C5563">
        <v>164.13</v>
      </c>
      <c r="E5563">
        <v>0.9</v>
      </c>
      <c r="F5563">
        <v>4</v>
      </c>
      <c r="G5563">
        <v>3.6</v>
      </c>
      <c r="H5563">
        <v>2.1933832937305699E-2</v>
      </c>
      <c r="I5563">
        <v>2.7E-2</v>
      </c>
      <c r="J5563">
        <v>0.03</v>
      </c>
      <c r="K5563">
        <v>3.4000000000000002E-2</v>
      </c>
    </row>
    <row r="5564" spans="2:11" x14ac:dyDescent="0.25">
      <c r="B5564" s="32">
        <v>44238</v>
      </c>
      <c r="C5564">
        <v>163.19999999999999</v>
      </c>
      <c r="E5564">
        <v>0.9</v>
      </c>
      <c r="F5564">
        <v>4</v>
      </c>
      <c r="G5564">
        <v>3.6</v>
      </c>
      <c r="H5564">
        <v>2.20588235294117E-2</v>
      </c>
      <c r="I5564">
        <v>2.7E-2</v>
      </c>
      <c r="J5564">
        <v>0.03</v>
      </c>
      <c r="K5564">
        <v>3.4000000000000002E-2</v>
      </c>
    </row>
    <row r="5565" spans="2:11" x14ac:dyDescent="0.25">
      <c r="B5565" s="32">
        <v>44239</v>
      </c>
      <c r="C5565">
        <v>163.19</v>
      </c>
      <c r="E5565">
        <v>0.9</v>
      </c>
      <c r="F5565">
        <v>4</v>
      </c>
      <c r="G5565">
        <v>3.6</v>
      </c>
      <c r="H5565">
        <v>2.20601752558367E-2</v>
      </c>
      <c r="I5565">
        <v>2.7E-2</v>
      </c>
      <c r="J5565">
        <v>0.03</v>
      </c>
      <c r="K5565">
        <v>3.4000000000000002E-2</v>
      </c>
    </row>
    <row r="5566" spans="2:11" x14ac:dyDescent="0.25">
      <c r="B5566" s="32">
        <v>44242</v>
      </c>
      <c r="C5566">
        <v>163.19</v>
      </c>
      <c r="E5566">
        <v>0.9</v>
      </c>
      <c r="F5566">
        <v>4</v>
      </c>
      <c r="G5566">
        <v>3.6</v>
      </c>
      <c r="H5566">
        <v>2.20601752558367E-2</v>
      </c>
      <c r="I5566">
        <v>2.7E-2</v>
      </c>
      <c r="J5566">
        <v>0.03</v>
      </c>
      <c r="K5566">
        <v>3.4000000000000002E-2</v>
      </c>
    </row>
    <row r="5567" spans="2:11" x14ac:dyDescent="0.25">
      <c r="B5567" s="32">
        <v>44243</v>
      </c>
      <c r="C5567">
        <v>163.22</v>
      </c>
      <c r="E5567">
        <v>0.9</v>
      </c>
      <c r="F5567">
        <v>4</v>
      </c>
      <c r="G5567">
        <v>3.6</v>
      </c>
      <c r="H5567">
        <v>2.2056120573459102E-2</v>
      </c>
      <c r="I5567">
        <v>2.7E-2</v>
      </c>
      <c r="J5567">
        <v>0.03</v>
      </c>
      <c r="K5567">
        <v>3.4000000000000002E-2</v>
      </c>
    </row>
    <row r="5568" spans="2:11" x14ac:dyDescent="0.25">
      <c r="B5568" s="32">
        <v>44244</v>
      </c>
      <c r="C5568">
        <v>163.24</v>
      </c>
      <c r="E5568">
        <v>0.9</v>
      </c>
      <c r="F5568">
        <v>4</v>
      </c>
      <c r="G5568">
        <v>3.6</v>
      </c>
      <c r="H5568">
        <v>2.2053418279833301E-2</v>
      </c>
      <c r="I5568">
        <v>2.7E-2</v>
      </c>
      <c r="J5568">
        <v>0.03</v>
      </c>
      <c r="K5568">
        <v>3.4000000000000002E-2</v>
      </c>
    </row>
    <row r="5569" spans="2:11" x14ac:dyDescent="0.25">
      <c r="B5569" s="32">
        <v>44245</v>
      </c>
      <c r="C5569">
        <v>160</v>
      </c>
      <c r="E5569">
        <v>0.9</v>
      </c>
      <c r="F5569">
        <v>4</v>
      </c>
      <c r="G5569">
        <v>3.6</v>
      </c>
      <c r="H5569">
        <v>2.2499999999999999E-2</v>
      </c>
      <c r="I5569">
        <v>2.7E-2</v>
      </c>
      <c r="J5569">
        <v>0.03</v>
      </c>
      <c r="K5569">
        <v>3.4000000000000002E-2</v>
      </c>
    </row>
    <row r="5570" spans="2:11" x14ac:dyDescent="0.25">
      <c r="B5570" s="32">
        <v>44246</v>
      </c>
      <c r="C5570">
        <v>162.77000000000001</v>
      </c>
      <c r="E5570">
        <v>0.9</v>
      </c>
      <c r="F5570">
        <v>4</v>
      </c>
      <c r="G5570">
        <v>3.6</v>
      </c>
      <c r="H5570">
        <v>2.2117097745284701E-2</v>
      </c>
      <c r="I5570">
        <v>2.7E-2</v>
      </c>
      <c r="J5570">
        <v>0.03</v>
      </c>
      <c r="K5570">
        <v>3.4000000000000002E-2</v>
      </c>
    </row>
    <row r="5571" spans="2:11" x14ac:dyDescent="0.25">
      <c r="B5571" s="32">
        <v>44249</v>
      </c>
      <c r="C5571">
        <v>161.97</v>
      </c>
      <c r="E5571">
        <v>0.9</v>
      </c>
      <c r="F5571">
        <v>4</v>
      </c>
      <c r="G5571">
        <v>3.6</v>
      </c>
      <c r="H5571">
        <v>2.2226338210779701E-2</v>
      </c>
      <c r="I5571">
        <v>2.7E-2</v>
      </c>
      <c r="J5571">
        <v>0.03</v>
      </c>
      <c r="K5571">
        <v>3.4000000000000002E-2</v>
      </c>
    </row>
    <row r="5572" spans="2:11" x14ac:dyDescent="0.25">
      <c r="B5572" s="32">
        <v>44250</v>
      </c>
      <c r="C5572">
        <v>161.6</v>
      </c>
      <c r="E5572">
        <v>0.9</v>
      </c>
      <c r="F5572">
        <v>4</v>
      </c>
      <c r="G5572">
        <v>3.6</v>
      </c>
      <c r="H5572">
        <v>2.22772277227722E-2</v>
      </c>
      <c r="I5572">
        <v>2.7E-2</v>
      </c>
      <c r="J5572">
        <v>0.03</v>
      </c>
      <c r="K5572">
        <v>3.4000000000000002E-2</v>
      </c>
    </row>
    <row r="5573" spans="2:11" x14ac:dyDescent="0.25">
      <c r="B5573" s="32">
        <v>44251</v>
      </c>
      <c r="C5573">
        <v>166.23</v>
      </c>
      <c r="E5573">
        <v>0.9</v>
      </c>
      <c r="F5573">
        <v>4</v>
      </c>
      <c r="G5573">
        <v>3.6</v>
      </c>
      <c r="H5573">
        <v>2.1656740660530499E-2</v>
      </c>
      <c r="I5573">
        <v>2.7E-2</v>
      </c>
      <c r="J5573">
        <v>0.03</v>
      </c>
      <c r="K5573">
        <v>3.4000000000000002E-2</v>
      </c>
    </row>
    <row r="5574" spans="2:11" x14ac:dyDescent="0.25">
      <c r="B5574" s="32">
        <v>44252</v>
      </c>
      <c r="C5574">
        <v>160.86000000000001</v>
      </c>
      <c r="E5574">
        <v>0.9</v>
      </c>
      <c r="F5574">
        <v>4</v>
      </c>
      <c r="G5574">
        <v>3.6</v>
      </c>
      <c r="H5574">
        <v>2.2379709063782099E-2</v>
      </c>
      <c r="I5574">
        <v>2.7E-2</v>
      </c>
      <c r="J5574">
        <v>0.03</v>
      </c>
      <c r="K5574">
        <v>3.4000000000000002E-2</v>
      </c>
    </row>
    <row r="5575" spans="2:11" x14ac:dyDescent="0.25">
      <c r="B5575" s="32">
        <v>44253</v>
      </c>
      <c r="C5575">
        <v>162.13999999999999</v>
      </c>
      <c r="E5575">
        <v>0.9</v>
      </c>
      <c r="F5575">
        <v>4</v>
      </c>
      <c r="G5575">
        <v>3.6</v>
      </c>
      <c r="H5575">
        <v>2.2203034414703299E-2</v>
      </c>
      <c r="I5575">
        <v>2.7E-2</v>
      </c>
      <c r="J5575">
        <v>0.03</v>
      </c>
      <c r="K5575">
        <v>3.4000000000000002E-2</v>
      </c>
    </row>
    <row r="5576" spans="2:11" x14ac:dyDescent="0.25">
      <c r="B5576" s="32">
        <v>44256</v>
      </c>
      <c r="C5576">
        <v>168.22</v>
      </c>
      <c r="E5576">
        <v>0.9</v>
      </c>
      <c r="F5576">
        <v>4</v>
      </c>
      <c r="G5576">
        <v>3.6</v>
      </c>
      <c r="H5576">
        <v>2.1400546902865199E-2</v>
      </c>
      <c r="I5576">
        <v>2.7E-2</v>
      </c>
      <c r="J5576">
        <v>0.03</v>
      </c>
      <c r="K5576">
        <v>3.4000000000000002E-2</v>
      </c>
    </row>
    <row r="5577" spans="2:11" x14ac:dyDescent="0.25">
      <c r="B5577" s="32">
        <v>44257</v>
      </c>
      <c r="C5577">
        <v>169.65</v>
      </c>
      <c r="E5577">
        <v>0.9</v>
      </c>
      <c r="F5577">
        <v>4</v>
      </c>
      <c r="G5577">
        <v>3.6</v>
      </c>
      <c r="H5577">
        <v>2.1220159151193602E-2</v>
      </c>
      <c r="I5577">
        <v>2.7E-2</v>
      </c>
      <c r="J5577">
        <v>0.03</v>
      </c>
      <c r="K5577">
        <v>3.4000000000000002E-2</v>
      </c>
    </row>
    <row r="5578" spans="2:11" x14ac:dyDescent="0.25">
      <c r="B5578" s="32">
        <v>44258</v>
      </c>
      <c r="C5578">
        <v>169.58</v>
      </c>
      <c r="E5578">
        <v>0.9</v>
      </c>
      <c r="F5578">
        <v>4</v>
      </c>
      <c r="G5578">
        <v>3.6</v>
      </c>
      <c r="H5578">
        <v>2.12289185045406E-2</v>
      </c>
      <c r="I5578">
        <v>2.7E-2</v>
      </c>
      <c r="J5578">
        <v>0.03</v>
      </c>
      <c r="K5578">
        <v>3.4000000000000002E-2</v>
      </c>
    </row>
    <row r="5579" spans="2:11" x14ac:dyDescent="0.25">
      <c r="B5579" s="32">
        <v>44259</v>
      </c>
      <c r="C5579">
        <v>163.52000000000001</v>
      </c>
      <c r="E5579">
        <v>0.9</v>
      </c>
      <c r="F5579">
        <v>4</v>
      </c>
      <c r="G5579">
        <v>3.6</v>
      </c>
      <c r="H5579">
        <v>2.2015655577299401E-2</v>
      </c>
      <c r="I5579">
        <v>2.7E-2</v>
      </c>
      <c r="J5579">
        <v>0.03</v>
      </c>
      <c r="K5579">
        <v>3.4000000000000002E-2</v>
      </c>
    </row>
    <row r="5580" spans="2:11" x14ac:dyDescent="0.25">
      <c r="B5580" s="32">
        <v>44260</v>
      </c>
      <c r="C5580">
        <v>172.7</v>
      </c>
      <c r="E5580">
        <v>0.9</v>
      </c>
      <c r="F5580">
        <v>4</v>
      </c>
      <c r="G5580">
        <v>3.6</v>
      </c>
      <c r="H5580">
        <v>2.08453966415749E-2</v>
      </c>
      <c r="I5580">
        <v>2.7E-2</v>
      </c>
      <c r="J5580">
        <v>0.03</v>
      </c>
      <c r="K5580">
        <v>3.4000000000000002E-2</v>
      </c>
    </row>
    <row r="5581" spans="2:11" x14ac:dyDescent="0.25">
      <c r="B5581" s="32">
        <v>44263</v>
      </c>
      <c r="C5581">
        <v>173.5</v>
      </c>
      <c r="E5581">
        <v>0.9</v>
      </c>
      <c r="F5581">
        <v>4</v>
      </c>
      <c r="G5581">
        <v>3.6</v>
      </c>
      <c r="H5581">
        <v>2.0749279538904899E-2</v>
      </c>
      <c r="I5581">
        <v>2.7E-2</v>
      </c>
      <c r="J5581">
        <v>0.03</v>
      </c>
      <c r="K5581">
        <v>3.4000000000000002E-2</v>
      </c>
    </row>
    <row r="5582" spans="2:11" x14ac:dyDescent="0.25">
      <c r="B5582" s="32">
        <v>44264</v>
      </c>
      <c r="C5582">
        <v>176.33</v>
      </c>
      <c r="E5582">
        <v>0.9</v>
      </c>
      <c r="F5582">
        <v>4</v>
      </c>
      <c r="G5582">
        <v>3.6</v>
      </c>
      <c r="H5582">
        <v>2.0416264957749598E-2</v>
      </c>
      <c r="I5582">
        <v>2.7E-2</v>
      </c>
      <c r="J5582">
        <v>0.03</v>
      </c>
      <c r="K5582">
        <v>3.4000000000000002E-2</v>
      </c>
    </row>
    <row r="5583" spans="2:11" x14ac:dyDescent="0.25">
      <c r="B5583" s="32">
        <v>44265</v>
      </c>
      <c r="C5583">
        <v>175.61</v>
      </c>
      <c r="E5583">
        <v>0.9</v>
      </c>
      <c r="F5583">
        <v>4</v>
      </c>
      <c r="G5583">
        <v>3.6</v>
      </c>
      <c r="H5583">
        <v>2.0499971527817299E-2</v>
      </c>
      <c r="I5583">
        <v>2.7E-2</v>
      </c>
      <c r="J5583">
        <v>0.03</v>
      </c>
      <c r="K5583">
        <v>3.4000000000000002E-2</v>
      </c>
    </row>
    <row r="5584" spans="2:11" x14ac:dyDescent="0.25">
      <c r="B5584" s="32">
        <v>44266</v>
      </c>
      <c r="C5584">
        <v>174.15</v>
      </c>
      <c r="E5584">
        <v>0.9</v>
      </c>
      <c r="F5584">
        <v>4</v>
      </c>
      <c r="G5584">
        <v>3.6</v>
      </c>
      <c r="H5584">
        <v>2.0671834625322998E-2</v>
      </c>
      <c r="I5584">
        <v>2.7E-2</v>
      </c>
      <c r="J5584">
        <v>0.03</v>
      </c>
      <c r="K5584">
        <v>3.4000000000000002E-2</v>
      </c>
    </row>
    <row r="5585" spans="2:11" x14ac:dyDescent="0.25">
      <c r="B5585" s="32">
        <v>44267</v>
      </c>
      <c r="C5585">
        <v>173.72</v>
      </c>
      <c r="E5585">
        <v>0.9</v>
      </c>
      <c r="F5585">
        <v>4</v>
      </c>
      <c r="G5585">
        <v>3.6</v>
      </c>
      <c r="H5585">
        <v>2.07230025328114E-2</v>
      </c>
      <c r="I5585">
        <v>2.7E-2</v>
      </c>
      <c r="J5585">
        <v>0.03</v>
      </c>
      <c r="K5585">
        <v>3.4000000000000002E-2</v>
      </c>
    </row>
    <row r="5586" spans="2:11" x14ac:dyDescent="0.25">
      <c r="B5586" s="32">
        <v>44270</v>
      </c>
      <c r="C5586">
        <v>173.48</v>
      </c>
      <c r="D5586">
        <v>1.08</v>
      </c>
      <c r="E5586">
        <v>1.08</v>
      </c>
      <c r="F5586">
        <v>4</v>
      </c>
      <c r="G5586">
        <v>4.32</v>
      </c>
      <c r="H5586">
        <v>2.4902005994927302E-2</v>
      </c>
      <c r="I5586">
        <v>2.7E-2</v>
      </c>
      <c r="J5586">
        <v>0.03</v>
      </c>
      <c r="K5586">
        <v>3.4000000000000002E-2</v>
      </c>
    </row>
    <row r="5587" spans="2:11" x14ac:dyDescent="0.25">
      <c r="B5587" s="32">
        <v>44271</v>
      </c>
      <c r="C5587">
        <v>172.16</v>
      </c>
      <c r="E5587">
        <v>1.08</v>
      </c>
      <c r="F5587">
        <v>4</v>
      </c>
      <c r="G5587">
        <v>4.32</v>
      </c>
      <c r="H5587">
        <v>2.5092936802973899E-2</v>
      </c>
      <c r="I5587">
        <v>2.7E-2</v>
      </c>
      <c r="J5587">
        <v>0.03</v>
      </c>
      <c r="K5587">
        <v>3.4000000000000002E-2</v>
      </c>
    </row>
    <row r="5588" spans="2:11" x14ac:dyDescent="0.25">
      <c r="B5588" s="32">
        <v>44272</v>
      </c>
      <c r="C5588">
        <v>174.72</v>
      </c>
      <c r="E5588">
        <v>1.08</v>
      </c>
      <c r="F5588">
        <v>4</v>
      </c>
      <c r="G5588">
        <v>4.32</v>
      </c>
      <c r="H5588">
        <v>2.47252747252747E-2</v>
      </c>
      <c r="I5588">
        <v>2.7E-2</v>
      </c>
      <c r="J5588">
        <v>0.03</v>
      </c>
      <c r="K5588">
        <v>3.4000000000000002E-2</v>
      </c>
    </row>
    <row r="5589" spans="2:11" x14ac:dyDescent="0.25">
      <c r="B5589" s="32">
        <v>44273</v>
      </c>
      <c r="C5589">
        <v>171.87</v>
      </c>
      <c r="E5589">
        <v>1.08</v>
      </c>
      <c r="F5589">
        <v>4</v>
      </c>
      <c r="G5589">
        <v>4.32</v>
      </c>
      <c r="H5589">
        <v>2.5135276662593801E-2</v>
      </c>
      <c r="I5589">
        <v>2.7E-2</v>
      </c>
      <c r="J5589">
        <v>0.03</v>
      </c>
      <c r="K5589">
        <v>3.4000000000000002E-2</v>
      </c>
    </row>
    <row r="5590" spans="2:11" x14ac:dyDescent="0.25">
      <c r="B5590" s="32">
        <v>44274</v>
      </c>
      <c r="C5590">
        <v>171.85</v>
      </c>
      <c r="E5590">
        <v>1.08</v>
      </c>
      <c r="F5590">
        <v>4</v>
      </c>
      <c r="G5590">
        <v>4.32</v>
      </c>
      <c r="H5590">
        <v>2.51382019202793E-2</v>
      </c>
      <c r="I5590">
        <v>2.7E-2</v>
      </c>
      <c r="J5590">
        <v>0.03</v>
      </c>
      <c r="K5590">
        <v>3.4000000000000002E-2</v>
      </c>
    </row>
    <row r="5591" spans="2:11" x14ac:dyDescent="0.25">
      <c r="B5591" s="32">
        <v>44277</v>
      </c>
      <c r="C5591">
        <v>172.26</v>
      </c>
      <c r="E5591">
        <v>1.08</v>
      </c>
      <c r="F5591">
        <v>4</v>
      </c>
      <c r="G5591">
        <v>4.32</v>
      </c>
      <c r="H5591">
        <v>2.5078369905956101E-2</v>
      </c>
      <c r="I5591">
        <v>2.7E-2</v>
      </c>
      <c r="J5591">
        <v>0.03</v>
      </c>
      <c r="K5591">
        <v>3.4000000000000002E-2</v>
      </c>
    </row>
    <row r="5592" spans="2:11" x14ac:dyDescent="0.25">
      <c r="B5592" s="32">
        <v>44278</v>
      </c>
      <c r="C5592">
        <v>168.54</v>
      </c>
      <c r="E5592">
        <v>1.08</v>
      </c>
      <c r="F5592">
        <v>4</v>
      </c>
      <c r="G5592">
        <v>4.32</v>
      </c>
      <c r="H5592">
        <v>2.5631897472410101E-2</v>
      </c>
      <c r="I5592">
        <v>2.7E-2</v>
      </c>
      <c r="J5592">
        <v>0.03</v>
      </c>
      <c r="K5592">
        <v>3.4000000000000002E-2</v>
      </c>
    </row>
    <row r="5593" spans="2:11" x14ac:dyDescent="0.25">
      <c r="B5593" s="32">
        <v>44279</v>
      </c>
      <c r="C5593">
        <v>170.31</v>
      </c>
      <c r="E5593">
        <v>1.08</v>
      </c>
      <c r="F5593">
        <v>4</v>
      </c>
      <c r="G5593">
        <v>4.32</v>
      </c>
      <c r="H5593">
        <v>2.5365509952439601E-2</v>
      </c>
      <c r="I5593">
        <v>2.7E-2</v>
      </c>
      <c r="J5593">
        <v>0.03</v>
      </c>
      <c r="K5593">
        <v>3.4000000000000002E-2</v>
      </c>
    </row>
    <row r="5594" spans="2:11" x14ac:dyDescent="0.25">
      <c r="B5594" s="32">
        <v>44280</v>
      </c>
      <c r="C5594">
        <v>172.07</v>
      </c>
      <c r="E5594">
        <v>1.08</v>
      </c>
      <c r="F5594">
        <v>4</v>
      </c>
      <c r="G5594">
        <v>4.32</v>
      </c>
      <c r="H5594">
        <v>2.51060614866042E-2</v>
      </c>
      <c r="I5594">
        <v>2.7E-2</v>
      </c>
      <c r="J5594">
        <v>0.03</v>
      </c>
      <c r="K5594">
        <v>3.4000000000000002E-2</v>
      </c>
    </row>
    <row r="5595" spans="2:11" x14ac:dyDescent="0.25">
      <c r="B5595" s="32">
        <v>44281</v>
      </c>
      <c r="C5595">
        <v>178.13</v>
      </c>
      <c r="E5595">
        <v>1.08</v>
      </c>
      <c r="F5595">
        <v>4</v>
      </c>
      <c r="G5595">
        <v>4.32</v>
      </c>
      <c r="H5595">
        <v>2.4251950822433001E-2</v>
      </c>
      <c r="I5595">
        <v>2.7E-2</v>
      </c>
      <c r="J5595">
        <v>0.03</v>
      </c>
      <c r="K5595">
        <v>3.4000000000000002E-2</v>
      </c>
    </row>
    <row r="5596" spans="2:11" x14ac:dyDescent="0.25">
      <c r="B5596" s="32">
        <v>44284</v>
      </c>
      <c r="C5596">
        <v>176.97</v>
      </c>
      <c r="E5596">
        <v>1.08</v>
      </c>
      <c r="F5596">
        <v>4</v>
      </c>
      <c r="G5596">
        <v>4.32</v>
      </c>
      <c r="H5596">
        <v>2.4410917104594001E-2</v>
      </c>
      <c r="I5596">
        <v>2.7E-2</v>
      </c>
      <c r="J5596">
        <v>0.03</v>
      </c>
      <c r="K5596">
        <v>3.4000000000000002E-2</v>
      </c>
    </row>
    <row r="5597" spans="2:11" x14ac:dyDescent="0.25">
      <c r="B5597" s="32">
        <v>44285</v>
      </c>
      <c r="C5597">
        <v>172.22</v>
      </c>
      <c r="E5597">
        <v>1.08</v>
      </c>
      <c r="F5597">
        <v>4</v>
      </c>
      <c r="G5597">
        <v>4.32</v>
      </c>
      <c r="H5597">
        <v>2.5084194634769401E-2</v>
      </c>
      <c r="I5597">
        <v>2.7E-2</v>
      </c>
      <c r="J5597">
        <v>0.03</v>
      </c>
      <c r="K5597">
        <v>3.4000000000000002E-2</v>
      </c>
    </row>
    <row r="5598" spans="2:11" x14ac:dyDescent="0.25">
      <c r="B5598" s="32">
        <v>44286</v>
      </c>
      <c r="C5598">
        <v>171.6</v>
      </c>
      <c r="E5598">
        <v>1.08</v>
      </c>
      <c r="F5598">
        <v>4</v>
      </c>
      <c r="G5598">
        <v>4.32</v>
      </c>
      <c r="H5598">
        <v>2.51748251748251E-2</v>
      </c>
      <c r="I5598">
        <v>2.7E-2</v>
      </c>
      <c r="J5598">
        <v>0.03</v>
      </c>
      <c r="K5598">
        <v>3.4000000000000002E-2</v>
      </c>
    </row>
    <row r="5599" spans="2:11" x14ac:dyDescent="0.25">
      <c r="B5599" s="32">
        <v>44287</v>
      </c>
      <c r="C5599">
        <v>173.96</v>
      </c>
      <c r="E5599">
        <v>1.08</v>
      </c>
      <c r="F5599">
        <v>4</v>
      </c>
      <c r="G5599">
        <v>4.32</v>
      </c>
      <c r="H5599">
        <v>2.4833295010347201E-2</v>
      </c>
      <c r="I5599">
        <v>2.7E-2</v>
      </c>
      <c r="J5599">
        <v>0.03</v>
      </c>
      <c r="K5599">
        <v>3.4000000000000002E-2</v>
      </c>
    </row>
    <row r="5600" spans="2:11" x14ac:dyDescent="0.25">
      <c r="B5600" s="32">
        <v>44288</v>
      </c>
      <c r="C5600">
        <v>173.96</v>
      </c>
      <c r="E5600">
        <v>1.08</v>
      </c>
      <c r="F5600">
        <v>4</v>
      </c>
      <c r="G5600">
        <v>4.32</v>
      </c>
      <c r="H5600">
        <v>2.4833295010347201E-2</v>
      </c>
      <c r="I5600">
        <v>2.7E-2</v>
      </c>
      <c r="J5600">
        <v>0.03</v>
      </c>
      <c r="K5600">
        <v>3.4000000000000002E-2</v>
      </c>
    </row>
    <row r="5601" spans="2:11" x14ac:dyDescent="0.25">
      <c r="B5601" s="32">
        <v>44291</v>
      </c>
      <c r="C5601">
        <v>176.5</v>
      </c>
      <c r="E5601">
        <v>1.08</v>
      </c>
      <c r="F5601">
        <v>4</v>
      </c>
      <c r="G5601">
        <v>4.32</v>
      </c>
      <c r="H5601">
        <v>2.44759206798866E-2</v>
      </c>
      <c r="I5601">
        <v>2.7E-2</v>
      </c>
      <c r="J5601">
        <v>0.03</v>
      </c>
      <c r="K5601">
        <v>3.4000000000000002E-2</v>
      </c>
    </row>
    <row r="5602" spans="2:11" x14ac:dyDescent="0.25">
      <c r="B5602" s="32">
        <v>44292</v>
      </c>
      <c r="C5602">
        <v>176.56</v>
      </c>
      <c r="E5602">
        <v>1.08</v>
      </c>
      <c r="F5602">
        <v>4</v>
      </c>
      <c r="G5602">
        <v>4.32</v>
      </c>
      <c r="H5602">
        <v>2.4467603081105498E-2</v>
      </c>
      <c r="I5602">
        <v>2.7E-2</v>
      </c>
      <c r="J5602">
        <v>0.03</v>
      </c>
      <c r="K5602">
        <v>3.4000000000000002E-2</v>
      </c>
    </row>
    <row r="5603" spans="2:11" x14ac:dyDescent="0.25">
      <c r="B5603" s="32">
        <v>44293</v>
      </c>
      <c r="C5603">
        <v>176.95</v>
      </c>
      <c r="E5603">
        <v>1.08</v>
      </c>
      <c r="F5603">
        <v>4</v>
      </c>
      <c r="G5603">
        <v>4.32</v>
      </c>
      <c r="H5603">
        <v>2.4413676179711699E-2</v>
      </c>
      <c r="I5603">
        <v>2.7E-2</v>
      </c>
      <c r="J5603">
        <v>0.03</v>
      </c>
      <c r="K5603">
        <v>3.4000000000000002E-2</v>
      </c>
    </row>
    <row r="5604" spans="2:11" x14ac:dyDescent="0.25">
      <c r="B5604" s="32">
        <v>44294</v>
      </c>
      <c r="C5604">
        <v>176.43</v>
      </c>
      <c r="E5604">
        <v>1.08</v>
      </c>
      <c r="F5604">
        <v>4</v>
      </c>
      <c r="G5604">
        <v>4.32</v>
      </c>
      <c r="H5604">
        <v>2.4485631695289899E-2</v>
      </c>
      <c r="I5604">
        <v>2.7E-2</v>
      </c>
      <c r="J5604">
        <v>0.03</v>
      </c>
      <c r="K5604">
        <v>3.4000000000000002E-2</v>
      </c>
    </row>
    <row r="5605" spans="2:11" x14ac:dyDescent="0.25">
      <c r="B5605" s="32">
        <v>44295</v>
      </c>
      <c r="C5605">
        <v>179.52</v>
      </c>
      <c r="E5605">
        <v>1.08</v>
      </c>
      <c r="F5605">
        <v>4</v>
      </c>
      <c r="G5605">
        <v>4.32</v>
      </c>
      <c r="H5605">
        <v>2.4064171122994599E-2</v>
      </c>
      <c r="I5605">
        <v>2.7E-2</v>
      </c>
      <c r="J5605">
        <v>0.03</v>
      </c>
      <c r="K5605">
        <v>3.4000000000000002E-2</v>
      </c>
    </row>
    <row r="5606" spans="2:11" x14ac:dyDescent="0.25">
      <c r="B5606" s="32">
        <v>44298</v>
      </c>
      <c r="C5606">
        <v>182.49</v>
      </c>
      <c r="E5606">
        <v>1.08</v>
      </c>
      <c r="F5606">
        <v>4</v>
      </c>
      <c r="G5606">
        <v>4.32</v>
      </c>
      <c r="H5606">
        <v>2.3672530001643901E-2</v>
      </c>
      <c r="I5606">
        <v>2.7E-2</v>
      </c>
      <c r="J5606">
        <v>0.03</v>
      </c>
      <c r="K5606">
        <v>3.4000000000000002E-2</v>
      </c>
    </row>
    <row r="5607" spans="2:11" x14ac:dyDescent="0.25">
      <c r="B5607" s="32">
        <v>44299</v>
      </c>
      <c r="C5607">
        <v>176.93</v>
      </c>
      <c r="E5607">
        <v>1.08</v>
      </c>
      <c r="F5607">
        <v>4</v>
      </c>
      <c r="G5607">
        <v>4.32</v>
      </c>
      <c r="H5607">
        <v>2.4416435878596002E-2</v>
      </c>
      <c r="I5607">
        <v>2.7E-2</v>
      </c>
      <c r="J5607">
        <v>0.03</v>
      </c>
      <c r="K5607">
        <v>3.4000000000000002E-2</v>
      </c>
    </row>
    <row r="5608" spans="2:11" x14ac:dyDescent="0.25">
      <c r="B5608" s="32">
        <v>44300</v>
      </c>
      <c r="C5608">
        <v>174.92</v>
      </c>
      <c r="E5608">
        <v>1.08</v>
      </c>
      <c r="F5608">
        <v>4</v>
      </c>
      <c r="G5608">
        <v>4.32</v>
      </c>
      <c r="H5608">
        <v>2.4697004344843301E-2</v>
      </c>
      <c r="I5608">
        <v>2.7E-2</v>
      </c>
      <c r="J5608">
        <v>0.03</v>
      </c>
      <c r="K5608">
        <v>3.4000000000000002E-2</v>
      </c>
    </row>
    <row r="5609" spans="2:11" x14ac:dyDescent="0.25">
      <c r="B5609" s="32">
        <v>44301</v>
      </c>
      <c r="C5609">
        <v>177.35</v>
      </c>
      <c r="E5609">
        <v>1.08</v>
      </c>
      <c r="F5609">
        <v>4</v>
      </c>
      <c r="G5609">
        <v>4.32</v>
      </c>
      <c r="H5609">
        <v>2.43586129123202E-2</v>
      </c>
      <c r="I5609">
        <v>2.7E-2</v>
      </c>
      <c r="J5609">
        <v>0.03</v>
      </c>
      <c r="K5609">
        <v>3.4000000000000002E-2</v>
      </c>
    </row>
    <row r="5610" spans="2:11" x14ac:dyDescent="0.25">
      <c r="B5610" s="32">
        <v>44302</v>
      </c>
      <c r="C5610">
        <v>177.82</v>
      </c>
      <c r="E5610">
        <v>1.08</v>
      </c>
      <c r="F5610">
        <v>4</v>
      </c>
      <c r="G5610">
        <v>4.32</v>
      </c>
      <c r="H5610">
        <v>2.42942301203464E-2</v>
      </c>
      <c r="I5610">
        <v>2.7E-2</v>
      </c>
      <c r="J5610">
        <v>0.03</v>
      </c>
      <c r="K5610">
        <v>3.4000000000000002E-2</v>
      </c>
    </row>
    <row r="5611" spans="2:11" x14ac:dyDescent="0.25">
      <c r="B5611" s="32">
        <v>44305</v>
      </c>
      <c r="C5611">
        <v>177.04</v>
      </c>
      <c r="E5611">
        <v>1.08</v>
      </c>
      <c r="F5611">
        <v>4</v>
      </c>
      <c r="G5611">
        <v>4.32</v>
      </c>
      <c r="H5611">
        <v>2.4401265250790699E-2</v>
      </c>
      <c r="I5611">
        <v>2.7E-2</v>
      </c>
      <c r="J5611">
        <v>0.03</v>
      </c>
      <c r="K5611">
        <v>3.4000000000000002E-2</v>
      </c>
    </row>
    <row r="5612" spans="2:11" x14ac:dyDescent="0.25">
      <c r="B5612" s="32">
        <v>44306</v>
      </c>
      <c r="C5612">
        <v>176.55</v>
      </c>
      <c r="E5612">
        <v>1.08</v>
      </c>
      <c r="F5612">
        <v>4</v>
      </c>
      <c r="G5612">
        <v>4.32</v>
      </c>
      <c r="H5612">
        <v>2.4468988954970201E-2</v>
      </c>
      <c r="I5612">
        <v>2.7E-2</v>
      </c>
      <c r="J5612">
        <v>0.03</v>
      </c>
      <c r="K5612">
        <v>3.4000000000000002E-2</v>
      </c>
    </row>
    <row r="5613" spans="2:11" x14ac:dyDescent="0.25">
      <c r="B5613" s="32">
        <v>44307</v>
      </c>
      <c r="C5613">
        <v>179.2</v>
      </c>
      <c r="E5613">
        <v>1.08</v>
      </c>
      <c r="F5613">
        <v>4</v>
      </c>
      <c r="G5613">
        <v>4.32</v>
      </c>
      <c r="H5613">
        <v>2.4107142857142799E-2</v>
      </c>
      <c r="I5613">
        <v>2.7E-2</v>
      </c>
      <c r="J5613">
        <v>0.03</v>
      </c>
      <c r="K5613">
        <v>3.4000000000000002E-2</v>
      </c>
    </row>
    <row r="5614" spans="2:11" x14ac:dyDescent="0.25">
      <c r="B5614" s="32">
        <v>44308</v>
      </c>
      <c r="C5614">
        <v>175.28</v>
      </c>
      <c r="E5614">
        <v>1.08</v>
      </c>
      <c r="F5614">
        <v>4</v>
      </c>
      <c r="G5614">
        <v>4.32</v>
      </c>
      <c r="H5614">
        <v>2.4646280237334499E-2</v>
      </c>
      <c r="I5614">
        <v>2.7E-2</v>
      </c>
      <c r="J5614">
        <v>0.03</v>
      </c>
      <c r="K5614">
        <v>3.4000000000000002E-2</v>
      </c>
    </row>
    <row r="5615" spans="2:11" x14ac:dyDescent="0.25">
      <c r="B5615" s="32">
        <v>44309</v>
      </c>
      <c r="C5615">
        <v>178.56</v>
      </c>
      <c r="E5615">
        <v>1.08</v>
      </c>
      <c r="F5615">
        <v>4</v>
      </c>
      <c r="G5615">
        <v>4.32</v>
      </c>
      <c r="H5615">
        <v>2.4193548387096701E-2</v>
      </c>
      <c r="I5615">
        <v>2.7E-2</v>
      </c>
      <c r="J5615">
        <v>0.03</v>
      </c>
      <c r="K5615">
        <v>3.4000000000000002E-2</v>
      </c>
    </row>
    <row r="5616" spans="2:11" x14ac:dyDescent="0.25">
      <c r="B5616" s="32">
        <v>44312</v>
      </c>
      <c r="C5616">
        <v>178.82</v>
      </c>
      <c r="E5616">
        <v>1.08</v>
      </c>
      <c r="F5616">
        <v>4</v>
      </c>
      <c r="G5616">
        <v>4.32</v>
      </c>
      <c r="H5616">
        <v>2.4158371546806799E-2</v>
      </c>
      <c r="I5616">
        <v>2.7E-2</v>
      </c>
      <c r="J5616">
        <v>0.03</v>
      </c>
      <c r="K5616">
        <v>3.4000000000000002E-2</v>
      </c>
    </row>
    <row r="5617" spans="2:11" x14ac:dyDescent="0.25">
      <c r="B5617" s="32">
        <v>44313</v>
      </c>
      <c r="C5617">
        <v>178.88</v>
      </c>
      <c r="E5617">
        <v>1.08</v>
      </c>
      <c r="F5617">
        <v>4</v>
      </c>
      <c r="G5617">
        <v>4.32</v>
      </c>
      <c r="H5617">
        <v>2.4150268336314801E-2</v>
      </c>
      <c r="I5617">
        <v>2.7E-2</v>
      </c>
      <c r="J5617">
        <v>0.03</v>
      </c>
      <c r="K5617">
        <v>3.4000000000000002E-2</v>
      </c>
    </row>
    <row r="5618" spans="2:11" x14ac:dyDescent="0.25">
      <c r="B5618" s="32">
        <v>44314</v>
      </c>
      <c r="C5618">
        <v>179.71</v>
      </c>
      <c r="E5618">
        <v>1.08</v>
      </c>
      <c r="F5618">
        <v>4</v>
      </c>
      <c r="G5618">
        <v>4.32</v>
      </c>
      <c r="H5618">
        <v>2.40387290634911E-2</v>
      </c>
      <c r="I5618">
        <v>2.7E-2</v>
      </c>
      <c r="J5618">
        <v>0.03</v>
      </c>
      <c r="K5618">
        <v>3.4000000000000002E-2</v>
      </c>
    </row>
    <row r="5619" spans="2:11" x14ac:dyDescent="0.25">
      <c r="B5619" s="32">
        <v>44315</v>
      </c>
      <c r="C5619">
        <v>181.82</v>
      </c>
      <c r="E5619">
        <v>1.08</v>
      </c>
      <c r="F5619">
        <v>4</v>
      </c>
      <c r="G5619">
        <v>4.32</v>
      </c>
      <c r="H5619">
        <v>2.37597624023759E-2</v>
      </c>
      <c r="I5619">
        <v>2.7E-2</v>
      </c>
      <c r="J5619">
        <v>0.03</v>
      </c>
      <c r="K5619">
        <v>3.4000000000000002E-2</v>
      </c>
    </row>
    <row r="5620" spans="2:11" x14ac:dyDescent="0.25">
      <c r="B5620" s="32">
        <v>44316</v>
      </c>
      <c r="C5620">
        <v>179.2</v>
      </c>
      <c r="E5620">
        <v>1.08</v>
      </c>
      <c r="F5620">
        <v>4</v>
      </c>
      <c r="G5620">
        <v>4.32</v>
      </c>
      <c r="H5620">
        <v>2.4107142857142799E-2</v>
      </c>
      <c r="I5620">
        <v>2.7E-2</v>
      </c>
      <c r="J5620">
        <v>0.03</v>
      </c>
      <c r="K5620">
        <v>3.4000000000000002E-2</v>
      </c>
    </row>
    <row r="5621" spans="2:11" x14ac:dyDescent="0.25">
      <c r="B5621" s="32">
        <v>44319</v>
      </c>
      <c r="C5621">
        <v>182.69</v>
      </c>
      <c r="E5621">
        <v>1.08</v>
      </c>
      <c r="F5621">
        <v>4</v>
      </c>
      <c r="G5621">
        <v>4.32</v>
      </c>
      <c r="H5621">
        <v>2.36466144835513E-2</v>
      </c>
      <c r="I5621">
        <v>2.7E-2</v>
      </c>
      <c r="J5621">
        <v>0.03</v>
      </c>
      <c r="K5621">
        <v>3.4000000000000002E-2</v>
      </c>
    </row>
    <row r="5622" spans="2:11" x14ac:dyDescent="0.25">
      <c r="B5622" s="32">
        <v>44320</v>
      </c>
      <c r="C5622">
        <v>181.86</v>
      </c>
      <c r="E5622">
        <v>1.08</v>
      </c>
      <c r="F5622">
        <v>4</v>
      </c>
      <c r="G5622">
        <v>4.32</v>
      </c>
      <c r="H5622">
        <v>2.3754536456614898E-2</v>
      </c>
      <c r="I5622">
        <v>2.7E-2</v>
      </c>
      <c r="J5622">
        <v>0.03</v>
      </c>
      <c r="K5622">
        <v>3.4000000000000002E-2</v>
      </c>
    </row>
    <row r="5623" spans="2:11" x14ac:dyDescent="0.25">
      <c r="B5623" s="32">
        <v>44321</v>
      </c>
      <c r="C5623">
        <v>185.33</v>
      </c>
      <c r="E5623">
        <v>1.08</v>
      </c>
      <c r="F5623">
        <v>4</v>
      </c>
      <c r="G5623">
        <v>4.32</v>
      </c>
      <c r="H5623">
        <v>2.3309771758484799E-2</v>
      </c>
      <c r="I5623">
        <v>2.7E-2</v>
      </c>
      <c r="J5623">
        <v>0.03</v>
      </c>
      <c r="K5623">
        <v>3.4000000000000002E-2</v>
      </c>
    </row>
    <row r="5624" spans="2:11" x14ac:dyDescent="0.25">
      <c r="B5624" s="32">
        <v>44322</v>
      </c>
      <c r="C5624">
        <v>188.44</v>
      </c>
      <c r="E5624">
        <v>1.08</v>
      </c>
      <c r="F5624">
        <v>4</v>
      </c>
      <c r="G5624">
        <v>4.32</v>
      </c>
      <c r="H5624">
        <v>2.2925068987476101E-2</v>
      </c>
      <c r="I5624">
        <v>2.7E-2</v>
      </c>
      <c r="J5624">
        <v>0.03</v>
      </c>
      <c r="K5624">
        <v>3.4000000000000002E-2</v>
      </c>
    </row>
    <row r="5625" spans="2:11" x14ac:dyDescent="0.25">
      <c r="B5625" s="32">
        <v>44323</v>
      </c>
      <c r="C5625">
        <v>189.23</v>
      </c>
      <c r="E5625">
        <v>1.08</v>
      </c>
      <c r="F5625">
        <v>4</v>
      </c>
      <c r="G5625">
        <v>4.32</v>
      </c>
      <c r="H5625">
        <v>2.28293610949638E-2</v>
      </c>
      <c r="I5625">
        <v>2.7E-2</v>
      </c>
      <c r="J5625">
        <v>0.03</v>
      </c>
      <c r="K5625">
        <v>3.4000000000000002E-2</v>
      </c>
    </row>
    <row r="5626" spans="2:11" x14ac:dyDescent="0.25">
      <c r="B5626" s="32">
        <v>44326</v>
      </c>
      <c r="C5626">
        <v>190.21</v>
      </c>
      <c r="E5626">
        <v>1.08</v>
      </c>
      <c r="F5626">
        <v>4</v>
      </c>
      <c r="G5626">
        <v>4.32</v>
      </c>
      <c r="H5626">
        <v>2.2711739656169499E-2</v>
      </c>
      <c r="I5626">
        <v>2.7E-2</v>
      </c>
      <c r="J5626">
        <v>0.03</v>
      </c>
      <c r="K5626">
        <v>3.4000000000000002E-2</v>
      </c>
    </row>
    <row r="5627" spans="2:11" x14ac:dyDescent="0.25">
      <c r="B5627" s="32">
        <v>44327</v>
      </c>
      <c r="C5627">
        <v>184.77</v>
      </c>
      <c r="E5627">
        <v>1.08</v>
      </c>
      <c r="F5627">
        <v>4</v>
      </c>
      <c r="G5627">
        <v>4.32</v>
      </c>
      <c r="H5627">
        <v>2.33804188991719E-2</v>
      </c>
      <c r="I5627">
        <v>2.7E-2</v>
      </c>
      <c r="J5627">
        <v>0.03</v>
      </c>
      <c r="K5627">
        <v>3.4000000000000002E-2</v>
      </c>
    </row>
    <row r="5628" spans="2:11" x14ac:dyDescent="0.25">
      <c r="B5628" s="32">
        <v>44328</v>
      </c>
      <c r="C5628">
        <v>184.56</v>
      </c>
      <c r="E5628">
        <v>1.08</v>
      </c>
      <c r="F5628">
        <v>4</v>
      </c>
      <c r="G5628">
        <v>4.32</v>
      </c>
      <c r="H5628">
        <v>2.3407022106631901E-2</v>
      </c>
      <c r="I5628">
        <v>2.7E-2</v>
      </c>
      <c r="J5628">
        <v>0.03</v>
      </c>
      <c r="K5628">
        <v>3.4000000000000002E-2</v>
      </c>
    </row>
    <row r="5629" spans="2:11" x14ac:dyDescent="0.25">
      <c r="B5629" s="32">
        <v>44329</v>
      </c>
      <c r="C5629">
        <v>188.81</v>
      </c>
      <c r="E5629">
        <v>1.08</v>
      </c>
      <c r="F5629">
        <v>4</v>
      </c>
      <c r="G5629">
        <v>4.32</v>
      </c>
      <c r="H5629">
        <v>2.2880144060166301E-2</v>
      </c>
      <c r="I5629">
        <v>2.7E-2</v>
      </c>
      <c r="J5629">
        <v>0.03</v>
      </c>
      <c r="K5629">
        <v>3.4000000000000002E-2</v>
      </c>
    </row>
    <row r="5630" spans="2:11" x14ac:dyDescent="0.25">
      <c r="B5630" s="32">
        <v>44330</v>
      </c>
      <c r="C5630">
        <v>191.07</v>
      </c>
      <c r="E5630">
        <v>1.08</v>
      </c>
      <c r="F5630">
        <v>4</v>
      </c>
      <c r="G5630">
        <v>4.32</v>
      </c>
      <c r="H5630">
        <v>2.2609514837494099E-2</v>
      </c>
      <c r="I5630">
        <v>2.7E-2</v>
      </c>
      <c r="J5630">
        <v>0.03</v>
      </c>
      <c r="K5630">
        <v>3.4000000000000002E-2</v>
      </c>
    </row>
    <row r="5631" spans="2:11" x14ac:dyDescent="0.25">
      <c r="B5631" s="32">
        <v>44333</v>
      </c>
      <c r="C5631">
        <v>191.47</v>
      </c>
      <c r="E5631">
        <v>1.08</v>
      </c>
      <c r="F5631">
        <v>4</v>
      </c>
      <c r="G5631">
        <v>4.32</v>
      </c>
      <c r="H5631">
        <v>2.2562281297331101E-2</v>
      </c>
      <c r="I5631">
        <v>2.7E-2</v>
      </c>
      <c r="J5631">
        <v>0.03</v>
      </c>
      <c r="K5631">
        <v>3.4000000000000002E-2</v>
      </c>
    </row>
    <row r="5632" spans="2:11" x14ac:dyDescent="0.25">
      <c r="B5632" s="32">
        <v>44334</v>
      </c>
      <c r="C5632">
        <v>188.62</v>
      </c>
      <c r="E5632">
        <v>1.08</v>
      </c>
      <c r="F5632">
        <v>4</v>
      </c>
      <c r="G5632">
        <v>4.32</v>
      </c>
      <c r="H5632">
        <v>2.2903191602163E-2</v>
      </c>
      <c r="I5632">
        <v>2.7E-2</v>
      </c>
      <c r="J5632">
        <v>0.03</v>
      </c>
      <c r="K5632">
        <v>3.4000000000000002E-2</v>
      </c>
    </row>
    <row r="5633" spans="2:11" x14ac:dyDescent="0.25">
      <c r="B5633" s="32">
        <v>44335</v>
      </c>
      <c r="C5633">
        <v>187.83</v>
      </c>
      <c r="E5633">
        <v>1.08</v>
      </c>
      <c r="F5633">
        <v>4</v>
      </c>
      <c r="G5633">
        <v>4.32</v>
      </c>
      <c r="H5633">
        <v>2.2999520843315701E-2</v>
      </c>
      <c r="I5633">
        <v>2.7E-2</v>
      </c>
      <c r="J5633">
        <v>0.03</v>
      </c>
      <c r="K5633">
        <v>3.4000000000000002E-2</v>
      </c>
    </row>
    <row r="5634" spans="2:11" x14ac:dyDescent="0.25">
      <c r="B5634" s="32">
        <v>44336</v>
      </c>
      <c r="C5634">
        <v>189.91</v>
      </c>
      <c r="E5634">
        <v>1.08</v>
      </c>
      <c r="F5634">
        <v>4</v>
      </c>
      <c r="G5634">
        <v>4.32</v>
      </c>
      <c r="H5634">
        <v>2.2747617292401601E-2</v>
      </c>
      <c r="I5634">
        <v>2.7E-2</v>
      </c>
      <c r="J5634">
        <v>0.03</v>
      </c>
      <c r="K5634">
        <v>3.4000000000000002E-2</v>
      </c>
    </row>
    <row r="5635" spans="2:11" x14ac:dyDescent="0.25">
      <c r="B5635" s="32">
        <v>44337</v>
      </c>
      <c r="C5635">
        <v>192.17</v>
      </c>
      <c r="E5635">
        <v>1.08</v>
      </c>
      <c r="F5635">
        <v>4</v>
      </c>
      <c r="G5635">
        <v>4.32</v>
      </c>
      <c r="H5635">
        <v>2.24800957485559E-2</v>
      </c>
      <c r="I5635">
        <v>2.7E-2</v>
      </c>
      <c r="J5635">
        <v>0.03</v>
      </c>
      <c r="K5635">
        <v>3.4000000000000002E-2</v>
      </c>
    </row>
    <row r="5636" spans="2:11" x14ac:dyDescent="0.25">
      <c r="B5636" s="32">
        <v>44340</v>
      </c>
      <c r="C5636">
        <v>187.88</v>
      </c>
      <c r="E5636">
        <v>1.08</v>
      </c>
      <c r="F5636">
        <v>4</v>
      </c>
      <c r="G5636">
        <v>4.32</v>
      </c>
      <c r="H5636">
        <v>2.2993400042580301E-2</v>
      </c>
      <c r="I5636">
        <v>2.7E-2</v>
      </c>
      <c r="J5636">
        <v>0.03</v>
      </c>
      <c r="K5636">
        <v>3.4000000000000002E-2</v>
      </c>
    </row>
    <row r="5637" spans="2:11" x14ac:dyDescent="0.25">
      <c r="B5637" s="32">
        <v>44341</v>
      </c>
      <c r="C5637">
        <v>187.42</v>
      </c>
      <c r="E5637">
        <v>1.08</v>
      </c>
      <c r="F5637">
        <v>4</v>
      </c>
      <c r="G5637">
        <v>4.32</v>
      </c>
      <c r="H5637">
        <v>2.3049834596094301E-2</v>
      </c>
      <c r="I5637">
        <v>2.7E-2</v>
      </c>
      <c r="J5637">
        <v>0.03</v>
      </c>
      <c r="K5637">
        <v>3.4000000000000002E-2</v>
      </c>
    </row>
    <row r="5638" spans="2:11" x14ac:dyDescent="0.25">
      <c r="B5638" s="32">
        <v>44342</v>
      </c>
      <c r="C5638">
        <v>187.52</v>
      </c>
      <c r="E5638">
        <v>1.08</v>
      </c>
      <c r="F5638">
        <v>4</v>
      </c>
      <c r="G5638">
        <v>4.32</v>
      </c>
      <c r="H5638">
        <v>2.3037542662115999E-2</v>
      </c>
      <c r="I5638">
        <v>2.7E-2</v>
      </c>
      <c r="J5638">
        <v>0.03</v>
      </c>
      <c r="K5638">
        <v>3.4000000000000002E-2</v>
      </c>
    </row>
    <row r="5639" spans="2:11" x14ac:dyDescent="0.25">
      <c r="B5639" s="32">
        <v>44343</v>
      </c>
      <c r="C5639">
        <v>190.21</v>
      </c>
      <c r="E5639">
        <v>1.08</v>
      </c>
      <c r="F5639">
        <v>4</v>
      </c>
      <c r="G5639">
        <v>4.32</v>
      </c>
      <c r="H5639">
        <v>2.2711739656169499E-2</v>
      </c>
      <c r="I5639">
        <v>2.7E-2</v>
      </c>
      <c r="J5639">
        <v>0.03</v>
      </c>
      <c r="K5639">
        <v>3.4000000000000002E-2</v>
      </c>
    </row>
    <row r="5640" spans="2:11" x14ac:dyDescent="0.25">
      <c r="B5640" s="32">
        <v>44344</v>
      </c>
      <c r="C5640">
        <v>191.35</v>
      </c>
      <c r="E5640">
        <v>1.08</v>
      </c>
      <c r="F5640">
        <v>4</v>
      </c>
      <c r="G5640">
        <v>4.32</v>
      </c>
      <c r="H5640">
        <v>2.2576430624510001E-2</v>
      </c>
      <c r="I5640">
        <v>2.7E-2</v>
      </c>
      <c r="J5640">
        <v>0.03</v>
      </c>
      <c r="K5640">
        <v>3.4000000000000002E-2</v>
      </c>
    </row>
    <row r="5641" spans="2:11" x14ac:dyDescent="0.25">
      <c r="B5641" s="32">
        <v>44347</v>
      </c>
      <c r="C5641">
        <v>191.35</v>
      </c>
      <c r="E5641">
        <v>1.08</v>
      </c>
      <c r="F5641">
        <v>4</v>
      </c>
      <c r="G5641">
        <v>4.32</v>
      </c>
      <c r="H5641">
        <v>2.2576430624510001E-2</v>
      </c>
      <c r="I5641">
        <v>2.7E-2</v>
      </c>
      <c r="J5641">
        <v>0.03</v>
      </c>
      <c r="K5641">
        <v>3.4000000000000002E-2</v>
      </c>
    </row>
    <row r="5642" spans="2:11" x14ac:dyDescent="0.25">
      <c r="B5642" s="32">
        <v>44348</v>
      </c>
      <c r="C5642">
        <v>191.12</v>
      </c>
      <c r="E5642">
        <v>1.08</v>
      </c>
      <c r="F5642">
        <v>4</v>
      </c>
      <c r="G5642">
        <v>4.32</v>
      </c>
      <c r="H5642">
        <v>2.26035998325659E-2</v>
      </c>
      <c r="I5642">
        <v>2.7E-2</v>
      </c>
      <c r="J5642">
        <v>0.03</v>
      </c>
      <c r="K5642">
        <v>3.4000000000000002E-2</v>
      </c>
    </row>
    <row r="5643" spans="2:11" x14ac:dyDescent="0.25">
      <c r="B5643" s="32">
        <v>44349</v>
      </c>
      <c r="C5643">
        <v>192.86</v>
      </c>
      <c r="E5643">
        <v>1.08</v>
      </c>
      <c r="F5643">
        <v>4</v>
      </c>
      <c r="G5643">
        <v>4.32</v>
      </c>
      <c r="H5643">
        <v>2.2399668153064399E-2</v>
      </c>
      <c r="I5643">
        <v>2.7E-2</v>
      </c>
      <c r="J5643">
        <v>0.03</v>
      </c>
      <c r="K5643">
        <v>3.4000000000000002E-2</v>
      </c>
    </row>
    <row r="5644" spans="2:11" x14ac:dyDescent="0.25">
      <c r="B5644" s="32">
        <v>44350</v>
      </c>
      <c r="C5644">
        <v>191.51</v>
      </c>
      <c r="E5644">
        <v>1.08</v>
      </c>
      <c r="F5644">
        <v>4</v>
      </c>
      <c r="G5644">
        <v>4.32</v>
      </c>
      <c r="H5644">
        <v>2.2557568795363098E-2</v>
      </c>
      <c r="I5644">
        <v>2.7E-2</v>
      </c>
      <c r="J5644">
        <v>0.03</v>
      </c>
      <c r="K5644">
        <v>3.4000000000000002E-2</v>
      </c>
    </row>
    <row r="5645" spans="2:11" x14ac:dyDescent="0.25">
      <c r="B5645" s="32">
        <v>44351</v>
      </c>
      <c r="C5645">
        <v>194.47</v>
      </c>
      <c r="E5645">
        <v>1.08</v>
      </c>
      <c r="F5645">
        <v>4</v>
      </c>
      <c r="G5645">
        <v>4.32</v>
      </c>
      <c r="H5645">
        <v>2.22142232735126E-2</v>
      </c>
      <c r="I5645">
        <v>2.7E-2</v>
      </c>
      <c r="J5645">
        <v>0.03</v>
      </c>
      <c r="K5645">
        <v>3.4000000000000002E-2</v>
      </c>
    </row>
    <row r="5646" spans="2:11" x14ac:dyDescent="0.25">
      <c r="B5646" s="32">
        <v>44354</v>
      </c>
      <c r="C5646">
        <v>195.44</v>
      </c>
      <c r="E5646">
        <v>1.08</v>
      </c>
      <c r="F5646">
        <v>4</v>
      </c>
      <c r="G5646">
        <v>4.32</v>
      </c>
      <c r="H5646">
        <v>2.21039705280392E-2</v>
      </c>
      <c r="I5646">
        <v>2.7E-2</v>
      </c>
      <c r="J5646">
        <v>0.03</v>
      </c>
      <c r="K5646">
        <v>3.4000000000000002E-2</v>
      </c>
    </row>
    <row r="5647" spans="2:11" x14ac:dyDescent="0.25">
      <c r="B5647" s="32">
        <v>44355</v>
      </c>
      <c r="C5647">
        <v>195.96</v>
      </c>
      <c r="E5647">
        <v>1.08</v>
      </c>
      <c r="F5647">
        <v>4</v>
      </c>
      <c r="G5647">
        <v>4.32</v>
      </c>
      <c r="H5647">
        <v>2.2045315370483699E-2</v>
      </c>
      <c r="I5647">
        <v>2.7E-2</v>
      </c>
      <c r="J5647">
        <v>0.03</v>
      </c>
      <c r="K5647">
        <v>3.4000000000000002E-2</v>
      </c>
    </row>
    <row r="5648" spans="2:11" x14ac:dyDescent="0.25">
      <c r="B5648" s="32">
        <v>44356</v>
      </c>
      <c r="C5648">
        <v>194.48</v>
      </c>
      <c r="E5648">
        <v>1.08</v>
      </c>
      <c r="F5648">
        <v>4</v>
      </c>
      <c r="G5648">
        <v>4.32</v>
      </c>
      <c r="H5648">
        <v>2.2213081036610401E-2</v>
      </c>
      <c r="I5648">
        <v>2.7E-2</v>
      </c>
      <c r="J5648">
        <v>0.03</v>
      </c>
      <c r="K5648">
        <v>3.4000000000000002E-2</v>
      </c>
    </row>
    <row r="5649" spans="2:11" x14ac:dyDescent="0.25">
      <c r="B5649" s="32">
        <v>44357</v>
      </c>
      <c r="C5649">
        <v>191.73</v>
      </c>
      <c r="E5649">
        <v>1.08</v>
      </c>
      <c r="F5649">
        <v>4</v>
      </c>
      <c r="G5649">
        <v>4.32</v>
      </c>
      <c r="H5649">
        <v>2.25316851822875E-2</v>
      </c>
      <c r="I5649">
        <v>2.7E-2</v>
      </c>
      <c r="J5649">
        <v>0.03</v>
      </c>
      <c r="K5649">
        <v>3.4000000000000002E-2</v>
      </c>
    </row>
    <row r="5650" spans="2:11" x14ac:dyDescent="0.25">
      <c r="B5650" s="32">
        <v>44358</v>
      </c>
      <c r="C5650">
        <v>193.95</v>
      </c>
      <c r="E5650">
        <v>1.08</v>
      </c>
      <c r="F5650">
        <v>4</v>
      </c>
      <c r="G5650">
        <v>4.32</v>
      </c>
      <c r="H5650">
        <v>2.2273781902552199E-2</v>
      </c>
      <c r="I5650">
        <v>2.7E-2</v>
      </c>
      <c r="J5650">
        <v>0.03</v>
      </c>
      <c r="K5650">
        <v>3.4000000000000002E-2</v>
      </c>
    </row>
    <row r="5651" spans="2:11" x14ac:dyDescent="0.25">
      <c r="B5651" s="32">
        <v>44361</v>
      </c>
      <c r="C5651">
        <v>192.63</v>
      </c>
      <c r="D5651">
        <v>1.08</v>
      </c>
      <c r="E5651">
        <v>1.08</v>
      </c>
      <c r="F5651">
        <v>4</v>
      </c>
      <c r="G5651">
        <v>4.32</v>
      </c>
      <c r="H5651">
        <v>2.2426413331256799E-2</v>
      </c>
      <c r="I5651">
        <v>2.7E-2</v>
      </c>
      <c r="J5651">
        <v>0.03</v>
      </c>
      <c r="K5651">
        <v>3.4000000000000002E-2</v>
      </c>
    </row>
    <row r="5652" spans="2:11" x14ac:dyDescent="0.25">
      <c r="B5652" s="32">
        <v>44362</v>
      </c>
      <c r="C5652">
        <v>195.25</v>
      </c>
      <c r="E5652">
        <v>1.08</v>
      </c>
      <c r="F5652">
        <v>4</v>
      </c>
      <c r="G5652">
        <v>4.32</v>
      </c>
      <c r="H5652">
        <v>2.21254801536491E-2</v>
      </c>
      <c r="I5652">
        <v>2.7E-2</v>
      </c>
      <c r="J5652">
        <v>0.03</v>
      </c>
      <c r="K5652">
        <v>3.4000000000000002E-2</v>
      </c>
    </row>
    <row r="5653" spans="2:11" x14ac:dyDescent="0.25">
      <c r="B5653" s="32">
        <v>44363</v>
      </c>
      <c r="C5653">
        <v>195.87</v>
      </c>
      <c r="E5653">
        <v>1.08</v>
      </c>
      <c r="F5653">
        <v>4</v>
      </c>
      <c r="G5653">
        <v>4.32</v>
      </c>
      <c r="H5653">
        <v>2.2055444937969002E-2</v>
      </c>
      <c r="I5653">
        <v>2.7E-2</v>
      </c>
      <c r="J5653">
        <v>0.03</v>
      </c>
      <c r="K5653">
        <v>3.4000000000000002E-2</v>
      </c>
    </row>
    <row r="5654" spans="2:11" x14ac:dyDescent="0.25">
      <c r="B5654" s="32">
        <v>44364</v>
      </c>
      <c r="C5654">
        <v>192.95</v>
      </c>
      <c r="E5654">
        <v>1.08</v>
      </c>
      <c r="F5654">
        <v>4</v>
      </c>
      <c r="G5654">
        <v>4.32</v>
      </c>
      <c r="H5654">
        <v>2.2389220005182599E-2</v>
      </c>
      <c r="I5654">
        <v>2.7E-2</v>
      </c>
      <c r="J5654">
        <v>0.03</v>
      </c>
      <c r="K5654">
        <v>3.4000000000000002E-2</v>
      </c>
    </row>
    <row r="5655" spans="2:11" x14ac:dyDescent="0.25">
      <c r="B5655" s="32">
        <v>44365</v>
      </c>
      <c r="C5655">
        <v>190.02</v>
      </c>
      <c r="E5655">
        <v>1.08</v>
      </c>
      <c r="F5655">
        <v>4</v>
      </c>
      <c r="G5655">
        <v>4.32</v>
      </c>
      <c r="H5655">
        <v>2.27344490053678E-2</v>
      </c>
      <c r="I5655">
        <v>2.7E-2</v>
      </c>
      <c r="J5655">
        <v>0.03</v>
      </c>
      <c r="K5655">
        <v>3.4000000000000002E-2</v>
      </c>
    </row>
    <row r="5656" spans="2:11" x14ac:dyDescent="0.25">
      <c r="B5656" s="32">
        <v>44368</v>
      </c>
      <c r="C5656">
        <v>194.97</v>
      </c>
      <c r="E5656">
        <v>1.08</v>
      </c>
      <c r="F5656">
        <v>4</v>
      </c>
      <c r="G5656">
        <v>4.32</v>
      </c>
      <c r="H5656">
        <v>2.2157254962301799E-2</v>
      </c>
      <c r="I5656">
        <v>2.7E-2</v>
      </c>
      <c r="J5656">
        <v>0.03</v>
      </c>
      <c r="K5656">
        <v>3.4000000000000002E-2</v>
      </c>
    </row>
    <row r="5657" spans="2:11" x14ac:dyDescent="0.25">
      <c r="B5657" s="32">
        <v>44369</v>
      </c>
      <c r="C5657">
        <v>196.01</v>
      </c>
      <c r="E5657">
        <v>1.08</v>
      </c>
      <c r="F5657">
        <v>4</v>
      </c>
      <c r="G5657">
        <v>4.32</v>
      </c>
      <c r="H5657">
        <v>2.2039691852456501E-2</v>
      </c>
      <c r="I5657">
        <v>2.7E-2</v>
      </c>
      <c r="J5657">
        <v>0.03</v>
      </c>
      <c r="K5657">
        <v>3.4000000000000002E-2</v>
      </c>
    </row>
    <row r="5658" spans="2:11" x14ac:dyDescent="0.25">
      <c r="B5658" s="32">
        <v>44370</v>
      </c>
      <c r="C5658">
        <v>196.54</v>
      </c>
      <c r="E5658">
        <v>1.08</v>
      </c>
      <c r="F5658">
        <v>4</v>
      </c>
      <c r="G5658">
        <v>4.32</v>
      </c>
      <c r="H5658">
        <v>2.1980258471557899E-2</v>
      </c>
      <c r="I5658">
        <v>2.7E-2</v>
      </c>
      <c r="J5658">
        <v>0.03</v>
      </c>
      <c r="K5658">
        <v>3.4000000000000002E-2</v>
      </c>
    </row>
    <row r="5659" spans="2:11" x14ac:dyDescent="0.25">
      <c r="B5659" s="32">
        <v>44371</v>
      </c>
      <c r="C5659">
        <v>195.14</v>
      </c>
      <c r="E5659">
        <v>1.08</v>
      </c>
      <c r="F5659">
        <v>4</v>
      </c>
      <c r="G5659">
        <v>4.32</v>
      </c>
      <c r="H5659">
        <v>2.21379522394178E-2</v>
      </c>
      <c r="I5659">
        <v>2.7E-2</v>
      </c>
      <c r="J5659">
        <v>0.03</v>
      </c>
      <c r="K5659">
        <v>3.4000000000000002E-2</v>
      </c>
    </row>
    <row r="5660" spans="2:11" x14ac:dyDescent="0.25">
      <c r="B5660" s="32">
        <v>44372</v>
      </c>
      <c r="C5660">
        <v>196.71</v>
      </c>
      <c r="E5660">
        <v>1.08</v>
      </c>
      <c r="F5660">
        <v>4</v>
      </c>
      <c r="G5660">
        <v>4.32</v>
      </c>
      <c r="H5660">
        <v>2.1961262772609399E-2</v>
      </c>
      <c r="I5660">
        <v>2.7E-2</v>
      </c>
      <c r="J5660">
        <v>0.03</v>
      </c>
      <c r="K5660">
        <v>3.4000000000000002E-2</v>
      </c>
    </row>
    <row r="5661" spans="2:11" x14ac:dyDescent="0.25">
      <c r="B5661" s="32">
        <v>44375</v>
      </c>
      <c r="C5661">
        <v>197.25</v>
      </c>
      <c r="E5661">
        <v>1.08</v>
      </c>
      <c r="F5661">
        <v>4</v>
      </c>
      <c r="G5661">
        <v>4.32</v>
      </c>
      <c r="H5661">
        <v>2.1901140684410601E-2</v>
      </c>
      <c r="I5661">
        <v>2.7E-2</v>
      </c>
      <c r="J5661">
        <v>0.03</v>
      </c>
      <c r="K5661">
        <v>3.4000000000000002E-2</v>
      </c>
    </row>
    <row r="5662" spans="2:11" x14ac:dyDescent="0.25">
      <c r="B5662" s="32">
        <v>44376</v>
      </c>
      <c r="C5662">
        <v>197.79</v>
      </c>
      <c r="E5662">
        <v>1.08</v>
      </c>
      <c r="F5662">
        <v>4</v>
      </c>
      <c r="G5662">
        <v>4.32</v>
      </c>
      <c r="H5662">
        <v>2.1841346883057701E-2</v>
      </c>
      <c r="I5662">
        <v>2.7E-2</v>
      </c>
      <c r="J5662">
        <v>0.03</v>
      </c>
      <c r="K5662">
        <v>3.4000000000000002E-2</v>
      </c>
    </row>
    <row r="5663" spans="2:11" x14ac:dyDescent="0.25">
      <c r="B5663" s="32">
        <v>44377</v>
      </c>
      <c r="C5663">
        <v>197.97</v>
      </c>
      <c r="E5663">
        <v>1.08</v>
      </c>
      <c r="F5663">
        <v>4</v>
      </c>
      <c r="G5663">
        <v>4.32</v>
      </c>
      <c r="H5663">
        <v>2.1821488104258199E-2</v>
      </c>
      <c r="I5663">
        <v>2.7E-2</v>
      </c>
      <c r="J5663">
        <v>0.03</v>
      </c>
      <c r="K5663">
        <v>3.4000000000000002E-2</v>
      </c>
    </row>
    <row r="5664" spans="2:11" x14ac:dyDescent="0.25">
      <c r="B5664" s="32">
        <v>44378</v>
      </c>
      <c r="C5664">
        <v>199.94</v>
      </c>
      <c r="E5664">
        <v>1.08</v>
      </c>
      <c r="F5664">
        <v>4</v>
      </c>
      <c r="G5664">
        <v>4.32</v>
      </c>
      <c r="H5664">
        <v>2.1606481944583301E-2</v>
      </c>
      <c r="I5664">
        <v>2.7E-2</v>
      </c>
      <c r="J5664">
        <v>0.03</v>
      </c>
      <c r="K5664">
        <v>3.4000000000000002E-2</v>
      </c>
    </row>
    <row r="5665" spans="2:11" x14ac:dyDescent="0.25">
      <c r="B5665" s="32">
        <v>44379</v>
      </c>
      <c r="C5665">
        <v>203.56</v>
      </c>
      <c r="E5665">
        <v>1.08</v>
      </c>
      <c r="F5665">
        <v>4</v>
      </c>
      <c r="G5665">
        <v>4.32</v>
      </c>
      <c r="H5665">
        <v>2.12222440558066E-2</v>
      </c>
      <c r="I5665">
        <v>2.7E-2</v>
      </c>
      <c r="J5665">
        <v>0.03</v>
      </c>
      <c r="K5665">
        <v>3.4000000000000002E-2</v>
      </c>
    </row>
    <row r="5666" spans="2:11" x14ac:dyDescent="0.25">
      <c r="B5666" s="32">
        <v>44382</v>
      </c>
      <c r="C5666">
        <v>203.56</v>
      </c>
      <c r="E5666">
        <v>1.08</v>
      </c>
      <c r="F5666">
        <v>4</v>
      </c>
      <c r="G5666">
        <v>4.32</v>
      </c>
      <c r="H5666">
        <v>2.12222440558066E-2</v>
      </c>
      <c r="I5666">
        <v>2.7E-2</v>
      </c>
      <c r="J5666">
        <v>0.03</v>
      </c>
      <c r="K5666">
        <v>3.4000000000000002E-2</v>
      </c>
    </row>
    <row r="5667" spans="2:11" x14ac:dyDescent="0.25">
      <c r="B5667" s="32">
        <v>44383</v>
      </c>
      <c r="C5667">
        <v>203.63</v>
      </c>
      <c r="E5667">
        <v>1.08</v>
      </c>
      <c r="F5667">
        <v>4</v>
      </c>
      <c r="G5667">
        <v>4.32</v>
      </c>
      <c r="H5667">
        <v>2.1214948681431998E-2</v>
      </c>
      <c r="I5667">
        <v>2.7E-2</v>
      </c>
      <c r="J5667">
        <v>0.03</v>
      </c>
      <c r="K5667">
        <v>3.4000000000000002E-2</v>
      </c>
    </row>
    <row r="5668" spans="2:11" x14ac:dyDescent="0.25">
      <c r="B5668" s="32">
        <v>44384</v>
      </c>
      <c r="C5668">
        <v>204.89</v>
      </c>
      <c r="E5668">
        <v>1.08</v>
      </c>
      <c r="F5668">
        <v>4</v>
      </c>
      <c r="G5668">
        <v>4.32</v>
      </c>
      <c r="H5668">
        <v>2.10844843574601E-2</v>
      </c>
      <c r="I5668">
        <v>2.7E-2</v>
      </c>
      <c r="J5668">
        <v>0.03</v>
      </c>
      <c r="K5668">
        <v>3.4000000000000002E-2</v>
      </c>
    </row>
    <row r="5669" spans="2:11" x14ac:dyDescent="0.25">
      <c r="B5669" s="32">
        <v>44385</v>
      </c>
      <c r="C5669">
        <v>199.4</v>
      </c>
      <c r="E5669">
        <v>1.08</v>
      </c>
      <c r="F5669">
        <v>4</v>
      </c>
      <c r="G5669">
        <v>4.32</v>
      </c>
      <c r="H5669">
        <v>2.1664994984954802E-2</v>
      </c>
      <c r="I5669">
        <v>2.7E-2</v>
      </c>
      <c r="J5669">
        <v>0.03</v>
      </c>
      <c r="K5669">
        <v>3.4000000000000002E-2</v>
      </c>
    </row>
    <row r="5670" spans="2:11" x14ac:dyDescent="0.25">
      <c r="B5670" s="32">
        <v>44386</v>
      </c>
      <c r="C5670">
        <v>205.2</v>
      </c>
      <c r="E5670">
        <v>1.08</v>
      </c>
      <c r="F5670">
        <v>4</v>
      </c>
      <c r="G5670">
        <v>4.32</v>
      </c>
      <c r="H5670">
        <v>2.1052631578947299E-2</v>
      </c>
      <c r="I5670">
        <v>2.7E-2</v>
      </c>
      <c r="J5670">
        <v>0.03</v>
      </c>
      <c r="K5670">
        <v>3.4000000000000002E-2</v>
      </c>
    </row>
    <row r="5671" spans="2:11" x14ac:dyDescent="0.25">
      <c r="B5671" s="32">
        <v>44389</v>
      </c>
      <c r="C5671">
        <v>211.1</v>
      </c>
      <c r="E5671">
        <v>1.08</v>
      </c>
      <c r="F5671">
        <v>4</v>
      </c>
      <c r="G5671">
        <v>4.32</v>
      </c>
      <c r="H5671">
        <v>2.0464234959734699E-2</v>
      </c>
      <c r="I5671">
        <v>2.7E-2</v>
      </c>
      <c r="J5671">
        <v>0.03</v>
      </c>
      <c r="K5671">
        <v>3.4000000000000002E-2</v>
      </c>
    </row>
    <row r="5672" spans="2:11" x14ac:dyDescent="0.25">
      <c r="B5672" s="32">
        <v>44390</v>
      </c>
      <c r="C5672">
        <v>205.43</v>
      </c>
      <c r="E5672">
        <v>1.08</v>
      </c>
      <c r="F5672">
        <v>4</v>
      </c>
      <c r="G5672">
        <v>4.32</v>
      </c>
      <c r="H5672">
        <v>2.10290609940125E-2</v>
      </c>
      <c r="I5672">
        <v>2.7E-2</v>
      </c>
      <c r="J5672">
        <v>0.03</v>
      </c>
      <c r="K5672">
        <v>3.4000000000000002E-2</v>
      </c>
    </row>
    <row r="5673" spans="2:11" x14ac:dyDescent="0.25">
      <c r="B5673" s="32">
        <v>44391</v>
      </c>
      <c r="C5673">
        <v>203.69</v>
      </c>
      <c r="E5673">
        <v>1.08</v>
      </c>
      <c r="F5673">
        <v>4</v>
      </c>
      <c r="G5673">
        <v>4.32</v>
      </c>
      <c r="H5673">
        <v>2.1208699494329599E-2</v>
      </c>
      <c r="I5673">
        <v>2.7E-2</v>
      </c>
      <c r="J5673">
        <v>0.03</v>
      </c>
      <c r="K5673">
        <v>3.4000000000000002E-2</v>
      </c>
    </row>
    <row r="5674" spans="2:11" x14ac:dyDescent="0.25">
      <c r="B5674" s="32">
        <v>44392</v>
      </c>
      <c r="C5674">
        <v>204.43</v>
      </c>
      <c r="E5674">
        <v>1.08</v>
      </c>
      <c r="F5674">
        <v>4</v>
      </c>
      <c r="G5674">
        <v>4.32</v>
      </c>
      <c r="H5674">
        <v>2.1131927799246601E-2</v>
      </c>
      <c r="I5674">
        <v>2.7E-2</v>
      </c>
      <c r="J5674">
        <v>0.03</v>
      </c>
      <c r="K5674">
        <v>3.4000000000000002E-2</v>
      </c>
    </row>
    <row r="5675" spans="2:11" x14ac:dyDescent="0.25">
      <c r="B5675" s="32">
        <v>44393</v>
      </c>
      <c r="C5675">
        <v>203.41</v>
      </c>
      <c r="E5675">
        <v>1.08</v>
      </c>
      <c r="F5675">
        <v>4</v>
      </c>
      <c r="G5675">
        <v>4.32</v>
      </c>
      <c r="H5675">
        <v>2.1237893908854E-2</v>
      </c>
      <c r="I5675">
        <v>2.7E-2</v>
      </c>
      <c r="J5675">
        <v>0.03</v>
      </c>
      <c r="K5675">
        <v>3.4000000000000002E-2</v>
      </c>
    </row>
    <row r="5676" spans="2:11" x14ac:dyDescent="0.25">
      <c r="B5676" s="32">
        <v>44396</v>
      </c>
      <c r="C5676">
        <v>197.44</v>
      </c>
      <c r="E5676">
        <v>1.08</v>
      </c>
      <c r="F5676">
        <v>4</v>
      </c>
      <c r="G5676">
        <v>4.32</v>
      </c>
      <c r="H5676">
        <v>2.1880064829821699E-2</v>
      </c>
      <c r="I5676">
        <v>2.7E-2</v>
      </c>
      <c r="J5676">
        <v>0.03</v>
      </c>
      <c r="K5676">
        <v>3.4000000000000002E-2</v>
      </c>
    </row>
    <row r="5677" spans="2:11" x14ac:dyDescent="0.25">
      <c r="B5677" s="32">
        <v>44397</v>
      </c>
      <c r="C5677">
        <v>204.28</v>
      </c>
      <c r="E5677">
        <v>1.08</v>
      </c>
      <c r="F5677">
        <v>4</v>
      </c>
      <c r="G5677">
        <v>4.32</v>
      </c>
      <c r="H5677">
        <v>2.1147444683767301E-2</v>
      </c>
      <c r="I5677">
        <v>2.7E-2</v>
      </c>
      <c r="J5677">
        <v>0.03</v>
      </c>
      <c r="K5677">
        <v>3.4000000000000002E-2</v>
      </c>
    </row>
    <row r="5678" spans="2:11" x14ac:dyDescent="0.25">
      <c r="B5678" s="32">
        <v>44398</v>
      </c>
      <c r="C5678">
        <v>207.36</v>
      </c>
      <c r="E5678">
        <v>1.08</v>
      </c>
      <c r="F5678">
        <v>4</v>
      </c>
      <c r="G5678">
        <v>4.32</v>
      </c>
      <c r="H5678">
        <v>2.0833333333333301E-2</v>
      </c>
      <c r="I5678">
        <v>2.7E-2</v>
      </c>
      <c r="J5678">
        <v>0.03</v>
      </c>
      <c r="K5678">
        <v>3.4000000000000002E-2</v>
      </c>
    </row>
    <row r="5679" spans="2:11" x14ac:dyDescent="0.25">
      <c r="B5679" s="32">
        <v>44399</v>
      </c>
      <c r="C5679">
        <v>205.37</v>
      </c>
      <c r="E5679">
        <v>1.08</v>
      </c>
      <c r="F5679">
        <v>4</v>
      </c>
      <c r="G5679">
        <v>4.32</v>
      </c>
      <c r="H5679">
        <v>2.10352047523981E-2</v>
      </c>
      <c r="I5679">
        <v>2.7E-2</v>
      </c>
      <c r="J5679">
        <v>0.03</v>
      </c>
      <c r="K5679">
        <v>3.4000000000000002E-2</v>
      </c>
    </row>
    <row r="5680" spans="2:11" x14ac:dyDescent="0.25">
      <c r="B5680" s="32">
        <v>44400</v>
      </c>
      <c r="C5680">
        <v>207.35</v>
      </c>
      <c r="E5680">
        <v>1.08</v>
      </c>
      <c r="F5680">
        <v>4</v>
      </c>
      <c r="G5680">
        <v>4.32</v>
      </c>
      <c r="H5680">
        <v>2.0834338075717301E-2</v>
      </c>
      <c r="I5680">
        <v>2.7E-2</v>
      </c>
      <c r="J5680">
        <v>0.03</v>
      </c>
      <c r="K5680">
        <v>3.4000000000000002E-2</v>
      </c>
    </row>
    <row r="5681" spans="2:11" x14ac:dyDescent="0.25">
      <c r="B5681" s="32">
        <v>44403</v>
      </c>
      <c r="C5681">
        <v>206.23</v>
      </c>
      <c r="E5681">
        <v>1.08</v>
      </c>
      <c r="F5681">
        <v>4</v>
      </c>
      <c r="G5681">
        <v>4.32</v>
      </c>
      <c r="H5681">
        <v>2.0947485816806399E-2</v>
      </c>
      <c r="I5681">
        <v>2.7E-2</v>
      </c>
      <c r="J5681">
        <v>0.03</v>
      </c>
      <c r="K5681">
        <v>3.4000000000000002E-2</v>
      </c>
    </row>
    <row r="5682" spans="2:11" x14ac:dyDescent="0.25">
      <c r="B5682" s="32">
        <v>44404</v>
      </c>
      <c r="C5682">
        <v>203.39</v>
      </c>
      <c r="E5682">
        <v>1.08</v>
      </c>
      <c r="F5682">
        <v>4</v>
      </c>
      <c r="G5682">
        <v>4.32</v>
      </c>
      <c r="H5682">
        <v>2.1239982300014702E-2</v>
      </c>
      <c r="I5682">
        <v>2.7E-2</v>
      </c>
      <c r="J5682">
        <v>0.03</v>
      </c>
      <c r="K5682">
        <v>3.4000000000000002E-2</v>
      </c>
    </row>
    <row r="5683" spans="2:11" x14ac:dyDescent="0.25">
      <c r="B5683" s="32">
        <v>44405</v>
      </c>
      <c r="C5683">
        <v>202.85</v>
      </c>
      <c r="E5683">
        <v>1.08</v>
      </c>
      <c r="F5683">
        <v>4</v>
      </c>
      <c r="G5683">
        <v>4.32</v>
      </c>
      <c r="H5683">
        <v>2.1296524525511399E-2</v>
      </c>
      <c r="I5683">
        <v>2.7E-2</v>
      </c>
      <c r="J5683">
        <v>0.03</v>
      </c>
      <c r="K5683">
        <v>3.4000000000000002E-2</v>
      </c>
    </row>
    <row r="5684" spans="2:11" x14ac:dyDescent="0.25">
      <c r="B5684" s="32">
        <v>44406</v>
      </c>
      <c r="C5684">
        <v>203.95</v>
      </c>
      <c r="E5684">
        <v>1.08</v>
      </c>
      <c r="F5684">
        <v>4</v>
      </c>
      <c r="G5684">
        <v>4.32</v>
      </c>
      <c r="H5684">
        <v>2.1181662172101001E-2</v>
      </c>
      <c r="I5684">
        <v>2.7E-2</v>
      </c>
      <c r="J5684">
        <v>0.03</v>
      </c>
      <c r="K5684">
        <v>3.4000000000000002E-2</v>
      </c>
    </row>
    <row r="5685" spans="2:11" x14ac:dyDescent="0.25">
      <c r="B5685" s="32">
        <v>44407</v>
      </c>
      <c r="C5685">
        <v>204.16</v>
      </c>
      <c r="E5685">
        <v>1.08</v>
      </c>
      <c r="F5685">
        <v>4</v>
      </c>
      <c r="G5685">
        <v>4.32</v>
      </c>
      <c r="H5685">
        <v>2.11598746081504E-2</v>
      </c>
      <c r="I5685">
        <v>2.7E-2</v>
      </c>
      <c r="J5685">
        <v>0.03</v>
      </c>
      <c r="K5685">
        <v>3.4000000000000002E-2</v>
      </c>
    </row>
    <row r="5686" spans="2:11" x14ac:dyDescent="0.25">
      <c r="B5686" s="32">
        <v>44410</v>
      </c>
      <c r="C5686">
        <v>206.24</v>
      </c>
      <c r="E5686">
        <v>1.08</v>
      </c>
      <c r="F5686">
        <v>4</v>
      </c>
      <c r="G5686">
        <v>4.32</v>
      </c>
      <c r="H5686">
        <v>2.0946470131885098E-2</v>
      </c>
      <c r="I5686">
        <v>2.7E-2</v>
      </c>
      <c r="J5686">
        <v>0.03</v>
      </c>
      <c r="K5686">
        <v>3.4000000000000002E-2</v>
      </c>
    </row>
    <row r="5687" spans="2:11" x14ac:dyDescent="0.25">
      <c r="B5687" s="32">
        <v>44411</v>
      </c>
      <c r="C5687">
        <v>209.66</v>
      </c>
      <c r="E5687">
        <v>1.08</v>
      </c>
      <c r="F5687">
        <v>4</v>
      </c>
      <c r="G5687">
        <v>4.32</v>
      </c>
      <c r="H5687">
        <v>2.0604788705523201E-2</v>
      </c>
      <c r="I5687">
        <v>2.7E-2</v>
      </c>
      <c r="J5687">
        <v>0.03</v>
      </c>
      <c r="K5687">
        <v>3.4000000000000002E-2</v>
      </c>
    </row>
    <row r="5688" spans="2:11" x14ac:dyDescent="0.25">
      <c r="B5688" s="32">
        <v>44412</v>
      </c>
      <c r="C5688">
        <v>209.83</v>
      </c>
      <c r="E5688">
        <v>1.08</v>
      </c>
      <c r="F5688">
        <v>4</v>
      </c>
      <c r="G5688">
        <v>4.32</v>
      </c>
      <c r="H5688">
        <v>2.05880951246246E-2</v>
      </c>
      <c r="I5688">
        <v>2.7E-2</v>
      </c>
      <c r="J5688">
        <v>0.03</v>
      </c>
      <c r="K5688">
        <v>3.4000000000000002E-2</v>
      </c>
    </row>
    <row r="5689" spans="2:11" x14ac:dyDescent="0.25">
      <c r="B5689" s="32">
        <v>44413</v>
      </c>
      <c r="C5689">
        <v>212.27</v>
      </c>
      <c r="E5689">
        <v>1.08</v>
      </c>
      <c r="F5689">
        <v>4</v>
      </c>
      <c r="G5689">
        <v>4.32</v>
      </c>
      <c r="H5689">
        <v>2.0351439204786301E-2</v>
      </c>
      <c r="I5689">
        <v>2.7E-2</v>
      </c>
      <c r="J5689">
        <v>0.03</v>
      </c>
      <c r="K5689">
        <v>3.4000000000000002E-2</v>
      </c>
    </row>
    <row r="5690" spans="2:11" x14ac:dyDescent="0.25">
      <c r="B5690" s="32">
        <v>44414</v>
      </c>
      <c r="C5690">
        <v>214</v>
      </c>
      <c r="E5690">
        <v>1.08</v>
      </c>
      <c r="F5690">
        <v>4</v>
      </c>
      <c r="G5690">
        <v>4.32</v>
      </c>
      <c r="H5690">
        <v>2.0186915887850401E-2</v>
      </c>
      <c r="I5690">
        <v>2.7E-2</v>
      </c>
      <c r="J5690">
        <v>0.03</v>
      </c>
      <c r="K5690">
        <v>3.4000000000000002E-2</v>
      </c>
    </row>
    <row r="5691" spans="2:11" x14ac:dyDescent="0.25">
      <c r="B5691" s="32">
        <v>44417</v>
      </c>
      <c r="C5691">
        <v>215.57</v>
      </c>
      <c r="E5691">
        <v>1.08</v>
      </c>
      <c r="F5691">
        <v>4</v>
      </c>
      <c r="G5691">
        <v>4.32</v>
      </c>
      <c r="H5691">
        <v>2.0039894233891499E-2</v>
      </c>
      <c r="I5691">
        <v>2.7E-2</v>
      </c>
      <c r="J5691">
        <v>0.03</v>
      </c>
      <c r="K5691">
        <v>3.4000000000000002E-2</v>
      </c>
    </row>
    <row r="5692" spans="2:11" x14ac:dyDescent="0.25">
      <c r="B5692" s="32">
        <v>44418</v>
      </c>
      <c r="C5692">
        <v>217.29</v>
      </c>
      <c r="E5692">
        <v>1.08</v>
      </c>
      <c r="F5692">
        <v>4</v>
      </c>
      <c r="G5692">
        <v>4.32</v>
      </c>
      <c r="H5692">
        <v>1.9881264669335898E-2</v>
      </c>
      <c r="I5692">
        <v>2.7E-2</v>
      </c>
      <c r="J5692">
        <v>0.03</v>
      </c>
      <c r="K5692">
        <v>3.4000000000000002E-2</v>
      </c>
    </row>
    <row r="5693" spans="2:11" x14ac:dyDescent="0.25">
      <c r="B5693" s="32">
        <v>44419</v>
      </c>
      <c r="C5693">
        <v>217.19</v>
      </c>
      <c r="E5693">
        <v>1.08</v>
      </c>
      <c r="F5693">
        <v>4</v>
      </c>
      <c r="G5693">
        <v>4.32</v>
      </c>
      <c r="H5693">
        <v>1.9890418527556498E-2</v>
      </c>
      <c r="I5693">
        <v>2.7E-2</v>
      </c>
      <c r="J5693">
        <v>0.03</v>
      </c>
      <c r="K5693">
        <v>3.4000000000000002E-2</v>
      </c>
    </row>
    <row r="5694" spans="2:11" x14ac:dyDescent="0.25">
      <c r="B5694" s="32">
        <v>44420</v>
      </c>
      <c r="C5694">
        <v>215.59</v>
      </c>
      <c r="E5694">
        <v>1.08</v>
      </c>
      <c r="F5694">
        <v>4</v>
      </c>
      <c r="G5694">
        <v>4.32</v>
      </c>
      <c r="H5694">
        <v>2.0038035159330201E-2</v>
      </c>
      <c r="I5694">
        <v>2.7E-2</v>
      </c>
      <c r="J5694">
        <v>0.03</v>
      </c>
      <c r="K5694">
        <v>3.4000000000000002E-2</v>
      </c>
    </row>
    <row r="5695" spans="2:11" x14ac:dyDescent="0.25">
      <c r="B5695" s="32">
        <v>44421</v>
      </c>
      <c r="C5695">
        <v>214.85</v>
      </c>
      <c r="E5695">
        <v>1.08</v>
      </c>
      <c r="F5695">
        <v>4</v>
      </c>
      <c r="G5695">
        <v>4.32</v>
      </c>
      <c r="H5695">
        <v>2.0107051431231E-2</v>
      </c>
      <c r="I5695">
        <v>2.7E-2</v>
      </c>
      <c r="J5695">
        <v>0.03</v>
      </c>
      <c r="K5695">
        <v>3.4000000000000002E-2</v>
      </c>
    </row>
    <row r="5696" spans="2:11" x14ac:dyDescent="0.25">
      <c r="B5696" s="32">
        <v>44424</v>
      </c>
      <c r="C5696">
        <v>216.11</v>
      </c>
      <c r="E5696">
        <v>1.08</v>
      </c>
      <c r="F5696">
        <v>4</v>
      </c>
      <c r="G5696">
        <v>4.32</v>
      </c>
      <c r="H5696">
        <v>1.9989819999074499E-2</v>
      </c>
      <c r="I5696">
        <v>2.7E-2</v>
      </c>
      <c r="J5696">
        <v>0.03</v>
      </c>
      <c r="K5696">
        <v>3.4000000000000002E-2</v>
      </c>
    </row>
    <row r="5697" spans="2:11" x14ac:dyDescent="0.25">
      <c r="B5697" s="32">
        <v>44425</v>
      </c>
      <c r="C5697">
        <v>212.83</v>
      </c>
      <c r="E5697">
        <v>1.08</v>
      </c>
      <c r="F5697">
        <v>4</v>
      </c>
      <c r="G5697">
        <v>4.32</v>
      </c>
      <c r="H5697">
        <v>2.0297890335009099E-2</v>
      </c>
      <c r="I5697">
        <v>2.7E-2</v>
      </c>
      <c r="J5697">
        <v>0.03</v>
      </c>
      <c r="K5697">
        <v>3.4000000000000002E-2</v>
      </c>
    </row>
    <row r="5698" spans="2:11" x14ac:dyDescent="0.25">
      <c r="B5698" s="32">
        <v>44426</v>
      </c>
      <c r="C5698">
        <v>210.21</v>
      </c>
      <c r="E5698">
        <v>1.08</v>
      </c>
      <c r="F5698">
        <v>4</v>
      </c>
      <c r="G5698">
        <v>4.32</v>
      </c>
      <c r="H5698">
        <v>2.0550877693734801E-2</v>
      </c>
      <c r="I5698">
        <v>2.7E-2</v>
      </c>
      <c r="J5698">
        <v>0.03</v>
      </c>
      <c r="K5698">
        <v>3.4000000000000002E-2</v>
      </c>
    </row>
    <row r="5699" spans="2:11" x14ac:dyDescent="0.25">
      <c r="B5699" s="32">
        <v>44427</v>
      </c>
      <c r="C5699">
        <v>212.47</v>
      </c>
      <c r="E5699">
        <v>1.08</v>
      </c>
      <c r="F5699">
        <v>4</v>
      </c>
      <c r="G5699">
        <v>4.32</v>
      </c>
      <c r="H5699">
        <v>2.0332282204546501E-2</v>
      </c>
      <c r="I5699">
        <v>2.7E-2</v>
      </c>
      <c r="J5699">
        <v>0.03</v>
      </c>
      <c r="K5699">
        <v>3.4000000000000002E-2</v>
      </c>
    </row>
    <row r="5700" spans="2:11" x14ac:dyDescent="0.25">
      <c r="B5700" s="32">
        <v>44428</v>
      </c>
      <c r="C5700">
        <v>215.47</v>
      </c>
      <c r="E5700">
        <v>1.08</v>
      </c>
      <c r="F5700">
        <v>4</v>
      </c>
      <c r="G5700">
        <v>4.32</v>
      </c>
      <c r="H5700">
        <v>2.00491947834965E-2</v>
      </c>
      <c r="I5700">
        <v>2.7E-2</v>
      </c>
      <c r="J5700">
        <v>0.03</v>
      </c>
      <c r="K5700">
        <v>3.4000000000000002E-2</v>
      </c>
    </row>
    <row r="5701" spans="2:11" x14ac:dyDescent="0.25">
      <c r="B5701" s="32">
        <v>44431</v>
      </c>
      <c r="C5701">
        <v>215.66</v>
      </c>
      <c r="E5701">
        <v>1.08</v>
      </c>
      <c r="F5701">
        <v>4</v>
      </c>
      <c r="G5701">
        <v>4.32</v>
      </c>
      <c r="H5701">
        <v>2.0031531113790201E-2</v>
      </c>
      <c r="I5701">
        <v>2.7E-2</v>
      </c>
      <c r="J5701">
        <v>0.03</v>
      </c>
      <c r="K5701">
        <v>3.4000000000000002E-2</v>
      </c>
    </row>
    <row r="5702" spans="2:11" x14ac:dyDescent="0.25">
      <c r="B5702" s="32">
        <v>44432</v>
      </c>
      <c r="C5702">
        <v>217</v>
      </c>
      <c r="E5702">
        <v>1.08</v>
      </c>
      <c r="F5702">
        <v>4</v>
      </c>
      <c r="G5702">
        <v>4.32</v>
      </c>
      <c r="H5702">
        <v>1.9907834101382402E-2</v>
      </c>
      <c r="I5702">
        <v>2.7E-2</v>
      </c>
      <c r="J5702">
        <v>0.03</v>
      </c>
      <c r="K5702">
        <v>3.4000000000000002E-2</v>
      </c>
    </row>
    <row r="5703" spans="2:11" x14ac:dyDescent="0.25">
      <c r="B5703" s="32">
        <v>44433</v>
      </c>
      <c r="C5703">
        <v>219.32</v>
      </c>
      <c r="E5703">
        <v>1.08</v>
      </c>
      <c r="F5703">
        <v>4</v>
      </c>
      <c r="G5703">
        <v>4.32</v>
      </c>
      <c r="H5703">
        <v>1.9697246033193502E-2</v>
      </c>
      <c r="I5703">
        <v>2.7E-2</v>
      </c>
      <c r="J5703">
        <v>0.03</v>
      </c>
      <c r="K5703">
        <v>3.4000000000000002E-2</v>
      </c>
    </row>
    <row r="5704" spans="2:11" x14ac:dyDescent="0.25">
      <c r="B5704" s="32">
        <v>44434</v>
      </c>
      <c r="C5704">
        <v>218.54</v>
      </c>
      <c r="E5704">
        <v>1.08</v>
      </c>
      <c r="F5704">
        <v>4</v>
      </c>
      <c r="G5704">
        <v>4.32</v>
      </c>
      <c r="H5704">
        <v>1.9767548274915302E-2</v>
      </c>
      <c r="I5704">
        <v>2.7E-2</v>
      </c>
      <c r="J5704">
        <v>0.03</v>
      </c>
      <c r="K5704">
        <v>3.4000000000000002E-2</v>
      </c>
    </row>
    <row r="5705" spans="2:11" x14ac:dyDescent="0.25">
      <c r="B5705" s="32">
        <v>44435</v>
      </c>
      <c r="C5705">
        <v>222.65</v>
      </c>
      <c r="E5705">
        <v>1.08</v>
      </c>
      <c r="F5705">
        <v>4</v>
      </c>
      <c r="G5705">
        <v>4.32</v>
      </c>
      <c r="H5705">
        <v>1.94026498989445E-2</v>
      </c>
      <c r="I5705">
        <v>2.7E-2</v>
      </c>
      <c r="J5705">
        <v>0.03</v>
      </c>
      <c r="K5705">
        <v>3.4000000000000002E-2</v>
      </c>
    </row>
    <row r="5706" spans="2:11" x14ac:dyDescent="0.25">
      <c r="B5706" s="32">
        <v>44438</v>
      </c>
      <c r="C5706">
        <v>222.11</v>
      </c>
      <c r="E5706">
        <v>1.08</v>
      </c>
      <c r="F5706">
        <v>4</v>
      </c>
      <c r="G5706">
        <v>4.32</v>
      </c>
      <c r="H5706">
        <v>1.94498221601908E-2</v>
      </c>
      <c r="I5706">
        <v>2.7E-2</v>
      </c>
      <c r="J5706">
        <v>0.03</v>
      </c>
      <c r="K5706">
        <v>3.4000000000000002E-2</v>
      </c>
    </row>
    <row r="5707" spans="2:11" x14ac:dyDescent="0.25">
      <c r="B5707" s="32">
        <v>44439</v>
      </c>
      <c r="C5707">
        <v>223.87</v>
      </c>
      <c r="E5707">
        <v>1.08</v>
      </c>
      <c r="F5707">
        <v>4</v>
      </c>
      <c r="G5707">
        <v>4.32</v>
      </c>
      <c r="H5707">
        <v>1.9296913387233602E-2</v>
      </c>
      <c r="I5707">
        <v>2.7E-2</v>
      </c>
      <c r="J5707">
        <v>0.03</v>
      </c>
      <c r="K5707">
        <v>3.4000000000000002E-2</v>
      </c>
    </row>
    <row r="5708" spans="2:11" x14ac:dyDescent="0.25">
      <c r="B5708" s="32">
        <v>44440</v>
      </c>
      <c r="C5708">
        <v>221</v>
      </c>
      <c r="E5708">
        <v>1.08</v>
      </c>
      <c r="F5708">
        <v>4</v>
      </c>
      <c r="G5708">
        <v>4.32</v>
      </c>
      <c r="H5708">
        <v>1.9547511312217099E-2</v>
      </c>
      <c r="I5708">
        <v>2.7E-2</v>
      </c>
      <c r="J5708">
        <v>0.03</v>
      </c>
      <c r="K5708">
        <v>3.4000000000000002E-2</v>
      </c>
    </row>
    <row r="5709" spans="2:11" x14ac:dyDescent="0.25">
      <c r="B5709" s="32">
        <v>44441</v>
      </c>
      <c r="C5709">
        <v>221.41</v>
      </c>
      <c r="E5709">
        <v>1.08</v>
      </c>
      <c r="F5709">
        <v>4</v>
      </c>
      <c r="G5709">
        <v>4.32</v>
      </c>
      <c r="H5709">
        <v>1.9511313852129501E-2</v>
      </c>
      <c r="I5709">
        <v>2.7E-2</v>
      </c>
      <c r="J5709">
        <v>0.03</v>
      </c>
      <c r="K5709">
        <v>3.4000000000000002E-2</v>
      </c>
    </row>
    <row r="5710" spans="2:11" x14ac:dyDescent="0.25">
      <c r="B5710" s="32">
        <v>44442</v>
      </c>
      <c r="C5710">
        <v>218.57</v>
      </c>
      <c r="E5710">
        <v>1.08</v>
      </c>
      <c r="F5710">
        <v>4</v>
      </c>
      <c r="G5710">
        <v>4.32</v>
      </c>
      <c r="H5710">
        <v>1.9764835064281401E-2</v>
      </c>
      <c r="I5710">
        <v>2.7E-2</v>
      </c>
      <c r="J5710">
        <v>0.03</v>
      </c>
      <c r="K5710">
        <v>3.4000000000000002E-2</v>
      </c>
    </row>
    <row r="5711" spans="2:11" x14ac:dyDescent="0.25">
      <c r="B5711" s="32">
        <v>44445</v>
      </c>
      <c r="C5711">
        <v>218.57</v>
      </c>
      <c r="E5711">
        <v>1.08</v>
      </c>
      <c r="F5711">
        <v>4</v>
      </c>
      <c r="G5711">
        <v>4.32</v>
      </c>
      <c r="H5711">
        <v>1.9764835064281401E-2</v>
      </c>
      <c r="I5711">
        <v>2.7E-2</v>
      </c>
      <c r="J5711">
        <v>0.03</v>
      </c>
      <c r="K5711">
        <v>3.4000000000000002E-2</v>
      </c>
    </row>
    <row r="5712" spans="2:11" x14ac:dyDescent="0.25">
      <c r="B5712" s="32">
        <v>44446</v>
      </c>
      <c r="C5712">
        <v>215.04</v>
      </c>
      <c r="E5712">
        <v>1.08</v>
      </c>
      <c r="F5712">
        <v>4</v>
      </c>
      <c r="G5712">
        <v>4.32</v>
      </c>
      <c r="H5712">
        <v>2.0089285714285698E-2</v>
      </c>
      <c r="I5712">
        <v>2.7E-2</v>
      </c>
      <c r="J5712">
        <v>0.03</v>
      </c>
      <c r="K5712">
        <v>3.4000000000000002E-2</v>
      </c>
    </row>
    <row r="5713" spans="2:11" x14ac:dyDescent="0.25">
      <c r="B5713" s="32">
        <v>44447</v>
      </c>
      <c r="C5713">
        <v>217.1</v>
      </c>
      <c r="E5713">
        <v>1.08</v>
      </c>
      <c r="F5713">
        <v>4</v>
      </c>
      <c r="G5713">
        <v>4.32</v>
      </c>
      <c r="H5713">
        <v>1.9898664210041401E-2</v>
      </c>
      <c r="I5713">
        <v>2.7E-2</v>
      </c>
      <c r="J5713">
        <v>0.03</v>
      </c>
      <c r="K5713">
        <v>3.4000000000000002E-2</v>
      </c>
    </row>
    <row r="5714" spans="2:11" x14ac:dyDescent="0.25">
      <c r="B5714" s="32">
        <v>44448</v>
      </c>
      <c r="C5714">
        <v>217.21</v>
      </c>
      <c r="E5714">
        <v>1.08</v>
      </c>
      <c r="F5714">
        <v>4</v>
      </c>
      <c r="G5714">
        <v>4.32</v>
      </c>
      <c r="H5714">
        <v>1.9888587081626E-2</v>
      </c>
      <c r="I5714">
        <v>2.7E-2</v>
      </c>
      <c r="J5714">
        <v>0.03</v>
      </c>
      <c r="K5714">
        <v>3.4000000000000002E-2</v>
      </c>
    </row>
    <row r="5715" spans="2:11" x14ac:dyDescent="0.25">
      <c r="B5715" s="32">
        <v>44449</v>
      </c>
      <c r="C5715">
        <v>216.6</v>
      </c>
      <c r="E5715">
        <v>1.08</v>
      </c>
      <c r="F5715">
        <v>4</v>
      </c>
      <c r="G5715">
        <v>4.32</v>
      </c>
      <c r="H5715">
        <v>1.9944598337950099E-2</v>
      </c>
      <c r="I5715">
        <v>2.7E-2</v>
      </c>
      <c r="J5715">
        <v>0.03</v>
      </c>
      <c r="K5715">
        <v>3.4000000000000002E-2</v>
      </c>
    </row>
    <row r="5716" spans="2:11" x14ac:dyDescent="0.25">
      <c r="B5716" s="32">
        <v>44452</v>
      </c>
      <c r="C5716">
        <v>216.73</v>
      </c>
      <c r="E5716">
        <v>1.08</v>
      </c>
      <c r="F5716">
        <v>4</v>
      </c>
      <c r="G5716">
        <v>4.32</v>
      </c>
      <c r="H5716">
        <v>1.99326350759008E-2</v>
      </c>
      <c r="I5716">
        <v>2.7E-2</v>
      </c>
      <c r="J5716">
        <v>0.03</v>
      </c>
      <c r="K5716">
        <v>3.4000000000000002E-2</v>
      </c>
    </row>
    <row r="5717" spans="2:11" x14ac:dyDescent="0.25">
      <c r="B5717" s="32">
        <v>44453</v>
      </c>
      <c r="C5717">
        <v>212.88</v>
      </c>
      <c r="D5717">
        <v>1.08</v>
      </c>
      <c r="E5717">
        <v>1.08</v>
      </c>
      <c r="F5717">
        <v>4</v>
      </c>
      <c r="G5717">
        <v>4.32</v>
      </c>
      <c r="H5717">
        <v>2.0293122886133001E-2</v>
      </c>
      <c r="I5717">
        <v>2.7E-2</v>
      </c>
      <c r="J5717">
        <v>0.03</v>
      </c>
      <c r="K5717">
        <v>3.4000000000000002E-2</v>
      </c>
    </row>
    <row r="5718" spans="2:11" x14ac:dyDescent="0.25">
      <c r="B5718" s="32">
        <v>44454</v>
      </c>
      <c r="C5718">
        <v>215.11</v>
      </c>
      <c r="E5718">
        <v>1.08</v>
      </c>
      <c r="F5718">
        <v>4</v>
      </c>
      <c r="G5718">
        <v>4.32</v>
      </c>
      <c r="H5718">
        <v>2.0082748361303498E-2</v>
      </c>
      <c r="I5718">
        <v>2.7E-2</v>
      </c>
      <c r="J5718">
        <v>0.03</v>
      </c>
      <c r="K5718">
        <v>3.4000000000000002E-2</v>
      </c>
    </row>
    <row r="5719" spans="2:11" x14ac:dyDescent="0.25">
      <c r="B5719" s="32">
        <v>44455</v>
      </c>
      <c r="C5719">
        <v>215.03</v>
      </c>
      <c r="E5719">
        <v>1.08</v>
      </c>
      <c r="F5719">
        <v>4</v>
      </c>
      <c r="G5719">
        <v>4.32</v>
      </c>
      <c r="H5719">
        <v>2.00902199693066E-2</v>
      </c>
      <c r="I5719">
        <v>2.7E-2</v>
      </c>
      <c r="J5719">
        <v>0.03</v>
      </c>
      <c r="K5719">
        <v>3.4000000000000002E-2</v>
      </c>
    </row>
    <row r="5720" spans="2:11" x14ac:dyDescent="0.25">
      <c r="B5720" s="32">
        <v>44456</v>
      </c>
      <c r="C5720">
        <v>213.51</v>
      </c>
      <c r="E5720">
        <v>1.08</v>
      </c>
      <c r="F5720">
        <v>4</v>
      </c>
      <c r="G5720">
        <v>4.32</v>
      </c>
      <c r="H5720">
        <v>2.0233244344527099E-2</v>
      </c>
      <c r="I5720">
        <v>2.7E-2</v>
      </c>
      <c r="J5720">
        <v>0.03</v>
      </c>
      <c r="K5720">
        <v>3.4000000000000002E-2</v>
      </c>
    </row>
    <row r="5721" spans="2:11" x14ac:dyDescent="0.25">
      <c r="B5721" s="32">
        <v>44459</v>
      </c>
      <c r="C5721">
        <v>205.53</v>
      </c>
      <c r="E5721">
        <v>1.08</v>
      </c>
      <c r="F5721">
        <v>4</v>
      </c>
      <c r="G5721">
        <v>4.32</v>
      </c>
      <c r="H5721">
        <v>2.1018829367975399E-2</v>
      </c>
      <c r="I5721">
        <v>2.7E-2</v>
      </c>
      <c r="J5721">
        <v>0.03</v>
      </c>
      <c r="K5721">
        <v>3.4000000000000002E-2</v>
      </c>
    </row>
    <row r="5722" spans="2:11" x14ac:dyDescent="0.25">
      <c r="B5722" s="32">
        <v>44460</v>
      </c>
      <c r="C5722">
        <v>203.6</v>
      </c>
      <c r="E5722">
        <v>1.08</v>
      </c>
      <c r="F5722">
        <v>4</v>
      </c>
      <c r="G5722">
        <v>4.32</v>
      </c>
      <c r="H5722">
        <v>2.12180746561886E-2</v>
      </c>
      <c r="I5722">
        <v>2.7E-2</v>
      </c>
      <c r="J5722">
        <v>0.03</v>
      </c>
      <c r="K5722">
        <v>3.4000000000000002E-2</v>
      </c>
    </row>
    <row r="5723" spans="2:11" x14ac:dyDescent="0.25">
      <c r="B5723" s="32">
        <v>44461</v>
      </c>
      <c r="C5723">
        <v>206.93</v>
      </c>
      <c r="E5723">
        <v>1.08</v>
      </c>
      <c r="F5723">
        <v>4</v>
      </c>
      <c r="G5723">
        <v>4.32</v>
      </c>
      <c r="H5723">
        <v>2.08766249456337E-2</v>
      </c>
      <c r="I5723">
        <v>2.7E-2</v>
      </c>
      <c r="J5723">
        <v>0.03</v>
      </c>
      <c r="K5723">
        <v>3.4000000000000002E-2</v>
      </c>
    </row>
    <row r="5724" spans="2:11" x14ac:dyDescent="0.25">
      <c r="B5724" s="32">
        <v>44462</v>
      </c>
      <c r="C5724">
        <v>212.06</v>
      </c>
      <c r="E5724">
        <v>1.08</v>
      </c>
      <c r="F5724">
        <v>4</v>
      </c>
      <c r="G5724">
        <v>4.32</v>
      </c>
      <c r="H5724">
        <v>2.03715929453928E-2</v>
      </c>
      <c r="I5724">
        <v>2.7E-2</v>
      </c>
      <c r="J5724">
        <v>0.03</v>
      </c>
      <c r="K5724">
        <v>3.4000000000000002E-2</v>
      </c>
    </row>
    <row r="5725" spans="2:11" x14ac:dyDescent="0.25">
      <c r="B5725" s="32">
        <v>44463</v>
      </c>
      <c r="C5725">
        <v>211.22</v>
      </c>
      <c r="E5725">
        <v>1.08</v>
      </c>
      <c r="F5725">
        <v>4</v>
      </c>
      <c r="G5725">
        <v>4.32</v>
      </c>
      <c r="H5725">
        <v>2.0452608654483399E-2</v>
      </c>
      <c r="I5725">
        <v>2.7E-2</v>
      </c>
      <c r="J5725">
        <v>0.03</v>
      </c>
      <c r="K5725">
        <v>3.4000000000000002E-2</v>
      </c>
    </row>
    <row r="5726" spans="2:11" x14ac:dyDescent="0.25">
      <c r="B5726" s="32">
        <v>44466</v>
      </c>
      <c r="C5726">
        <v>211.88</v>
      </c>
      <c r="E5726">
        <v>1.08</v>
      </c>
      <c r="F5726">
        <v>4</v>
      </c>
      <c r="G5726">
        <v>4.32</v>
      </c>
      <c r="H5726">
        <v>2.03888993770058E-2</v>
      </c>
      <c r="I5726">
        <v>2.7E-2</v>
      </c>
      <c r="J5726">
        <v>0.03</v>
      </c>
      <c r="K5726">
        <v>3.4000000000000002E-2</v>
      </c>
    </row>
    <row r="5727" spans="2:11" x14ac:dyDescent="0.25">
      <c r="B5727" s="32">
        <v>44467</v>
      </c>
      <c r="C5727">
        <v>201.97</v>
      </c>
      <c r="E5727">
        <v>1.08</v>
      </c>
      <c r="F5727">
        <v>4</v>
      </c>
      <c r="G5727">
        <v>4.32</v>
      </c>
      <c r="H5727">
        <v>2.1389315244838301E-2</v>
      </c>
      <c r="I5727">
        <v>2.7E-2</v>
      </c>
      <c r="J5727">
        <v>0.03</v>
      </c>
      <c r="K5727">
        <v>3.4000000000000002E-2</v>
      </c>
    </row>
    <row r="5728" spans="2:11" x14ac:dyDescent="0.25">
      <c r="B5728" s="32">
        <v>44468</v>
      </c>
      <c r="C5728">
        <v>201.9</v>
      </c>
      <c r="E5728">
        <v>1.08</v>
      </c>
      <c r="F5728">
        <v>4</v>
      </c>
      <c r="G5728">
        <v>4.32</v>
      </c>
      <c r="H5728">
        <v>2.1396731054977702E-2</v>
      </c>
      <c r="I5728">
        <v>2.7E-2</v>
      </c>
      <c r="J5728">
        <v>0.03</v>
      </c>
      <c r="K5728">
        <v>3.4000000000000002E-2</v>
      </c>
    </row>
    <row r="5729" spans="2:11" x14ac:dyDescent="0.25">
      <c r="B5729" s="32">
        <v>44469</v>
      </c>
      <c r="C5729">
        <v>196.7</v>
      </c>
      <c r="E5729">
        <v>1.08</v>
      </c>
      <c r="F5729">
        <v>4</v>
      </c>
      <c r="G5729">
        <v>4.32</v>
      </c>
      <c r="H5729">
        <v>2.19623792577529E-2</v>
      </c>
      <c r="I5729">
        <v>2.7E-2</v>
      </c>
      <c r="J5729">
        <v>0.03</v>
      </c>
      <c r="K5729">
        <v>3.4000000000000002E-2</v>
      </c>
    </row>
    <row r="5730" spans="2:11" x14ac:dyDescent="0.25">
      <c r="B5730" s="32">
        <v>44470</v>
      </c>
      <c r="C5730">
        <v>198.54</v>
      </c>
      <c r="E5730">
        <v>1.08</v>
      </c>
      <c r="F5730">
        <v>4</v>
      </c>
      <c r="G5730">
        <v>4.32</v>
      </c>
      <c r="H5730">
        <v>2.17588395285584E-2</v>
      </c>
      <c r="I5730">
        <v>2.7E-2</v>
      </c>
      <c r="J5730">
        <v>0.03</v>
      </c>
      <c r="K5730">
        <v>3.4000000000000002E-2</v>
      </c>
    </row>
    <row r="5731" spans="2:11" x14ac:dyDescent="0.25">
      <c r="B5731" s="32">
        <v>44473</v>
      </c>
      <c r="C5731">
        <v>193.59</v>
      </c>
      <c r="E5731">
        <v>1.08</v>
      </c>
      <c r="F5731">
        <v>4</v>
      </c>
      <c r="G5731">
        <v>4.32</v>
      </c>
      <c r="H5731">
        <v>2.2315202231520202E-2</v>
      </c>
      <c r="I5731">
        <v>2.7E-2</v>
      </c>
      <c r="J5731">
        <v>0.03</v>
      </c>
      <c r="K5731">
        <v>3.4000000000000002E-2</v>
      </c>
    </row>
    <row r="5732" spans="2:11" x14ac:dyDescent="0.25">
      <c r="B5732" s="32">
        <v>44474</v>
      </c>
      <c r="C5732">
        <v>195.07</v>
      </c>
      <c r="E5732">
        <v>1.08</v>
      </c>
      <c r="F5732">
        <v>4</v>
      </c>
      <c r="G5732">
        <v>4.32</v>
      </c>
      <c r="H5732">
        <v>2.21458963449018E-2</v>
      </c>
      <c r="I5732">
        <v>2.7E-2</v>
      </c>
      <c r="J5732">
        <v>0.03</v>
      </c>
      <c r="K5732">
        <v>3.4000000000000002E-2</v>
      </c>
    </row>
    <row r="5733" spans="2:11" x14ac:dyDescent="0.25">
      <c r="B5733" s="32">
        <v>44475</v>
      </c>
      <c r="C5733">
        <v>193.78</v>
      </c>
      <c r="E5733">
        <v>1.08</v>
      </c>
      <c r="F5733">
        <v>4</v>
      </c>
      <c r="G5733">
        <v>4.32</v>
      </c>
      <c r="H5733">
        <v>2.22933223242852E-2</v>
      </c>
      <c r="I5733">
        <v>2.7E-2</v>
      </c>
      <c r="J5733">
        <v>0.03</v>
      </c>
      <c r="K5733">
        <v>3.4000000000000002E-2</v>
      </c>
    </row>
    <row r="5734" spans="2:11" x14ac:dyDescent="0.25">
      <c r="B5734" s="32">
        <v>44476</v>
      </c>
      <c r="C5734">
        <v>194.58</v>
      </c>
      <c r="E5734">
        <v>1.08</v>
      </c>
      <c r="F5734">
        <v>4</v>
      </c>
      <c r="G5734">
        <v>4.32</v>
      </c>
      <c r="H5734">
        <v>2.22016651248843E-2</v>
      </c>
      <c r="I5734">
        <v>2.7E-2</v>
      </c>
      <c r="J5734">
        <v>0.03</v>
      </c>
      <c r="K5734">
        <v>3.4000000000000002E-2</v>
      </c>
    </row>
    <row r="5735" spans="2:11" x14ac:dyDescent="0.25">
      <c r="B5735" s="32">
        <v>44477</v>
      </c>
      <c r="C5735">
        <v>195.36</v>
      </c>
      <c r="E5735">
        <v>1.08</v>
      </c>
      <c r="F5735">
        <v>4</v>
      </c>
      <c r="G5735">
        <v>4.32</v>
      </c>
      <c r="H5735">
        <v>2.2113022113022102E-2</v>
      </c>
      <c r="I5735">
        <v>2.7E-2</v>
      </c>
      <c r="J5735">
        <v>0.03</v>
      </c>
      <c r="K5735">
        <v>3.4000000000000002E-2</v>
      </c>
    </row>
    <row r="5736" spans="2:11" x14ac:dyDescent="0.25">
      <c r="B5736" s="32">
        <v>44480</v>
      </c>
      <c r="C5736">
        <v>194.87</v>
      </c>
      <c r="E5736">
        <v>1.08</v>
      </c>
      <c r="F5736">
        <v>4</v>
      </c>
      <c r="G5736">
        <v>4.32</v>
      </c>
      <c r="H5736">
        <v>2.2168625237337699E-2</v>
      </c>
      <c r="I5736">
        <v>2.7E-2</v>
      </c>
      <c r="J5736">
        <v>0.03</v>
      </c>
      <c r="K5736">
        <v>3.4000000000000002E-2</v>
      </c>
    </row>
    <row r="5737" spans="2:11" x14ac:dyDescent="0.25">
      <c r="B5737" s="32">
        <v>44481</v>
      </c>
      <c r="C5737">
        <v>188.5</v>
      </c>
      <c r="E5737">
        <v>1.08</v>
      </c>
      <c r="F5737">
        <v>4</v>
      </c>
      <c r="G5737">
        <v>4.32</v>
      </c>
      <c r="H5737">
        <v>2.2917771883289102E-2</v>
      </c>
      <c r="I5737">
        <v>2.7E-2</v>
      </c>
      <c r="J5737">
        <v>0.03</v>
      </c>
      <c r="K5737">
        <v>3.4000000000000002E-2</v>
      </c>
    </row>
    <row r="5738" spans="2:11" x14ac:dyDescent="0.25">
      <c r="B5738" s="32">
        <v>44482</v>
      </c>
      <c r="C5738">
        <v>191.34</v>
      </c>
      <c r="E5738">
        <v>1.08</v>
      </c>
      <c r="F5738">
        <v>4</v>
      </c>
      <c r="G5738">
        <v>4.32</v>
      </c>
      <c r="H5738">
        <v>2.25776105362182E-2</v>
      </c>
      <c r="I5738">
        <v>2.7E-2</v>
      </c>
      <c r="J5738">
        <v>0.03</v>
      </c>
      <c r="K5738">
        <v>3.4000000000000002E-2</v>
      </c>
    </row>
    <row r="5739" spans="2:11" x14ac:dyDescent="0.25">
      <c r="B5739" s="32">
        <v>44483</v>
      </c>
      <c r="C5739">
        <v>197.41</v>
      </c>
      <c r="E5739">
        <v>1.08</v>
      </c>
      <c r="F5739">
        <v>4</v>
      </c>
      <c r="G5739">
        <v>4.32</v>
      </c>
      <c r="H5739">
        <v>2.18833898991945E-2</v>
      </c>
      <c r="I5739">
        <v>2.7E-2</v>
      </c>
      <c r="J5739">
        <v>0.03</v>
      </c>
      <c r="K5739">
        <v>3.4000000000000002E-2</v>
      </c>
    </row>
    <row r="5740" spans="2:11" x14ac:dyDescent="0.25">
      <c r="B5740" s="32">
        <v>44484</v>
      </c>
      <c r="C5740">
        <v>199.76</v>
      </c>
      <c r="E5740">
        <v>1.08</v>
      </c>
      <c r="F5740">
        <v>4</v>
      </c>
      <c r="G5740">
        <v>4.32</v>
      </c>
      <c r="H5740">
        <v>2.1625951141369601E-2</v>
      </c>
      <c r="I5740">
        <v>2.7E-2</v>
      </c>
      <c r="J5740">
        <v>0.03</v>
      </c>
      <c r="K5740">
        <v>3.4000000000000002E-2</v>
      </c>
    </row>
    <row r="5741" spans="2:11" x14ac:dyDescent="0.25">
      <c r="B5741" s="32">
        <v>44487</v>
      </c>
      <c r="C5741">
        <v>200.14</v>
      </c>
      <c r="E5741">
        <v>1.08</v>
      </c>
      <c r="F5741">
        <v>4</v>
      </c>
      <c r="G5741">
        <v>4.32</v>
      </c>
      <c r="H5741">
        <v>2.1584890576596301E-2</v>
      </c>
      <c r="I5741">
        <v>2.7E-2</v>
      </c>
      <c r="J5741">
        <v>0.03</v>
      </c>
      <c r="K5741">
        <v>3.4000000000000002E-2</v>
      </c>
    </row>
    <row r="5742" spans="2:11" x14ac:dyDescent="0.25">
      <c r="B5742" s="32">
        <v>44488</v>
      </c>
      <c r="C5742">
        <v>202.7</v>
      </c>
      <c r="E5742">
        <v>1.08</v>
      </c>
      <c r="F5742">
        <v>4</v>
      </c>
      <c r="G5742">
        <v>4.32</v>
      </c>
      <c r="H5742">
        <v>2.1312284163788799E-2</v>
      </c>
      <c r="I5742">
        <v>2.7E-2</v>
      </c>
      <c r="J5742">
        <v>0.03</v>
      </c>
      <c r="K5742">
        <v>3.4000000000000002E-2</v>
      </c>
    </row>
    <row r="5743" spans="2:11" x14ac:dyDescent="0.25">
      <c r="B5743" s="32">
        <v>44489</v>
      </c>
      <c r="C5743">
        <v>204.61</v>
      </c>
      <c r="E5743">
        <v>1.08</v>
      </c>
      <c r="F5743">
        <v>4</v>
      </c>
      <c r="G5743">
        <v>4.32</v>
      </c>
      <c r="H5743">
        <v>2.1113337569033701E-2</v>
      </c>
      <c r="I5743">
        <v>2.7E-2</v>
      </c>
      <c r="J5743">
        <v>0.03</v>
      </c>
      <c r="K5743">
        <v>3.4000000000000002E-2</v>
      </c>
    </row>
    <row r="5744" spans="2:11" x14ac:dyDescent="0.25">
      <c r="B5744" s="32">
        <v>44490</v>
      </c>
      <c r="C5744">
        <v>204.62</v>
      </c>
      <c r="E5744">
        <v>1.08</v>
      </c>
      <c r="F5744">
        <v>4</v>
      </c>
      <c r="G5744">
        <v>4.32</v>
      </c>
      <c r="H5744">
        <v>2.1112305737464501E-2</v>
      </c>
      <c r="I5744">
        <v>2.7E-2</v>
      </c>
      <c r="J5744">
        <v>0.03</v>
      </c>
      <c r="K5744">
        <v>3.4000000000000002E-2</v>
      </c>
    </row>
    <row r="5745" spans="2:11" x14ac:dyDescent="0.25">
      <c r="B5745" s="32">
        <v>44491</v>
      </c>
      <c r="C5745">
        <v>206.79</v>
      </c>
      <c r="E5745">
        <v>1.08</v>
      </c>
      <c r="F5745">
        <v>4</v>
      </c>
      <c r="G5745">
        <v>4.32</v>
      </c>
      <c r="H5745">
        <v>2.08907587407514E-2</v>
      </c>
      <c r="I5745">
        <v>2.7E-2</v>
      </c>
      <c r="J5745">
        <v>0.03</v>
      </c>
      <c r="K5745">
        <v>3.4000000000000002E-2</v>
      </c>
    </row>
    <row r="5746" spans="2:11" x14ac:dyDescent="0.25">
      <c r="B5746" s="32">
        <v>44494</v>
      </c>
      <c r="C5746">
        <v>206.69</v>
      </c>
      <c r="E5746">
        <v>1.08</v>
      </c>
      <c r="F5746">
        <v>4</v>
      </c>
      <c r="G5746">
        <v>4.32</v>
      </c>
      <c r="H5746">
        <v>2.09008660312545E-2</v>
      </c>
      <c r="I5746">
        <v>2.7E-2</v>
      </c>
      <c r="J5746">
        <v>0.03</v>
      </c>
      <c r="K5746">
        <v>3.4000000000000002E-2</v>
      </c>
    </row>
    <row r="5747" spans="2:11" x14ac:dyDescent="0.25">
      <c r="B5747" s="32">
        <v>44495</v>
      </c>
      <c r="C5747">
        <v>209.11</v>
      </c>
      <c r="E5747">
        <v>1.08</v>
      </c>
      <c r="F5747">
        <v>4</v>
      </c>
      <c r="G5747">
        <v>4.32</v>
      </c>
      <c r="H5747">
        <v>2.0658983310219502E-2</v>
      </c>
      <c r="I5747">
        <v>2.7E-2</v>
      </c>
      <c r="J5747">
        <v>0.03</v>
      </c>
      <c r="K5747">
        <v>3.4000000000000002E-2</v>
      </c>
    </row>
    <row r="5748" spans="2:11" x14ac:dyDescent="0.25">
      <c r="B5748" s="32">
        <v>44496</v>
      </c>
      <c r="C5748">
        <v>203.75</v>
      </c>
      <c r="E5748">
        <v>1.08</v>
      </c>
      <c r="F5748">
        <v>4</v>
      </c>
      <c r="G5748">
        <v>4.32</v>
      </c>
      <c r="H5748">
        <v>2.1202453987730002E-2</v>
      </c>
      <c r="I5748">
        <v>2.7E-2</v>
      </c>
      <c r="J5748">
        <v>0.03</v>
      </c>
      <c r="K5748">
        <v>3.4000000000000002E-2</v>
      </c>
    </row>
    <row r="5749" spans="2:11" x14ac:dyDescent="0.25">
      <c r="B5749" s="32">
        <v>44497</v>
      </c>
      <c r="C5749">
        <v>215.29</v>
      </c>
      <c r="E5749">
        <v>1.08</v>
      </c>
      <c r="F5749">
        <v>4</v>
      </c>
      <c r="G5749">
        <v>4.32</v>
      </c>
      <c r="H5749">
        <v>2.0065957545636101E-2</v>
      </c>
      <c r="I5749">
        <v>2.7E-2</v>
      </c>
      <c r="J5749">
        <v>0.03</v>
      </c>
      <c r="K5749">
        <v>3.4000000000000002E-2</v>
      </c>
    </row>
    <row r="5750" spans="2:11" x14ac:dyDescent="0.25">
      <c r="B5750" s="32">
        <v>44498</v>
      </c>
      <c r="C5750">
        <v>216.88</v>
      </c>
      <c r="E5750">
        <v>1.08</v>
      </c>
      <c r="F5750">
        <v>4</v>
      </c>
      <c r="G5750">
        <v>4.32</v>
      </c>
      <c r="H5750">
        <v>1.9918849133161099E-2</v>
      </c>
      <c r="I5750">
        <v>2.7E-2</v>
      </c>
      <c r="J5750">
        <v>0.03</v>
      </c>
      <c r="K5750">
        <v>3.4000000000000002E-2</v>
      </c>
    </row>
    <row r="5751" spans="2:11" x14ac:dyDescent="0.25">
      <c r="B5751" s="32">
        <v>44501</v>
      </c>
      <c r="C5751">
        <v>215.86</v>
      </c>
      <c r="E5751">
        <v>1.08</v>
      </c>
      <c r="F5751">
        <v>4</v>
      </c>
      <c r="G5751">
        <v>4.32</v>
      </c>
      <c r="H5751">
        <v>2.0012971370332599E-2</v>
      </c>
      <c r="I5751">
        <v>2.7E-2</v>
      </c>
      <c r="J5751">
        <v>0.03</v>
      </c>
      <c r="K5751">
        <v>3.4000000000000002E-2</v>
      </c>
    </row>
    <row r="5752" spans="2:11" x14ac:dyDescent="0.25">
      <c r="B5752" s="32">
        <v>44502</v>
      </c>
      <c r="C5752">
        <v>216.83</v>
      </c>
      <c r="E5752">
        <v>1.08</v>
      </c>
      <c r="F5752">
        <v>4</v>
      </c>
      <c r="G5752">
        <v>4.32</v>
      </c>
      <c r="H5752">
        <v>1.9923442328091099E-2</v>
      </c>
      <c r="I5752">
        <v>2.7E-2</v>
      </c>
      <c r="J5752">
        <v>0.03</v>
      </c>
      <c r="K5752">
        <v>3.4000000000000002E-2</v>
      </c>
    </row>
    <row r="5753" spans="2:11" x14ac:dyDescent="0.25">
      <c r="B5753" s="32">
        <v>44503</v>
      </c>
      <c r="C5753">
        <v>219.47</v>
      </c>
      <c r="E5753">
        <v>1.08</v>
      </c>
      <c r="F5753">
        <v>4</v>
      </c>
      <c r="G5753">
        <v>4.32</v>
      </c>
      <c r="H5753">
        <v>1.9683783660636899E-2</v>
      </c>
      <c r="I5753">
        <v>2.7E-2</v>
      </c>
      <c r="J5753">
        <v>0.03</v>
      </c>
      <c r="K5753">
        <v>3.4000000000000002E-2</v>
      </c>
    </row>
    <row r="5754" spans="2:11" x14ac:dyDescent="0.25">
      <c r="B5754" s="32">
        <v>44504</v>
      </c>
      <c r="C5754">
        <v>219.63</v>
      </c>
      <c r="E5754">
        <v>1.08</v>
      </c>
      <c r="F5754">
        <v>4</v>
      </c>
      <c r="G5754">
        <v>4.32</v>
      </c>
      <c r="H5754">
        <v>1.9669444065018402E-2</v>
      </c>
      <c r="I5754">
        <v>2.7E-2</v>
      </c>
      <c r="J5754">
        <v>0.03</v>
      </c>
      <c r="K5754">
        <v>3.4000000000000002E-2</v>
      </c>
    </row>
    <row r="5755" spans="2:11" x14ac:dyDescent="0.25">
      <c r="B5755" s="32">
        <v>44505</v>
      </c>
      <c r="C5755">
        <v>221.07</v>
      </c>
      <c r="E5755">
        <v>1.08</v>
      </c>
      <c r="F5755">
        <v>4</v>
      </c>
      <c r="G5755">
        <v>4.32</v>
      </c>
      <c r="H5755">
        <v>1.9541321753290802E-2</v>
      </c>
      <c r="I5755">
        <v>2.7E-2</v>
      </c>
      <c r="J5755">
        <v>0.03</v>
      </c>
      <c r="K5755">
        <v>3.4000000000000002E-2</v>
      </c>
    </row>
    <row r="5756" spans="2:11" x14ac:dyDescent="0.25">
      <c r="B5756" s="32">
        <v>44508</v>
      </c>
      <c r="C5756">
        <v>221.29</v>
      </c>
      <c r="E5756">
        <v>1.08</v>
      </c>
      <c r="F5756">
        <v>4</v>
      </c>
      <c r="G5756">
        <v>4.32</v>
      </c>
      <c r="H5756">
        <v>1.95218943467847E-2</v>
      </c>
      <c r="I5756">
        <v>2.7E-2</v>
      </c>
      <c r="J5756">
        <v>0.03</v>
      </c>
      <c r="K5756">
        <v>3.4000000000000002E-2</v>
      </c>
    </row>
    <row r="5757" spans="2:11" x14ac:dyDescent="0.25">
      <c r="B5757" s="32">
        <v>44509</v>
      </c>
      <c r="C5757">
        <v>219.66</v>
      </c>
      <c r="E5757">
        <v>1.08</v>
      </c>
      <c r="F5757">
        <v>4</v>
      </c>
      <c r="G5757">
        <v>4.32</v>
      </c>
      <c r="H5757">
        <v>1.96667577164709E-2</v>
      </c>
      <c r="I5757">
        <v>2.7E-2</v>
      </c>
      <c r="J5757">
        <v>0.03</v>
      </c>
      <c r="K5757">
        <v>3.4000000000000002E-2</v>
      </c>
    </row>
    <row r="5758" spans="2:11" x14ac:dyDescent="0.25">
      <c r="B5758" s="32">
        <v>44510</v>
      </c>
      <c r="C5758">
        <v>213.06</v>
      </c>
      <c r="E5758">
        <v>1.08</v>
      </c>
      <c r="F5758">
        <v>4</v>
      </c>
      <c r="G5758">
        <v>4.32</v>
      </c>
      <c r="H5758">
        <v>2.0275978597578102E-2</v>
      </c>
      <c r="I5758">
        <v>2.7E-2</v>
      </c>
      <c r="J5758">
        <v>0.03</v>
      </c>
      <c r="K5758">
        <v>3.4000000000000002E-2</v>
      </c>
    </row>
    <row r="5759" spans="2:11" x14ac:dyDescent="0.25">
      <c r="B5759" s="32">
        <v>44511</v>
      </c>
      <c r="C5759">
        <v>214.07</v>
      </c>
      <c r="E5759">
        <v>1.08</v>
      </c>
      <c r="F5759">
        <v>4</v>
      </c>
      <c r="G5759">
        <v>4.32</v>
      </c>
      <c r="H5759">
        <v>2.0180314850282599E-2</v>
      </c>
      <c r="I5759">
        <v>2.7E-2</v>
      </c>
      <c r="J5759">
        <v>0.03</v>
      </c>
      <c r="K5759">
        <v>3.4000000000000002E-2</v>
      </c>
    </row>
    <row r="5760" spans="2:11" x14ac:dyDescent="0.25">
      <c r="B5760" s="32">
        <v>44512</v>
      </c>
      <c r="C5760">
        <v>216.98</v>
      </c>
      <c r="E5760">
        <v>1.08</v>
      </c>
      <c r="F5760">
        <v>4</v>
      </c>
      <c r="G5760">
        <v>4.32</v>
      </c>
      <c r="H5760">
        <v>1.9909669093925698E-2</v>
      </c>
      <c r="I5760">
        <v>2.7E-2</v>
      </c>
      <c r="J5760">
        <v>0.03</v>
      </c>
      <c r="K5760">
        <v>3.4000000000000002E-2</v>
      </c>
    </row>
    <row r="5761" spans="2:11" x14ac:dyDescent="0.25">
      <c r="B5761" s="32">
        <v>44515</v>
      </c>
      <c r="C5761">
        <v>215.91</v>
      </c>
      <c r="E5761">
        <v>1.08</v>
      </c>
      <c r="F5761">
        <v>4</v>
      </c>
      <c r="G5761">
        <v>4.32</v>
      </c>
      <c r="H5761">
        <v>2.00083368070029E-2</v>
      </c>
      <c r="I5761">
        <v>2.7E-2</v>
      </c>
      <c r="J5761">
        <v>0.03</v>
      </c>
      <c r="K5761">
        <v>3.4000000000000002E-2</v>
      </c>
    </row>
    <row r="5762" spans="2:11" x14ac:dyDescent="0.25">
      <c r="B5762" s="32">
        <v>44516</v>
      </c>
      <c r="C5762">
        <v>215.14</v>
      </c>
      <c r="E5762">
        <v>1.08</v>
      </c>
      <c r="F5762">
        <v>4</v>
      </c>
      <c r="G5762">
        <v>4.32</v>
      </c>
      <c r="H5762">
        <v>2.0079947940875701E-2</v>
      </c>
      <c r="I5762">
        <v>2.7E-2</v>
      </c>
      <c r="J5762">
        <v>0.03</v>
      </c>
      <c r="K5762">
        <v>3.4000000000000002E-2</v>
      </c>
    </row>
    <row r="5763" spans="2:11" x14ac:dyDescent="0.25">
      <c r="B5763" s="32">
        <v>44517</v>
      </c>
      <c r="C5763">
        <v>211.09</v>
      </c>
      <c r="E5763">
        <v>1.08</v>
      </c>
      <c r="F5763">
        <v>4</v>
      </c>
      <c r="G5763">
        <v>4.32</v>
      </c>
      <c r="H5763">
        <v>2.0465204415178299E-2</v>
      </c>
      <c r="I5763">
        <v>2.7E-2</v>
      </c>
      <c r="J5763">
        <v>0.03</v>
      </c>
      <c r="K5763">
        <v>3.4000000000000002E-2</v>
      </c>
    </row>
    <row r="5764" spans="2:11" x14ac:dyDescent="0.25">
      <c r="B5764" s="32">
        <v>44518</v>
      </c>
      <c r="C5764">
        <v>209.97</v>
      </c>
      <c r="E5764">
        <v>1.08</v>
      </c>
      <c r="F5764">
        <v>4</v>
      </c>
      <c r="G5764">
        <v>4.32</v>
      </c>
      <c r="H5764">
        <v>2.0574367766823799E-2</v>
      </c>
      <c r="I5764">
        <v>2.7E-2</v>
      </c>
      <c r="J5764">
        <v>0.03</v>
      </c>
      <c r="K5764">
        <v>3.4000000000000002E-2</v>
      </c>
    </row>
    <row r="5765" spans="2:11" x14ac:dyDescent="0.25">
      <c r="B5765" s="32">
        <v>44519</v>
      </c>
      <c r="C5765">
        <v>210.54</v>
      </c>
      <c r="E5765">
        <v>1.08</v>
      </c>
      <c r="F5765">
        <v>4</v>
      </c>
      <c r="G5765">
        <v>4.32</v>
      </c>
      <c r="H5765">
        <v>2.0518666286691301E-2</v>
      </c>
      <c r="I5765">
        <v>2.7E-2</v>
      </c>
      <c r="J5765">
        <v>0.03</v>
      </c>
      <c r="K5765">
        <v>3.4000000000000002E-2</v>
      </c>
    </row>
    <row r="5766" spans="2:11" x14ac:dyDescent="0.25">
      <c r="B5766" s="32">
        <v>44522</v>
      </c>
      <c r="C5766">
        <v>207.18</v>
      </c>
      <c r="E5766">
        <v>1.08</v>
      </c>
      <c r="F5766">
        <v>4</v>
      </c>
      <c r="G5766">
        <v>4.32</v>
      </c>
      <c r="H5766">
        <v>2.0851433536055598E-2</v>
      </c>
      <c r="I5766">
        <v>2.7E-2</v>
      </c>
      <c r="J5766">
        <v>0.03</v>
      </c>
      <c r="K5766">
        <v>3.4000000000000002E-2</v>
      </c>
    </row>
    <row r="5767" spans="2:11" x14ac:dyDescent="0.25">
      <c r="B5767" s="32">
        <v>44523</v>
      </c>
      <c r="C5767">
        <v>208.37</v>
      </c>
      <c r="E5767">
        <v>1.08</v>
      </c>
      <c r="F5767">
        <v>4</v>
      </c>
      <c r="G5767">
        <v>4.32</v>
      </c>
      <c r="H5767">
        <v>2.0732351106205301E-2</v>
      </c>
      <c r="I5767">
        <v>2.7E-2</v>
      </c>
      <c r="J5767">
        <v>0.03</v>
      </c>
      <c r="K5767">
        <v>3.4000000000000002E-2</v>
      </c>
    </row>
    <row r="5768" spans="2:11" x14ac:dyDescent="0.25">
      <c r="B5768" s="32">
        <v>44524</v>
      </c>
      <c r="C5768">
        <v>207.7</v>
      </c>
      <c r="E5768">
        <v>1.08</v>
      </c>
      <c r="F5768">
        <v>4</v>
      </c>
      <c r="G5768">
        <v>4.32</v>
      </c>
      <c r="H5768">
        <v>2.0799229658160799E-2</v>
      </c>
      <c r="I5768">
        <v>2.7E-2</v>
      </c>
      <c r="J5768">
        <v>0.03</v>
      </c>
      <c r="K5768">
        <v>3.4000000000000002E-2</v>
      </c>
    </row>
    <row r="5769" spans="2:11" x14ac:dyDescent="0.25">
      <c r="B5769" s="32">
        <v>44525</v>
      </c>
      <c r="C5769">
        <v>207.7</v>
      </c>
      <c r="E5769">
        <v>1.08</v>
      </c>
      <c r="F5769">
        <v>4</v>
      </c>
      <c r="G5769">
        <v>4.32</v>
      </c>
      <c r="H5769">
        <v>2.0799229658160799E-2</v>
      </c>
      <c r="I5769">
        <v>2.7E-2</v>
      </c>
      <c r="J5769">
        <v>0.03</v>
      </c>
      <c r="K5769">
        <v>3.4000000000000002E-2</v>
      </c>
    </row>
    <row r="5770" spans="2:11" x14ac:dyDescent="0.25">
      <c r="B5770" s="32">
        <v>44526</v>
      </c>
      <c r="C5770">
        <v>202.64</v>
      </c>
      <c r="E5770">
        <v>1.08</v>
      </c>
      <c r="F5770">
        <v>4</v>
      </c>
      <c r="G5770">
        <v>4.32</v>
      </c>
      <c r="H5770">
        <v>2.1318594551914701E-2</v>
      </c>
      <c r="I5770">
        <v>2.7E-2</v>
      </c>
      <c r="J5770">
        <v>0.03</v>
      </c>
      <c r="K5770">
        <v>3.4000000000000002E-2</v>
      </c>
    </row>
    <row r="5771" spans="2:11" x14ac:dyDescent="0.25">
      <c r="B5771" s="32">
        <v>44529</v>
      </c>
      <c r="C5771">
        <v>207.02</v>
      </c>
      <c r="E5771">
        <v>1.08</v>
      </c>
      <c r="F5771">
        <v>4</v>
      </c>
      <c r="G5771">
        <v>4.32</v>
      </c>
      <c r="H5771">
        <v>2.0867549029079301E-2</v>
      </c>
      <c r="I5771">
        <v>2.7E-2</v>
      </c>
      <c r="J5771">
        <v>0.03</v>
      </c>
      <c r="K5771">
        <v>3.4000000000000002E-2</v>
      </c>
    </row>
    <row r="5772" spans="2:11" x14ac:dyDescent="0.25">
      <c r="B5772" s="32">
        <v>44530</v>
      </c>
      <c r="C5772">
        <v>199.95</v>
      </c>
      <c r="E5772">
        <v>1.08</v>
      </c>
      <c r="F5772">
        <v>4</v>
      </c>
      <c r="G5772">
        <v>4.32</v>
      </c>
      <c r="H5772">
        <v>2.1605401350337498E-2</v>
      </c>
      <c r="I5772">
        <v>2.7E-2</v>
      </c>
      <c r="J5772">
        <v>0.03</v>
      </c>
      <c r="K5772">
        <v>3.4000000000000002E-2</v>
      </c>
    </row>
    <row r="5773" spans="2:11" x14ac:dyDescent="0.25">
      <c r="B5773" s="32">
        <v>44531</v>
      </c>
      <c r="C5773">
        <v>196.03</v>
      </c>
      <c r="E5773">
        <v>1.08</v>
      </c>
      <c r="F5773">
        <v>4</v>
      </c>
      <c r="G5773">
        <v>4.32</v>
      </c>
      <c r="H5773">
        <v>2.2037443248482301E-2</v>
      </c>
      <c r="I5773">
        <v>2.7E-2</v>
      </c>
      <c r="J5773">
        <v>0.03</v>
      </c>
      <c r="K5773">
        <v>3.4000000000000002E-2</v>
      </c>
    </row>
    <row r="5774" spans="2:11" x14ac:dyDescent="0.25">
      <c r="B5774" s="32">
        <v>44532</v>
      </c>
      <c r="C5774">
        <v>201.72</v>
      </c>
      <c r="E5774">
        <v>1.08</v>
      </c>
      <c r="F5774">
        <v>4</v>
      </c>
      <c r="G5774">
        <v>4.32</v>
      </c>
      <c r="H5774">
        <v>2.1415823914336701E-2</v>
      </c>
      <c r="I5774">
        <v>2.7E-2</v>
      </c>
      <c r="J5774">
        <v>0.03</v>
      </c>
      <c r="K5774">
        <v>3.4000000000000002E-2</v>
      </c>
    </row>
    <row r="5775" spans="2:11" x14ac:dyDescent="0.25">
      <c r="B5775" s="32">
        <v>44533</v>
      </c>
      <c r="C5775">
        <v>195.6</v>
      </c>
      <c r="E5775">
        <v>1.08</v>
      </c>
      <c r="F5775">
        <v>4</v>
      </c>
      <c r="G5775">
        <v>4.32</v>
      </c>
      <c r="H5775">
        <v>2.20858895705521E-2</v>
      </c>
      <c r="I5775">
        <v>2.7E-2</v>
      </c>
      <c r="J5775">
        <v>0.03</v>
      </c>
      <c r="K5775">
        <v>3.4000000000000002E-2</v>
      </c>
    </row>
    <row r="5776" spans="2:11" x14ac:dyDescent="0.25">
      <c r="B5776" s="32">
        <v>44536</v>
      </c>
      <c r="C5776">
        <v>197.33</v>
      </c>
      <c r="E5776">
        <v>1.08</v>
      </c>
      <c r="F5776">
        <v>4</v>
      </c>
      <c r="G5776">
        <v>4.32</v>
      </c>
      <c r="H5776">
        <v>2.18922616936096E-2</v>
      </c>
      <c r="I5776">
        <v>2.7E-2</v>
      </c>
      <c r="J5776">
        <v>0.03</v>
      </c>
      <c r="K5776">
        <v>3.4000000000000002E-2</v>
      </c>
    </row>
    <row r="5777" spans="2:11" x14ac:dyDescent="0.25">
      <c r="B5777" s="32">
        <v>44537</v>
      </c>
      <c r="C5777">
        <v>204.22</v>
      </c>
      <c r="E5777">
        <v>1.08</v>
      </c>
      <c r="F5777">
        <v>4</v>
      </c>
      <c r="G5777">
        <v>4.32</v>
      </c>
      <c r="H5777">
        <v>2.1153657819997999E-2</v>
      </c>
      <c r="I5777">
        <v>2.7E-2</v>
      </c>
      <c r="J5777">
        <v>0.03</v>
      </c>
      <c r="K5777">
        <v>3.4000000000000002E-2</v>
      </c>
    </row>
    <row r="5778" spans="2:11" x14ac:dyDescent="0.25">
      <c r="B5778" s="32">
        <v>44538</v>
      </c>
      <c r="C5778">
        <v>203.67</v>
      </c>
      <c r="E5778">
        <v>1.08</v>
      </c>
      <c r="F5778">
        <v>4</v>
      </c>
      <c r="G5778">
        <v>4.32</v>
      </c>
      <c r="H5778">
        <v>2.12107821475916E-2</v>
      </c>
      <c r="I5778">
        <v>2.7E-2</v>
      </c>
      <c r="J5778">
        <v>0.03</v>
      </c>
      <c r="K5778">
        <v>3.4000000000000002E-2</v>
      </c>
    </row>
    <row r="5779" spans="2:11" x14ac:dyDescent="0.25">
      <c r="B5779" s="32">
        <v>44539</v>
      </c>
      <c r="C5779">
        <v>199.41</v>
      </c>
      <c r="E5779">
        <v>1.08</v>
      </c>
      <c r="F5779">
        <v>4</v>
      </c>
      <c r="G5779">
        <v>4.32</v>
      </c>
      <c r="H5779">
        <v>2.1663908530163901E-2</v>
      </c>
      <c r="I5779">
        <v>2.7E-2</v>
      </c>
      <c r="J5779">
        <v>0.03</v>
      </c>
      <c r="K5779">
        <v>3.4000000000000002E-2</v>
      </c>
    </row>
    <row r="5780" spans="2:11" x14ac:dyDescent="0.25">
      <c r="B5780" s="32">
        <v>44540</v>
      </c>
      <c r="C5780">
        <v>196.17</v>
      </c>
      <c r="E5780">
        <v>1.08</v>
      </c>
      <c r="F5780">
        <v>4</v>
      </c>
      <c r="G5780">
        <v>4.32</v>
      </c>
      <c r="H5780">
        <v>2.2021715858693901E-2</v>
      </c>
      <c r="I5780">
        <v>2.7E-2</v>
      </c>
      <c r="J5780">
        <v>0.03</v>
      </c>
      <c r="K5780">
        <v>3.4000000000000002E-2</v>
      </c>
    </row>
    <row r="5781" spans="2:11" x14ac:dyDescent="0.25">
      <c r="B5781" s="32">
        <v>44543</v>
      </c>
      <c r="C5781">
        <v>194.12</v>
      </c>
      <c r="E5781">
        <v>1.08</v>
      </c>
      <c r="F5781">
        <v>4</v>
      </c>
      <c r="G5781">
        <v>4.32</v>
      </c>
      <c r="H5781">
        <v>2.2254275705749001E-2</v>
      </c>
      <c r="I5781">
        <v>2.7E-2</v>
      </c>
      <c r="J5781">
        <v>0.03</v>
      </c>
      <c r="K5781">
        <v>3.4000000000000002E-2</v>
      </c>
    </row>
    <row r="5782" spans="2:11" x14ac:dyDescent="0.25">
      <c r="B5782" s="32">
        <v>44544</v>
      </c>
      <c r="C5782">
        <v>190.02</v>
      </c>
      <c r="E5782">
        <v>1.08</v>
      </c>
      <c r="F5782">
        <v>4</v>
      </c>
      <c r="G5782">
        <v>4.32</v>
      </c>
      <c r="H5782">
        <v>2.27344490053678E-2</v>
      </c>
      <c r="I5782">
        <v>2.7E-2</v>
      </c>
      <c r="J5782">
        <v>0.03</v>
      </c>
      <c r="K5782">
        <v>3.4000000000000002E-2</v>
      </c>
    </row>
    <row r="5783" spans="2:11" x14ac:dyDescent="0.25">
      <c r="B5783" s="32">
        <v>44545</v>
      </c>
      <c r="C5783">
        <v>193.69</v>
      </c>
      <c r="D5783">
        <v>1.08</v>
      </c>
      <c r="E5783">
        <v>1.08</v>
      </c>
      <c r="F5783">
        <v>4</v>
      </c>
      <c r="G5783">
        <v>4.32</v>
      </c>
      <c r="H5783">
        <v>2.2303681139965899E-2</v>
      </c>
      <c r="I5783">
        <v>2.7E-2</v>
      </c>
      <c r="J5783">
        <v>0.03</v>
      </c>
      <c r="K5783">
        <v>3.4000000000000002E-2</v>
      </c>
    </row>
    <row r="5784" spans="2:11" x14ac:dyDescent="0.25">
      <c r="B5784" s="32">
        <v>44546</v>
      </c>
      <c r="C5784">
        <v>190.62</v>
      </c>
      <c r="E5784">
        <v>1.08</v>
      </c>
      <c r="F5784">
        <v>4</v>
      </c>
      <c r="G5784">
        <v>4.32</v>
      </c>
      <c r="H5784">
        <v>2.2662889518413599E-2</v>
      </c>
      <c r="I5784">
        <v>2.7E-2</v>
      </c>
      <c r="J5784">
        <v>0.03</v>
      </c>
      <c r="K5784">
        <v>3.4000000000000002E-2</v>
      </c>
    </row>
    <row r="5785" spans="2:11" x14ac:dyDescent="0.25">
      <c r="B5785" s="32">
        <v>44547</v>
      </c>
      <c r="C5785">
        <v>193.36</v>
      </c>
      <c r="E5785">
        <v>1.08</v>
      </c>
      <c r="F5785">
        <v>4</v>
      </c>
      <c r="G5785">
        <v>4.32</v>
      </c>
      <c r="H5785">
        <v>2.2341745966073599E-2</v>
      </c>
      <c r="I5785">
        <v>2.7E-2</v>
      </c>
      <c r="J5785">
        <v>0.03</v>
      </c>
      <c r="K5785">
        <v>3.4000000000000002E-2</v>
      </c>
    </row>
    <row r="5786" spans="2:11" x14ac:dyDescent="0.25">
      <c r="B5786" s="32">
        <v>44550</v>
      </c>
      <c r="C5786">
        <v>188.84</v>
      </c>
      <c r="E5786">
        <v>1.08</v>
      </c>
      <c r="F5786">
        <v>4</v>
      </c>
      <c r="G5786">
        <v>4.32</v>
      </c>
      <c r="H5786">
        <v>2.28765092141495E-2</v>
      </c>
      <c r="I5786">
        <v>2.7E-2</v>
      </c>
      <c r="J5786">
        <v>0.03</v>
      </c>
      <c r="K5786">
        <v>3.4000000000000002E-2</v>
      </c>
    </row>
    <row r="5787" spans="2:11" x14ac:dyDescent="0.25">
      <c r="B5787" s="32">
        <v>44551</v>
      </c>
      <c r="C5787">
        <v>190.58</v>
      </c>
      <c r="E5787">
        <v>1.08</v>
      </c>
      <c r="F5787">
        <v>4</v>
      </c>
      <c r="G5787">
        <v>4.32</v>
      </c>
      <c r="H5787">
        <v>2.2667646132857499E-2</v>
      </c>
      <c r="I5787">
        <v>2.7E-2</v>
      </c>
      <c r="J5787">
        <v>0.03</v>
      </c>
      <c r="K5787">
        <v>3.4000000000000002E-2</v>
      </c>
    </row>
    <row r="5788" spans="2:11" x14ac:dyDescent="0.25">
      <c r="B5788" s="32">
        <v>44552</v>
      </c>
      <c r="C5788">
        <v>192.05</v>
      </c>
      <c r="E5788">
        <v>1.08</v>
      </c>
      <c r="F5788">
        <v>4</v>
      </c>
      <c r="G5788">
        <v>4.32</v>
      </c>
      <c r="H5788">
        <v>2.2494142150481601E-2</v>
      </c>
      <c r="I5788">
        <v>2.7E-2</v>
      </c>
      <c r="J5788">
        <v>0.03</v>
      </c>
      <c r="K5788">
        <v>3.4000000000000002E-2</v>
      </c>
    </row>
    <row r="5789" spans="2:11" x14ac:dyDescent="0.25">
      <c r="B5789" s="32">
        <v>44553</v>
      </c>
      <c r="C5789">
        <v>195.29</v>
      </c>
      <c r="E5789">
        <v>1.08</v>
      </c>
      <c r="F5789">
        <v>4</v>
      </c>
      <c r="G5789">
        <v>4.32</v>
      </c>
      <c r="H5789">
        <v>2.2120948333247899E-2</v>
      </c>
      <c r="I5789">
        <v>2.7E-2</v>
      </c>
      <c r="J5789">
        <v>0.03</v>
      </c>
      <c r="K5789">
        <v>3.4000000000000002E-2</v>
      </c>
    </row>
    <row r="5790" spans="2:11" x14ac:dyDescent="0.25">
      <c r="B5790" s="32">
        <v>44554</v>
      </c>
      <c r="C5790">
        <v>195.29</v>
      </c>
      <c r="E5790">
        <v>1.08</v>
      </c>
      <c r="F5790">
        <v>4</v>
      </c>
      <c r="G5790">
        <v>4.32</v>
      </c>
      <c r="H5790">
        <v>2.2120948333247899E-2</v>
      </c>
      <c r="I5790">
        <v>2.7E-2</v>
      </c>
      <c r="J5790">
        <v>0.03</v>
      </c>
      <c r="K5790">
        <v>3.4000000000000002E-2</v>
      </c>
    </row>
    <row r="5791" spans="2:11" x14ac:dyDescent="0.25">
      <c r="B5791" s="32">
        <v>44557</v>
      </c>
      <c r="C5791">
        <v>199.32</v>
      </c>
      <c r="E5791">
        <v>1.08</v>
      </c>
      <c r="F5791">
        <v>4</v>
      </c>
      <c r="G5791">
        <v>4.32</v>
      </c>
      <c r="H5791">
        <v>2.1673690547862699E-2</v>
      </c>
      <c r="I5791">
        <v>2.7E-2</v>
      </c>
      <c r="J5791">
        <v>0.03</v>
      </c>
      <c r="K5791">
        <v>3.4000000000000002E-2</v>
      </c>
    </row>
    <row r="5792" spans="2:11" x14ac:dyDescent="0.25">
      <c r="B5792" s="32">
        <v>44558</v>
      </c>
      <c r="C5792">
        <v>199.41</v>
      </c>
      <c r="E5792">
        <v>1.08</v>
      </c>
      <c r="F5792">
        <v>4</v>
      </c>
      <c r="G5792">
        <v>4.32</v>
      </c>
      <c r="H5792">
        <v>2.1663908530163901E-2</v>
      </c>
      <c r="I5792">
        <v>2.7E-2</v>
      </c>
      <c r="J5792">
        <v>0.03</v>
      </c>
      <c r="K5792">
        <v>3.4000000000000002E-2</v>
      </c>
    </row>
    <row r="5793" spans="2:11" x14ac:dyDescent="0.25">
      <c r="B5793" s="32">
        <v>44559</v>
      </c>
      <c r="C5793">
        <v>197.54</v>
      </c>
      <c r="E5793">
        <v>1.08</v>
      </c>
      <c r="F5793">
        <v>4</v>
      </c>
      <c r="G5793">
        <v>4.32</v>
      </c>
      <c r="H5793">
        <v>2.1868988559279101E-2</v>
      </c>
      <c r="I5793">
        <v>2.7E-2</v>
      </c>
      <c r="J5793">
        <v>0.03</v>
      </c>
      <c r="K5793">
        <v>3.4000000000000002E-2</v>
      </c>
    </row>
    <row r="5794" spans="2:11" x14ac:dyDescent="0.25">
      <c r="B5794" s="32">
        <v>44560</v>
      </c>
      <c r="C5794">
        <v>198.14</v>
      </c>
      <c r="E5794">
        <v>1.08</v>
      </c>
      <c r="F5794">
        <v>4</v>
      </c>
      <c r="G5794">
        <v>4.32</v>
      </c>
      <c r="H5794">
        <v>2.18027657212072E-2</v>
      </c>
      <c r="I5794">
        <v>2.7E-2</v>
      </c>
      <c r="J5794">
        <v>0.03</v>
      </c>
      <c r="K5794">
        <v>3.4000000000000002E-2</v>
      </c>
    </row>
    <row r="5795" spans="2:11" x14ac:dyDescent="0.25">
      <c r="B5795" s="32">
        <v>44561</v>
      </c>
      <c r="C5795">
        <v>196.64</v>
      </c>
      <c r="E5795">
        <v>1.08</v>
      </c>
      <c r="F5795">
        <v>4</v>
      </c>
      <c r="G5795">
        <v>4.32</v>
      </c>
      <c r="H5795">
        <v>2.19690805532953E-2</v>
      </c>
      <c r="I5795">
        <v>2.7E-2</v>
      </c>
      <c r="J5795">
        <v>0.03</v>
      </c>
      <c r="K5795">
        <v>3.4000000000000002E-2</v>
      </c>
    </row>
    <row r="5796" spans="2:11" x14ac:dyDescent="0.25">
      <c r="B5796" s="32">
        <v>44564</v>
      </c>
      <c r="C5796">
        <v>194.58</v>
      </c>
      <c r="E5796">
        <v>1.08</v>
      </c>
      <c r="F5796">
        <v>4</v>
      </c>
      <c r="G5796">
        <v>4.32</v>
      </c>
      <c r="H5796">
        <v>2.22016651248843E-2</v>
      </c>
      <c r="I5796">
        <v>2.7E-2</v>
      </c>
      <c r="J5796">
        <v>0.03</v>
      </c>
      <c r="K5796">
        <v>3.4000000000000002E-2</v>
      </c>
    </row>
    <row r="5797" spans="2:11" x14ac:dyDescent="0.25">
      <c r="B5797" s="32">
        <v>44565</v>
      </c>
      <c r="C5797">
        <v>195.12</v>
      </c>
      <c r="E5797">
        <v>1.08</v>
      </c>
      <c r="F5797">
        <v>4</v>
      </c>
      <c r="G5797">
        <v>4.32</v>
      </c>
      <c r="H5797">
        <v>2.2140221402214E-2</v>
      </c>
      <c r="I5797">
        <v>2.7E-2</v>
      </c>
      <c r="J5797">
        <v>0.03</v>
      </c>
      <c r="K5797">
        <v>3.4000000000000002E-2</v>
      </c>
    </row>
    <row r="5798" spans="2:11" x14ac:dyDescent="0.25">
      <c r="B5798" s="32">
        <v>44566</v>
      </c>
      <c r="C5798">
        <v>187.48</v>
      </c>
      <c r="E5798">
        <v>1.08</v>
      </c>
      <c r="F5798">
        <v>4</v>
      </c>
      <c r="G5798">
        <v>4.32</v>
      </c>
      <c r="H5798">
        <v>2.3042457862171899E-2</v>
      </c>
      <c r="I5798">
        <v>2.7E-2</v>
      </c>
      <c r="J5798">
        <v>0.03</v>
      </c>
      <c r="K5798">
        <v>3.4000000000000002E-2</v>
      </c>
    </row>
    <row r="5799" spans="2:11" x14ac:dyDescent="0.25">
      <c r="B5799" s="32">
        <v>44567</v>
      </c>
      <c r="C5799">
        <v>190.02</v>
      </c>
      <c r="E5799">
        <v>1.08</v>
      </c>
      <c r="F5799">
        <v>4</v>
      </c>
      <c r="G5799">
        <v>4.32</v>
      </c>
      <c r="H5799">
        <v>2.27344490053678E-2</v>
      </c>
      <c r="I5799">
        <v>2.7E-2</v>
      </c>
      <c r="J5799">
        <v>0.03</v>
      </c>
      <c r="K5799">
        <v>3.4000000000000002E-2</v>
      </c>
    </row>
    <row r="5800" spans="2:11" x14ac:dyDescent="0.25">
      <c r="B5800" s="32">
        <v>44568</v>
      </c>
      <c r="C5800">
        <v>191.58</v>
      </c>
      <c r="E5800">
        <v>1.08</v>
      </c>
      <c r="F5800">
        <v>4</v>
      </c>
      <c r="G5800">
        <v>4.32</v>
      </c>
      <c r="H5800">
        <v>2.25493266520513E-2</v>
      </c>
      <c r="I5800">
        <v>2.7E-2</v>
      </c>
      <c r="J5800">
        <v>0.03</v>
      </c>
      <c r="K5800">
        <v>3.4000000000000002E-2</v>
      </c>
    </row>
    <row r="5801" spans="2:11" x14ac:dyDescent="0.25">
      <c r="B5801" s="32">
        <v>44571</v>
      </c>
      <c r="C5801">
        <v>189.21</v>
      </c>
      <c r="E5801">
        <v>1.08</v>
      </c>
      <c r="F5801">
        <v>4</v>
      </c>
      <c r="G5801">
        <v>4.32</v>
      </c>
      <c r="H5801">
        <v>2.2831774219121598E-2</v>
      </c>
      <c r="I5801">
        <v>2.7E-2</v>
      </c>
      <c r="J5801">
        <v>0.03</v>
      </c>
      <c r="K5801">
        <v>3.4000000000000002E-2</v>
      </c>
    </row>
    <row r="5802" spans="2:11" x14ac:dyDescent="0.25">
      <c r="B5802" s="32">
        <v>44572</v>
      </c>
      <c r="C5802">
        <v>193.68</v>
      </c>
      <c r="E5802">
        <v>1.08</v>
      </c>
      <c r="F5802">
        <v>4</v>
      </c>
      <c r="G5802">
        <v>4.32</v>
      </c>
      <c r="H5802">
        <v>2.2304832713754601E-2</v>
      </c>
      <c r="I5802">
        <v>2.7E-2</v>
      </c>
      <c r="J5802">
        <v>0.03</v>
      </c>
      <c r="K5802">
        <v>3.4000000000000002E-2</v>
      </c>
    </row>
    <row r="5803" spans="2:11" x14ac:dyDescent="0.25">
      <c r="B5803" s="32">
        <v>44573</v>
      </c>
      <c r="C5803">
        <v>180.83</v>
      </c>
      <c r="E5803">
        <v>1.08</v>
      </c>
      <c r="F5803">
        <v>4</v>
      </c>
      <c r="G5803">
        <v>4.32</v>
      </c>
      <c r="H5803">
        <v>2.3889841287397E-2</v>
      </c>
      <c r="I5803">
        <v>2.7E-2</v>
      </c>
      <c r="J5803">
        <v>0.03</v>
      </c>
      <c r="K5803">
        <v>3.4000000000000002E-2</v>
      </c>
    </row>
    <row r="5804" spans="2:11" x14ac:dyDescent="0.25">
      <c r="B5804" s="32">
        <v>44574</v>
      </c>
      <c r="C5804">
        <v>177.31</v>
      </c>
      <c r="E5804">
        <v>1.08</v>
      </c>
      <c r="F5804">
        <v>4</v>
      </c>
      <c r="G5804">
        <v>4.32</v>
      </c>
      <c r="H5804">
        <v>2.4364108059331101E-2</v>
      </c>
      <c r="I5804">
        <v>2.7E-2</v>
      </c>
      <c r="J5804">
        <v>0.03</v>
      </c>
      <c r="K5804">
        <v>3.4000000000000002E-2</v>
      </c>
    </row>
    <row r="5805" spans="2:11" x14ac:dyDescent="0.25">
      <c r="B5805" s="32">
        <v>44575</v>
      </c>
      <c r="C5805">
        <v>174.97</v>
      </c>
      <c r="E5805">
        <v>1.08</v>
      </c>
      <c r="F5805">
        <v>4</v>
      </c>
      <c r="G5805">
        <v>4.32</v>
      </c>
      <c r="H5805">
        <v>2.4689946848031E-2</v>
      </c>
      <c r="I5805">
        <v>2.7E-2</v>
      </c>
      <c r="J5805">
        <v>0.03</v>
      </c>
      <c r="K5805">
        <v>3.4000000000000002E-2</v>
      </c>
    </row>
    <row r="5806" spans="2:11" x14ac:dyDescent="0.25">
      <c r="B5806" s="32">
        <v>44578</v>
      </c>
      <c r="C5806">
        <v>174.97</v>
      </c>
      <c r="E5806">
        <v>1.08</v>
      </c>
      <c r="F5806">
        <v>4</v>
      </c>
      <c r="G5806">
        <v>4.32</v>
      </c>
      <c r="H5806">
        <v>2.4689946848031E-2</v>
      </c>
      <c r="I5806">
        <v>2.7E-2</v>
      </c>
      <c r="J5806">
        <v>0.03</v>
      </c>
      <c r="K5806">
        <v>3.4000000000000002E-2</v>
      </c>
    </row>
    <row r="5807" spans="2:11" x14ac:dyDescent="0.25">
      <c r="B5807" s="32">
        <v>44579</v>
      </c>
      <c r="C5807">
        <v>170.76</v>
      </c>
      <c r="E5807">
        <v>1.08</v>
      </c>
      <c r="F5807">
        <v>4</v>
      </c>
      <c r="G5807">
        <v>4.32</v>
      </c>
      <c r="H5807">
        <v>2.5298664792691501E-2</v>
      </c>
      <c r="I5807">
        <v>2.7E-2</v>
      </c>
      <c r="J5807">
        <v>0.03</v>
      </c>
      <c r="K5807">
        <v>3.4000000000000002E-2</v>
      </c>
    </row>
    <row r="5808" spans="2:11" x14ac:dyDescent="0.25">
      <c r="B5808" s="32">
        <v>44580</v>
      </c>
      <c r="C5808">
        <v>167.79</v>
      </c>
      <c r="E5808">
        <v>1.08</v>
      </c>
      <c r="F5808">
        <v>4</v>
      </c>
      <c r="G5808">
        <v>4.32</v>
      </c>
      <c r="H5808">
        <v>2.5746468800285999E-2</v>
      </c>
      <c r="I5808">
        <v>2.7E-2</v>
      </c>
      <c r="J5808">
        <v>0.03</v>
      </c>
      <c r="K5808">
        <v>3.4000000000000002E-2</v>
      </c>
    </row>
    <row r="5809" spans="2:12" x14ac:dyDescent="0.25">
      <c r="B5809" s="32">
        <v>44581</v>
      </c>
      <c r="C5809">
        <v>164.79</v>
      </c>
      <c r="E5809">
        <v>1.08</v>
      </c>
      <c r="F5809">
        <v>4</v>
      </c>
      <c r="G5809">
        <v>4.32</v>
      </c>
      <c r="H5809">
        <v>2.6215182960130999E-2</v>
      </c>
      <c r="I5809">
        <v>2.7E-2</v>
      </c>
      <c r="J5809">
        <v>0.03</v>
      </c>
      <c r="K5809">
        <v>3.4000000000000002E-2</v>
      </c>
    </row>
    <row r="5810" spans="2:12" x14ac:dyDescent="0.25">
      <c r="B5810" s="32">
        <v>44582</v>
      </c>
      <c r="C5810">
        <v>159.68</v>
      </c>
      <c r="E5810">
        <v>1.08</v>
      </c>
      <c r="F5810">
        <v>4</v>
      </c>
      <c r="G5810">
        <v>4.32</v>
      </c>
      <c r="H5810">
        <v>2.7054108216432799E-2</v>
      </c>
      <c r="I5810">
        <v>2.7E-2</v>
      </c>
      <c r="J5810">
        <v>0.03</v>
      </c>
      <c r="K5810">
        <v>3.4000000000000002E-2</v>
      </c>
      <c r="L5810" t="s">
        <v>120</v>
      </c>
    </row>
    <row r="5811" spans="2:12" x14ac:dyDescent="0.25">
      <c r="B5811" s="32">
        <v>44585</v>
      </c>
      <c r="C5811">
        <v>159.32</v>
      </c>
      <c r="E5811">
        <v>1.08</v>
      </c>
      <c r="F5811">
        <v>4</v>
      </c>
      <c r="G5811">
        <v>4.32</v>
      </c>
      <c r="H5811">
        <v>2.71152397690183E-2</v>
      </c>
      <c r="I5811">
        <v>2.7E-2</v>
      </c>
      <c r="J5811">
        <v>0.03</v>
      </c>
      <c r="K5811">
        <v>3.4000000000000002E-2</v>
      </c>
      <c r="L5811" t="s">
        <v>120</v>
      </c>
    </row>
    <row r="5812" spans="2:12" x14ac:dyDescent="0.25">
      <c r="B5812" s="32">
        <v>44586</v>
      </c>
      <c r="C5812">
        <v>157.65</v>
      </c>
      <c r="E5812">
        <v>1.08</v>
      </c>
      <c r="F5812">
        <v>4</v>
      </c>
      <c r="G5812">
        <v>4.32</v>
      </c>
      <c r="H5812">
        <v>2.7402473834443299E-2</v>
      </c>
      <c r="I5812">
        <v>2.7E-2</v>
      </c>
      <c r="J5812">
        <v>0.03</v>
      </c>
      <c r="K5812">
        <v>3.4000000000000002E-2</v>
      </c>
      <c r="L5812" t="s">
        <v>120</v>
      </c>
    </row>
    <row r="5813" spans="2:12" x14ac:dyDescent="0.25">
      <c r="B5813" s="32">
        <v>44587</v>
      </c>
      <c r="C5813">
        <v>156.62</v>
      </c>
      <c r="E5813">
        <v>1.08</v>
      </c>
      <c r="F5813">
        <v>4</v>
      </c>
      <c r="G5813">
        <v>4.32</v>
      </c>
      <c r="H5813">
        <v>2.7582684203805299E-2</v>
      </c>
      <c r="I5813">
        <v>2.7E-2</v>
      </c>
      <c r="J5813">
        <v>0.03</v>
      </c>
      <c r="K5813">
        <v>3.4000000000000002E-2</v>
      </c>
      <c r="L5813" t="s">
        <v>120</v>
      </c>
    </row>
    <row r="5814" spans="2:12" x14ac:dyDescent="0.25">
      <c r="B5814" s="32">
        <v>44588</v>
      </c>
      <c r="C5814">
        <v>149.85</v>
      </c>
      <c r="E5814">
        <v>1.08</v>
      </c>
      <c r="F5814">
        <v>4</v>
      </c>
      <c r="G5814">
        <v>4.32</v>
      </c>
      <c r="H5814">
        <v>2.8828828828828802E-2</v>
      </c>
      <c r="I5814">
        <v>2.7E-2</v>
      </c>
      <c r="J5814">
        <v>0.03</v>
      </c>
      <c r="K5814">
        <v>3.4000000000000002E-2</v>
      </c>
      <c r="L5814" t="s">
        <v>120</v>
      </c>
    </row>
    <row r="5815" spans="2:12" x14ac:dyDescent="0.25">
      <c r="B5815" s="32">
        <v>44589</v>
      </c>
      <c r="C5815">
        <v>149.81</v>
      </c>
      <c r="E5815">
        <v>1.08</v>
      </c>
      <c r="F5815">
        <v>4</v>
      </c>
      <c r="G5815">
        <v>4.32</v>
      </c>
      <c r="H5815">
        <v>2.8836526266604299E-2</v>
      </c>
      <c r="I5815">
        <v>2.7E-2</v>
      </c>
      <c r="J5815">
        <v>0.03</v>
      </c>
      <c r="K5815">
        <v>3.4000000000000002E-2</v>
      </c>
      <c r="L5815" t="s">
        <v>120</v>
      </c>
    </row>
    <row r="5816" spans="2:12" x14ac:dyDescent="0.25">
      <c r="B5816" s="32">
        <v>44592</v>
      </c>
      <c r="C5816">
        <v>154.43</v>
      </c>
      <c r="E5816">
        <v>1.08</v>
      </c>
      <c r="F5816">
        <v>4</v>
      </c>
      <c r="G5816">
        <v>4.32</v>
      </c>
      <c r="H5816">
        <v>2.7973839279932598E-2</v>
      </c>
      <c r="I5816">
        <v>2.7E-2</v>
      </c>
      <c r="J5816">
        <v>0.03</v>
      </c>
      <c r="K5816">
        <v>3.4000000000000002E-2</v>
      </c>
      <c r="L5816" t="s">
        <v>120</v>
      </c>
    </row>
    <row r="5817" spans="2:12" x14ac:dyDescent="0.25">
      <c r="B5817" s="32">
        <v>44593</v>
      </c>
      <c r="C5817">
        <v>155.75</v>
      </c>
      <c r="E5817">
        <v>1.08</v>
      </c>
      <c r="F5817">
        <v>4</v>
      </c>
      <c r="G5817">
        <v>4.32</v>
      </c>
      <c r="H5817">
        <v>2.7736757624397999E-2</v>
      </c>
      <c r="I5817">
        <v>2.7E-2</v>
      </c>
      <c r="J5817">
        <v>0.03</v>
      </c>
      <c r="K5817">
        <v>3.4000000000000002E-2</v>
      </c>
      <c r="L5817" t="s">
        <v>120</v>
      </c>
    </row>
    <row r="5818" spans="2:12" x14ac:dyDescent="0.25">
      <c r="B5818" s="32">
        <v>44594</v>
      </c>
      <c r="C5818">
        <v>156.85</v>
      </c>
      <c r="E5818">
        <v>1.08</v>
      </c>
      <c r="F5818">
        <v>4</v>
      </c>
      <c r="G5818">
        <v>4.32</v>
      </c>
      <c r="H5818">
        <v>2.7542237806821801E-2</v>
      </c>
      <c r="I5818">
        <v>2.7E-2</v>
      </c>
      <c r="J5818">
        <v>0.03</v>
      </c>
      <c r="K5818">
        <v>3.4000000000000002E-2</v>
      </c>
      <c r="L5818" t="s">
        <v>120</v>
      </c>
    </row>
    <row r="5819" spans="2:12" x14ac:dyDescent="0.25">
      <c r="B5819" s="32">
        <v>44595</v>
      </c>
      <c r="C5819">
        <v>147.97</v>
      </c>
      <c r="E5819">
        <v>1.08</v>
      </c>
      <c r="F5819">
        <v>4</v>
      </c>
      <c r="G5819">
        <v>4.32</v>
      </c>
      <c r="H5819">
        <v>2.9195107116307299E-2</v>
      </c>
      <c r="I5819">
        <v>2.7E-2</v>
      </c>
      <c r="J5819">
        <v>0.03</v>
      </c>
      <c r="K5819">
        <v>3.4000000000000002E-2</v>
      </c>
      <c r="L5819" t="s">
        <v>120</v>
      </c>
    </row>
    <row r="5820" spans="2:12" x14ac:dyDescent="0.25">
      <c r="B5820" s="32">
        <v>44596</v>
      </c>
      <c r="C5820">
        <v>148.69999999999999</v>
      </c>
      <c r="E5820">
        <v>1.08</v>
      </c>
      <c r="F5820">
        <v>4</v>
      </c>
      <c r="G5820">
        <v>4.32</v>
      </c>
      <c r="H5820">
        <v>2.9051782111634099E-2</v>
      </c>
      <c r="I5820">
        <v>2.7E-2</v>
      </c>
      <c r="J5820">
        <v>0.03</v>
      </c>
      <c r="K5820">
        <v>3.4000000000000002E-2</v>
      </c>
      <c r="L5820" t="s">
        <v>120</v>
      </c>
    </row>
    <row r="5821" spans="2:12" x14ac:dyDescent="0.25">
      <c r="B5821" s="32">
        <v>44599</v>
      </c>
      <c r="C5821">
        <v>151.84</v>
      </c>
      <c r="E5821">
        <v>1.08</v>
      </c>
      <c r="F5821">
        <v>4</v>
      </c>
      <c r="G5821">
        <v>4.32</v>
      </c>
      <c r="H5821">
        <v>2.8451001053740699E-2</v>
      </c>
      <c r="I5821">
        <v>2.7E-2</v>
      </c>
      <c r="J5821">
        <v>0.03</v>
      </c>
      <c r="K5821">
        <v>3.4000000000000002E-2</v>
      </c>
      <c r="L5821" t="s">
        <v>120</v>
      </c>
    </row>
    <row r="5822" spans="2:12" x14ac:dyDescent="0.25">
      <c r="B5822" s="32">
        <v>44600</v>
      </c>
      <c r="C5822">
        <v>151.28</v>
      </c>
      <c r="E5822">
        <v>1.08</v>
      </c>
      <c r="F5822">
        <v>4</v>
      </c>
      <c r="G5822">
        <v>4.32</v>
      </c>
      <c r="H5822">
        <v>2.8556319407720701E-2</v>
      </c>
      <c r="I5822">
        <v>2.7E-2</v>
      </c>
      <c r="J5822">
        <v>0.03</v>
      </c>
      <c r="K5822">
        <v>3.4000000000000002E-2</v>
      </c>
      <c r="L5822" t="s">
        <v>120</v>
      </c>
    </row>
    <row r="5823" spans="2:12" x14ac:dyDescent="0.25">
      <c r="B5823" s="32">
        <v>44601</v>
      </c>
      <c r="C5823">
        <v>153.26</v>
      </c>
      <c r="E5823">
        <v>1.08</v>
      </c>
      <c r="F5823">
        <v>4</v>
      </c>
      <c r="G5823">
        <v>4.32</v>
      </c>
      <c r="H5823">
        <v>2.8187393971029599E-2</v>
      </c>
      <c r="I5823">
        <v>2.7E-2</v>
      </c>
      <c r="J5823">
        <v>0.03</v>
      </c>
      <c r="K5823">
        <v>3.4000000000000002E-2</v>
      </c>
      <c r="L5823" t="s">
        <v>120</v>
      </c>
    </row>
    <row r="5824" spans="2:12" x14ac:dyDescent="0.25">
      <c r="B5824" s="32">
        <v>44602</v>
      </c>
      <c r="C5824">
        <v>147.83000000000001</v>
      </c>
      <c r="E5824">
        <v>1.08</v>
      </c>
      <c r="F5824">
        <v>4</v>
      </c>
      <c r="G5824">
        <v>4.32</v>
      </c>
      <c r="H5824">
        <v>2.9222755868227E-2</v>
      </c>
      <c r="I5824">
        <v>2.7E-2</v>
      </c>
      <c r="J5824">
        <v>0.03</v>
      </c>
      <c r="K5824">
        <v>3.4000000000000002E-2</v>
      </c>
      <c r="L5824" t="s">
        <v>120</v>
      </c>
    </row>
    <row r="5825" spans="2:13" x14ac:dyDescent="0.25">
      <c r="B5825" s="32">
        <v>44603</v>
      </c>
      <c r="C5825">
        <v>144.25</v>
      </c>
      <c r="E5825">
        <v>1.08</v>
      </c>
      <c r="F5825">
        <v>4</v>
      </c>
      <c r="G5825">
        <v>4.32</v>
      </c>
      <c r="H5825">
        <v>2.9948006932409E-2</v>
      </c>
      <c r="I5825">
        <v>2.7E-2</v>
      </c>
      <c r="J5825">
        <v>0.03</v>
      </c>
      <c r="K5825">
        <v>3.4000000000000002E-2</v>
      </c>
      <c r="L5825" t="s">
        <v>120</v>
      </c>
    </row>
    <row r="5826" spans="2:13" x14ac:dyDescent="0.25">
      <c r="B5826" s="32">
        <v>44606</v>
      </c>
      <c r="C5826">
        <v>144.13999999999999</v>
      </c>
      <c r="E5826">
        <v>1.08</v>
      </c>
      <c r="F5826">
        <v>4</v>
      </c>
      <c r="G5826">
        <v>4.32</v>
      </c>
      <c r="H5826">
        <v>2.99708616622727E-2</v>
      </c>
      <c r="I5826">
        <v>2.7E-2</v>
      </c>
      <c r="J5826">
        <v>0.03</v>
      </c>
      <c r="K5826">
        <v>3.4000000000000002E-2</v>
      </c>
      <c r="L5826" t="s">
        <v>120</v>
      </c>
    </row>
    <row r="5827" spans="2:13" x14ac:dyDescent="0.25">
      <c r="B5827" s="32">
        <v>44607</v>
      </c>
      <c r="C5827">
        <v>146.58000000000001</v>
      </c>
      <c r="E5827">
        <v>1.08</v>
      </c>
      <c r="F5827">
        <v>4</v>
      </c>
      <c r="G5827">
        <v>4.32</v>
      </c>
      <c r="H5827">
        <v>2.9471960704052301E-2</v>
      </c>
      <c r="I5827">
        <v>2.7E-2</v>
      </c>
      <c r="J5827">
        <v>0.03</v>
      </c>
      <c r="K5827">
        <v>3.4000000000000002E-2</v>
      </c>
      <c r="L5827" t="s">
        <v>120</v>
      </c>
    </row>
    <row r="5828" spans="2:13" x14ac:dyDescent="0.25">
      <c r="B5828" s="32">
        <v>44608</v>
      </c>
      <c r="C5828">
        <v>146.15</v>
      </c>
      <c r="E5828">
        <v>1.08</v>
      </c>
      <c r="F5828">
        <v>4</v>
      </c>
      <c r="G5828">
        <v>4.32</v>
      </c>
      <c r="H5828">
        <v>2.9558672596647202E-2</v>
      </c>
      <c r="I5828">
        <v>2.7E-2</v>
      </c>
      <c r="J5828">
        <v>0.03</v>
      </c>
      <c r="K5828">
        <v>3.4000000000000002E-2</v>
      </c>
      <c r="L5828" t="s">
        <v>120</v>
      </c>
    </row>
    <row r="5829" spans="2:13" x14ac:dyDescent="0.25">
      <c r="B5829" s="32">
        <v>44609</v>
      </c>
      <c r="C5829">
        <v>143.41999999999999</v>
      </c>
      <c r="E5829">
        <v>1.08</v>
      </c>
      <c r="F5829">
        <v>4</v>
      </c>
      <c r="G5829">
        <v>4.32</v>
      </c>
      <c r="H5829">
        <v>3.0121321991353998E-2</v>
      </c>
      <c r="I5829">
        <v>2.7E-2</v>
      </c>
      <c r="J5829">
        <v>0.03</v>
      </c>
      <c r="K5829">
        <v>3.4000000000000002E-2</v>
      </c>
      <c r="L5829" t="s">
        <v>120</v>
      </c>
      <c r="M5829" t="s">
        <v>121</v>
      </c>
    </row>
    <row r="5830" spans="2:13" x14ac:dyDescent="0.25">
      <c r="B5830" s="32">
        <v>44610</v>
      </c>
      <c r="C5830">
        <v>143.47</v>
      </c>
      <c r="E5830">
        <v>1.08</v>
      </c>
      <c r="F5830">
        <v>4</v>
      </c>
      <c r="G5830">
        <v>4.32</v>
      </c>
      <c r="H5830">
        <v>3.0110824562626301E-2</v>
      </c>
      <c r="I5830">
        <v>2.7E-2</v>
      </c>
      <c r="J5830">
        <v>0.03</v>
      </c>
      <c r="K5830">
        <v>3.4000000000000002E-2</v>
      </c>
      <c r="L5830" t="s">
        <v>120</v>
      </c>
      <c r="M5830" t="s">
        <v>121</v>
      </c>
    </row>
    <row r="5831" spans="2:13" x14ac:dyDescent="0.25">
      <c r="B5831" s="32">
        <v>44613</v>
      </c>
      <c r="C5831">
        <v>143.47</v>
      </c>
      <c r="E5831">
        <v>1.08</v>
      </c>
      <c r="F5831">
        <v>4</v>
      </c>
      <c r="G5831">
        <v>4.32</v>
      </c>
      <c r="H5831">
        <v>3.0110824562626301E-2</v>
      </c>
      <c r="I5831">
        <v>2.7E-2</v>
      </c>
      <c r="J5831">
        <v>0.03</v>
      </c>
      <c r="K5831">
        <v>3.4000000000000002E-2</v>
      </c>
      <c r="L5831" t="s">
        <v>120</v>
      </c>
      <c r="M5831" t="s">
        <v>121</v>
      </c>
    </row>
    <row r="5832" spans="2:13" x14ac:dyDescent="0.25">
      <c r="B5832" s="32">
        <v>44614</v>
      </c>
      <c r="C5832">
        <v>142.21</v>
      </c>
      <c r="E5832">
        <v>1.08</v>
      </c>
      <c r="F5832">
        <v>4</v>
      </c>
      <c r="G5832">
        <v>4.32</v>
      </c>
      <c r="H5832">
        <v>3.0377610575908799E-2</v>
      </c>
      <c r="I5832">
        <v>2.7E-2</v>
      </c>
      <c r="J5832">
        <v>0.03</v>
      </c>
      <c r="K5832">
        <v>3.4000000000000002E-2</v>
      </c>
      <c r="L5832" t="s">
        <v>120</v>
      </c>
      <c r="M5832" t="s">
        <v>121</v>
      </c>
    </row>
    <row r="5833" spans="2:13" x14ac:dyDescent="0.25">
      <c r="B5833" s="32">
        <v>44615</v>
      </c>
      <c r="C5833">
        <v>139.69</v>
      </c>
      <c r="E5833">
        <v>1.08</v>
      </c>
      <c r="F5833">
        <v>4</v>
      </c>
      <c r="G5833">
        <v>4.32</v>
      </c>
      <c r="H5833">
        <v>3.0925621017968301E-2</v>
      </c>
      <c r="I5833">
        <v>2.7E-2</v>
      </c>
      <c r="J5833">
        <v>0.03</v>
      </c>
      <c r="K5833">
        <v>3.4000000000000002E-2</v>
      </c>
      <c r="L5833" t="s">
        <v>120</v>
      </c>
      <c r="M5833" t="s">
        <v>121</v>
      </c>
    </row>
    <row r="5834" spans="2:13" x14ac:dyDescent="0.25">
      <c r="B5834" s="32">
        <v>44616</v>
      </c>
      <c r="C5834">
        <v>142.74</v>
      </c>
      <c r="E5834">
        <v>1.08</v>
      </c>
      <c r="F5834">
        <v>4</v>
      </c>
      <c r="G5834">
        <v>4.32</v>
      </c>
      <c r="H5834">
        <v>3.0264817150063E-2</v>
      </c>
      <c r="I5834">
        <v>2.7E-2</v>
      </c>
      <c r="J5834">
        <v>0.03</v>
      </c>
      <c r="K5834">
        <v>3.4000000000000002E-2</v>
      </c>
      <c r="L5834" t="s">
        <v>120</v>
      </c>
      <c r="M5834" t="s">
        <v>121</v>
      </c>
    </row>
    <row r="5835" spans="2:13" x14ac:dyDescent="0.25">
      <c r="B5835" s="32">
        <v>44617</v>
      </c>
      <c r="C5835">
        <v>145.26</v>
      </c>
      <c r="E5835">
        <v>1.08</v>
      </c>
      <c r="F5835">
        <v>4</v>
      </c>
      <c r="G5835">
        <v>4.32</v>
      </c>
      <c r="H5835">
        <v>2.9739776951672799E-2</v>
      </c>
      <c r="I5835">
        <v>2.7E-2</v>
      </c>
      <c r="J5835">
        <v>0.03</v>
      </c>
      <c r="K5835">
        <v>3.4000000000000002E-2</v>
      </c>
      <c r="L5835" t="s">
        <v>120</v>
      </c>
    </row>
    <row r="5836" spans="2:13" x14ac:dyDescent="0.25">
      <c r="B5836" s="32">
        <v>44620</v>
      </c>
      <c r="C5836">
        <v>144.56</v>
      </c>
      <c r="E5836">
        <v>1.08</v>
      </c>
      <c r="F5836">
        <v>4</v>
      </c>
      <c r="G5836">
        <v>4.32</v>
      </c>
      <c r="H5836">
        <v>2.9883785279468701E-2</v>
      </c>
      <c r="I5836">
        <v>2.7E-2</v>
      </c>
      <c r="J5836">
        <v>0.03</v>
      </c>
      <c r="K5836">
        <v>3.4000000000000002E-2</v>
      </c>
      <c r="L5836" t="s">
        <v>120</v>
      </c>
    </row>
    <row r="5837" spans="2:13" x14ac:dyDescent="0.25">
      <c r="B5837" s="32">
        <v>44621</v>
      </c>
      <c r="C5837">
        <v>139.56</v>
      </c>
      <c r="E5837">
        <v>1.08</v>
      </c>
      <c r="F5837">
        <v>4</v>
      </c>
      <c r="G5837">
        <v>4.32</v>
      </c>
      <c r="H5837">
        <v>3.0954428202923399E-2</v>
      </c>
      <c r="I5837">
        <v>2.7E-2</v>
      </c>
      <c r="J5837">
        <v>0.03</v>
      </c>
      <c r="K5837">
        <v>3.4000000000000002E-2</v>
      </c>
      <c r="L5837" t="s">
        <v>120</v>
      </c>
      <c r="M5837" t="s">
        <v>121</v>
      </c>
    </row>
    <row r="5838" spans="2:13" x14ac:dyDescent="0.25">
      <c r="B5838" s="32">
        <v>44622</v>
      </c>
      <c r="C5838">
        <v>142.97999999999999</v>
      </c>
      <c r="E5838">
        <v>1.08</v>
      </c>
      <c r="F5838">
        <v>4</v>
      </c>
      <c r="G5838">
        <v>4.32</v>
      </c>
      <c r="H5838">
        <v>3.0214015946286199E-2</v>
      </c>
      <c r="I5838">
        <v>2.7E-2</v>
      </c>
      <c r="J5838">
        <v>0.03</v>
      </c>
      <c r="K5838">
        <v>3.4000000000000002E-2</v>
      </c>
      <c r="L5838" t="s">
        <v>120</v>
      </c>
      <c r="M5838" t="s">
        <v>121</v>
      </c>
    </row>
    <row r="5839" spans="2:13" x14ac:dyDescent="0.25">
      <c r="B5839" s="32">
        <v>44623</v>
      </c>
      <c r="C5839">
        <v>142.91999999999999</v>
      </c>
      <c r="E5839">
        <v>1.08</v>
      </c>
      <c r="F5839">
        <v>4</v>
      </c>
      <c r="G5839">
        <v>4.32</v>
      </c>
      <c r="H5839">
        <v>3.0226700251889099E-2</v>
      </c>
      <c r="I5839">
        <v>2.7E-2</v>
      </c>
      <c r="J5839">
        <v>0.03</v>
      </c>
      <c r="K5839">
        <v>3.4000000000000002E-2</v>
      </c>
      <c r="L5839" t="s">
        <v>120</v>
      </c>
      <c r="M5839" t="s">
        <v>121</v>
      </c>
    </row>
    <row r="5840" spans="2:13" x14ac:dyDescent="0.25">
      <c r="B5840" s="32">
        <v>44624</v>
      </c>
      <c r="C5840">
        <v>138.75</v>
      </c>
      <c r="E5840">
        <v>1.08</v>
      </c>
      <c r="F5840">
        <v>4</v>
      </c>
      <c r="G5840">
        <v>4.32</v>
      </c>
      <c r="H5840">
        <v>3.1135135135135099E-2</v>
      </c>
      <c r="I5840">
        <v>2.7E-2</v>
      </c>
      <c r="J5840">
        <v>0.03</v>
      </c>
      <c r="K5840">
        <v>3.4000000000000002E-2</v>
      </c>
      <c r="L5840" t="s">
        <v>120</v>
      </c>
      <c r="M5840" t="s">
        <v>121</v>
      </c>
    </row>
    <row r="5841" spans="2:14" x14ac:dyDescent="0.25">
      <c r="B5841" s="32">
        <v>44627</v>
      </c>
      <c r="C5841">
        <v>134.46</v>
      </c>
      <c r="E5841">
        <v>1.08</v>
      </c>
      <c r="F5841">
        <v>4</v>
      </c>
      <c r="G5841">
        <v>4.32</v>
      </c>
      <c r="H5841">
        <v>3.2128514056224897E-2</v>
      </c>
      <c r="I5841">
        <v>2.7E-2</v>
      </c>
      <c r="J5841">
        <v>0.03</v>
      </c>
      <c r="K5841">
        <v>3.4000000000000002E-2</v>
      </c>
      <c r="L5841" t="s">
        <v>120</v>
      </c>
      <c r="M5841" t="s">
        <v>121</v>
      </c>
    </row>
    <row r="5842" spans="2:14" x14ac:dyDescent="0.25">
      <c r="B5842" s="32">
        <v>44628</v>
      </c>
      <c r="C5842">
        <v>134.88</v>
      </c>
      <c r="E5842">
        <v>1.08</v>
      </c>
      <c r="F5842">
        <v>4</v>
      </c>
      <c r="G5842">
        <v>4.32</v>
      </c>
      <c r="H5842">
        <v>3.2028469750889597E-2</v>
      </c>
      <c r="I5842">
        <v>2.7E-2</v>
      </c>
      <c r="J5842">
        <v>0.03</v>
      </c>
      <c r="K5842">
        <v>3.4000000000000002E-2</v>
      </c>
      <c r="L5842" t="s">
        <v>120</v>
      </c>
      <c r="M5842" t="s">
        <v>121</v>
      </c>
    </row>
    <row r="5843" spans="2:14" x14ac:dyDescent="0.25">
      <c r="B5843" s="32">
        <v>44629</v>
      </c>
      <c r="C5843">
        <v>138.88</v>
      </c>
      <c r="E5843">
        <v>1.08</v>
      </c>
      <c r="F5843">
        <v>4</v>
      </c>
      <c r="G5843">
        <v>4.32</v>
      </c>
      <c r="H5843">
        <v>3.1105990783410101E-2</v>
      </c>
      <c r="I5843">
        <v>2.7E-2</v>
      </c>
      <c r="J5843">
        <v>0.03</v>
      </c>
      <c r="K5843">
        <v>3.4000000000000002E-2</v>
      </c>
      <c r="L5843" t="s">
        <v>120</v>
      </c>
      <c r="M5843" t="s">
        <v>121</v>
      </c>
    </row>
    <row r="5844" spans="2:14" x14ac:dyDescent="0.25">
      <c r="B5844" s="32">
        <v>44630</v>
      </c>
      <c r="C5844">
        <v>138.58000000000001</v>
      </c>
      <c r="E5844">
        <v>1.08</v>
      </c>
      <c r="F5844">
        <v>4</v>
      </c>
      <c r="G5844">
        <v>4.32</v>
      </c>
      <c r="H5844">
        <v>3.1173329484774099E-2</v>
      </c>
      <c r="I5844">
        <v>2.7E-2</v>
      </c>
      <c r="J5844">
        <v>0.03</v>
      </c>
      <c r="K5844">
        <v>3.4000000000000002E-2</v>
      </c>
      <c r="L5844" t="s">
        <v>120</v>
      </c>
      <c r="M5844" t="s">
        <v>121</v>
      </c>
    </row>
    <row r="5845" spans="2:14" x14ac:dyDescent="0.25">
      <c r="B5845" s="32">
        <v>44631</v>
      </c>
      <c r="C5845">
        <v>136.33000000000001</v>
      </c>
      <c r="E5845">
        <v>1.08</v>
      </c>
      <c r="F5845">
        <v>4</v>
      </c>
      <c r="G5845">
        <v>4.32</v>
      </c>
      <c r="H5845">
        <v>3.1687816328027502E-2</v>
      </c>
      <c r="I5845">
        <v>2.7E-2</v>
      </c>
      <c r="J5845">
        <v>0.03</v>
      </c>
      <c r="K5845">
        <v>3.4000000000000002E-2</v>
      </c>
      <c r="L5845" t="s">
        <v>120</v>
      </c>
      <c r="M5845" t="s">
        <v>121</v>
      </c>
    </row>
    <row r="5846" spans="2:14" x14ac:dyDescent="0.25">
      <c r="B5846" s="32">
        <v>44634</v>
      </c>
      <c r="C5846">
        <v>136.94</v>
      </c>
      <c r="D5846">
        <v>1.2</v>
      </c>
      <c r="E5846">
        <v>1.2</v>
      </c>
      <c r="F5846">
        <v>4</v>
      </c>
      <c r="G5846">
        <v>4.8</v>
      </c>
      <c r="H5846">
        <v>3.5051847524463199E-2</v>
      </c>
      <c r="I5846">
        <v>2.7E-2</v>
      </c>
      <c r="J5846">
        <v>0.03</v>
      </c>
      <c r="K5846">
        <v>3.4000000000000002E-2</v>
      </c>
      <c r="L5846" t="s">
        <v>120</v>
      </c>
      <c r="M5846" t="s">
        <v>121</v>
      </c>
      <c r="N5846" t="s">
        <v>122</v>
      </c>
    </row>
    <row r="5847" spans="2:14" x14ac:dyDescent="0.25">
      <c r="B5847" s="32">
        <v>44635</v>
      </c>
      <c r="C5847">
        <v>139.38999999999999</v>
      </c>
      <c r="E5847">
        <v>1.2</v>
      </c>
      <c r="F5847">
        <v>4</v>
      </c>
      <c r="G5847">
        <v>4.8</v>
      </c>
      <c r="H5847">
        <v>3.4435755793098502E-2</v>
      </c>
      <c r="I5847">
        <v>2.7E-2</v>
      </c>
      <c r="J5847">
        <v>0.03</v>
      </c>
      <c r="K5847">
        <v>3.4000000000000002E-2</v>
      </c>
      <c r="L5847" t="s">
        <v>120</v>
      </c>
      <c r="M5847" t="s">
        <v>121</v>
      </c>
      <c r="N5847" t="s">
        <v>122</v>
      </c>
    </row>
    <row r="5848" spans="2:14" x14ac:dyDescent="0.25">
      <c r="B5848" s="32">
        <v>44636</v>
      </c>
      <c r="C5848">
        <v>145.15</v>
      </c>
      <c r="E5848">
        <v>1.2</v>
      </c>
      <c r="F5848">
        <v>4</v>
      </c>
      <c r="G5848">
        <v>4.8</v>
      </c>
      <c r="H5848">
        <v>3.3069238718566998E-2</v>
      </c>
      <c r="I5848">
        <v>2.7E-2</v>
      </c>
      <c r="J5848">
        <v>0.03</v>
      </c>
      <c r="K5848">
        <v>3.4000000000000002E-2</v>
      </c>
      <c r="L5848" t="s">
        <v>120</v>
      </c>
      <c r="M5848" t="s">
        <v>121</v>
      </c>
    </row>
    <row r="5849" spans="2:14" x14ac:dyDescent="0.25">
      <c r="B5849" s="32">
        <v>44637</v>
      </c>
      <c r="C5849">
        <v>146.99</v>
      </c>
      <c r="E5849">
        <v>1.2</v>
      </c>
      <c r="F5849">
        <v>4</v>
      </c>
      <c r="G5849">
        <v>4.8</v>
      </c>
      <c r="H5849">
        <v>3.2655282672290599E-2</v>
      </c>
      <c r="I5849">
        <v>2.7E-2</v>
      </c>
      <c r="J5849">
        <v>0.03</v>
      </c>
      <c r="K5849">
        <v>3.4000000000000002E-2</v>
      </c>
      <c r="L5849" t="s">
        <v>120</v>
      </c>
      <c r="M5849" t="s">
        <v>121</v>
      </c>
    </row>
    <row r="5850" spans="2:14" x14ac:dyDescent="0.25">
      <c r="B5850" s="32">
        <v>44638</v>
      </c>
      <c r="C5850">
        <v>146.75</v>
      </c>
      <c r="E5850">
        <v>1.2</v>
      </c>
      <c r="F5850">
        <v>4</v>
      </c>
      <c r="G5850">
        <v>4.8</v>
      </c>
      <c r="H5850">
        <v>3.2708688245315101E-2</v>
      </c>
      <c r="I5850">
        <v>2.7E-2</v>
      </c>
      <c r="J5850">
        <v>0.03</v>
      </c>
      <c r="K5850">
        <v>3.4000000000000002E-2</v>
      </c>
      <c r="L5850" t="s">
        <v>120</v>
      </c>
      <c r="M5850" t="s">
        <v>121</v>
      </c>
    </row>
    <row r="5851" spans="2:14" x14ac:dyDescent="0.25">
      <c r="B5851" s="32">
        <v>44641</v>
      </c>
      <c r="C5851">
        <v>145.66999999999999</v>
      </c>
      <c r="E5851">
        <v>1.2</v>
      </c>
      <c r="F5851">
        <v>4</v>
      </c>
      <c r="G5851">
        <v>4.8</v>
      </c>
      <c r="H5851">
        <v>3.29511910482597E-2</v>
      </c>
      <c r="I5851">
        <v>2.7E-2</v>
      </c>
      <c r="J5851">
        <v>0.03</v>
      </c>
      <c r="K5851">
        <v>3.4000000000000002E-2</v>
      </c>
      <c r="L5851" t="s">
        <v>120</v>
      </c>
      <c r="M5851" t="s">
        <v>121</v>
      </c>
    </row>
    <row r="5852" spans="2:14" x14ac:dyDescent="0.25">
      <c r="B5852" s="32">
        <v>44642</v>
      </c>
      <c r="C5852">
        <v>149.44</v>
      </c>
      <c r="E5852">
        <v>1.2</v>
      </c>
      <c r="F5852">
        <v>4</v>
      </c>
      <c r="G5852">
        <v>4.8</v>
      </c>
      <c r="H5852">
        <v>3.2119914346894998E-2</v>
      </c>
      <c r="I5852">
        <v>2.7E-2</v>
      </c>
      <c r="J5852">
        <v>0.03</v>
      </c>
      <c r="K5852">
        <v>3.4000000000000002E-2</v>
      </c>
      <c r="L5852" t="s">
        <v>120</v>
      </c>
      <c r="M5852" t="s">
        <v>121</v>
      </c>
    </row>
    <row r="5853" spans="2:14" x14ac:dyDescent="0.25">
      <c r="B5853" s="32">
        <v>44643</v>
      </c>
      <c r="C5853">
        <v>146.43</v>
      </c>
      <c r="E5853">
        <v>1.2</v>
      </c>
      <c r="F5853">
        <v>4</v>
      </c>
      <c r="G5853">
        <v>4.8</v>
      </c>
      <c r="H5853">
        <v>3.27801679983609E-2</v>
      </c>
      <c r="I5853">
        <v>2.7E-2</v>
      </c>
      <c r="J5853">
        <v>0.03</v>
      </c>
      <c r="K5853">
        <v>3.4000000000000002E-2</v>
      </c>
      <c r="L5853" t="s">
        <v>120</v>
      </c>
      <c r="M5853" t="s">
        <v>121</v>
      </c>
    </row>
    <row r="5854" spans="2:14" x14ac:dyDescent="0.25">
      <c r="B5854" s="32">
        <v>44644</v>
      </c>
      <c r="C5854">
        <v>148.77000000000001</v>
      </c>
      <c r="E5854">
        <v>1.2</v>
      </c>
      <c r="F5854">
        <v>4</v>
      </c>
      <c r="G5854">
        <v>4.8</v>
      </c>
      <c r="H5854">
        <v>3.2264569469651103E-2</v>
      </c>
      <c r="I5854">
        <v>2.7E-2</v>
      </c>
      <c r="J5854">
        <v>0.03</v>
      </c>
      <c r="K5854">
        <v>3.4000000000000002E-2</v>
      </c>
      <c r="L5854" t="s">
        <v>120</v>
      </c>
      <c r="M5854" t="s">
        <v>121</v>
      </c>
    </row>
    <row r="5855" spans="2:14" x14ac:dyDescent="0.25">
      <c r="B5855" s="32">
        <v>44645</v>
      </c>
      <c r="C5855">
        <v>148.91999999999999</v>
      </c>
      <c r="E5855">
        <v>1.2</v>
      </c>
      <c r="F5855">
        <v>4</v>
      </c>
      <c r="G5855">
        <v>4.8</v>
      </c>
      <c r="H5855">
        <v>3.2232070910556E-2</v>
      </c>
      <c r="I5855">
        <v>2.7E-2</v>
      </c>
      <c r="J5855">
        <v>0.03</v>
      </c>
      <c r="K5855">
        <v>3.4000000000000002E-2</v>
      </c>
      <c r="L5855" t="s">
        <v>120</v>
      </c>
      <c r="M5855" t="s">
        <v>121</v>
      </c>
    </row>
    <row r="5856" spans="2:14" x14ac:dyDescent="0.25">
      <c r="B5856" s="32">
        <v>44648</v>
      </c>
      <c r="C5856">
        <v>150.27000000000001</v>
      </c>
      <c r="E5856">
        <v>1.2</v>
      </c>
      <c r="F5856">
        <v>4</v>
      </c>
      <c r="G5856">
        <v>4.8</v>
      </c>
      <c r="H5856">
        <v>3.1942503493711298E-2</v>
      </c>
      <c r="I5856">
        <v>2.7E-2</v>
      </c>
      <c r="J5856">
        <v>0.03</v>
      </c>
      <c r="K5856">
        <v>3.4000000000000002E-2</v>
      </c>
      <c r="L5856" t="s">
        <v>120</v>
      </c>
      <c r="M5856" t="s">
        <v>121</v>
      </c>
    </row>
    <row r="5857" spans="2:14" x14ac:dyDescent="0.25">
      <c r="B5857" s="32">
        <v>44649</v>
      </c>
      <c r="C5857">
        <v>155</v>
      </c>
      <c r="E5857">
        <v>1.2</v>
      </c>
      <c r="F5857">
        <v>4</v>
      </c>
      <c r="G5857">
        <v>4.8</v>
      </c>
      <c r="H5857">
        <v>3.0967741935483802E-2</v>
      </c>
      <c r="I5857">
        <v>2.7E-2</v>
      </c>
      <c r="J5857">
        <v>0.03</v>
      </c>
      <c r="K5857">
        <v>3.4000000000000002E-2</v>
      </c>
      <c r="L5857" t="s">
        <v>120</v>
      </c>
      <c r="M5857" t="s">
        <v>121</v>
      </c>
    </row>
    <row r="5858" spans="2:14" x14ac:dyDescent="0.25">
      <c r="B5858" s="32">
        <v>44650</v>
      </c>
      <c r="C5858">
        <v>153.1</v>
      </c>
      <c r="E5858">
        <v>1.2</v>
      </c>
      <c r="F5858">
        <v>4</v>
      </c>
      <c r="G5858">
        <v>4.8</v>
      </c>
      <c r="H5858">
        <v>3.1352057478771997E-2</v>
      </c>
      <c r="I5858">
        <v>2.7E-2</v>
      </c>
      <c r="J5858">
        <v>0.03</v>
      </c>
      <c r="K5858">
        <v>3.4000000000000002E-2</v>
      </c>
      <c r="L5858" t="s">
        <v>120</v>
      </c>
      <c r="M5858" t="s">
        <v>121</v>
      </c>
    </row>
    <row r="5859" spans="2:14" x14ac:dyDescent="0.25">
      <c r="B5859" s="32">
        <v>44651</v>
      </c>
      <c r="C5859">
        <v>151.19</v>
      </c>
      <c r="E5859">
        <v>1.2</v>
      </c>
      <c r="F5859">
        <v>4</v>
      </c>
      <c r="G5859">
        <v>4.8</v>
      </c>
      <c r="H5859">
        <v>3.1748131490177897E-2</v>
      </c>
      <c r="I5859">
        <v>2.7E-2</v>
      </c>
      <c r="J5859">
        <v>0.03</v>
      </c>
      <c r="K5859">
        <v>3.4000000000000002E-2</v>
      </c>
      <c r="L5859" t="s">
        <v>120</v>
      </c>
      <c r="M5859" t="s">
        <v>121</v>
      </c>
    </row>
    <row r="5860" spans="2:14" x14ac:dyDescent="0.25">
      <c r="B5860" s="32">
        <v>44652</v>
      </c>
      <c r="C5860">
        <v>152.86000000000001</v>
      </c>
      <c r="E5860">
        <v>1.2</v>
      </c>
      <c r="F5860">
        <v>4</v>
      </c>
      <c r="G5860">
        <v>4.8</v>
      </c>
      <c r="H5860">
        <v>3.1401282219023899E-2</v>
      </c>
      <c r="I5860">
        <v>2.7E-2</v>
      </c>
      <c r="J5860">
        <v>0.03</v>
      </c>
      <c r="K5860">
        <v>3.4000000000000002E-2</v>
      </c>
      <c r="L5860" t="s">
        <v>120</v>
      </c>
      <c r="M5860" t="s">
        <v>121</v>
      </c>
    </row>
    <row r="5861" spans="2:14" x14ac:dyDescent="0.25">
      <c r="B5861" s="32">
        <v>44655</v>
      </c>
      <c r="C5861">
        <v>155.76</v>
      </c>
      <c r="E5861">
        <v>1.2</v>
      </c>
      <c r="F5861">
        <v>4</v>
      </c>
      <c r="G5861">
        <v>4.8</v>
      </c>
      <c r="H5861">
        <v>3.0816640986132501E-2</v>
      </c>
      <c r="I5861">
        <v>2.7E-2</v>
      </c>
      <c r="J5861">
        <v>0.03</v>
      </c>
      <c r="K5861">
        <v>3.4000000000000002E-2</v>
      </c>
      <c r="L5861" t="s">
        <v>120</v>
      </c>
      <c r="M5861" t="s">
        <v>121</v>
      </c>
    </row>
    <row r="5862" spans="2:14" x14ac:dyDescent="0.25">
      <c r="B5862" s="32">
        <v>44656</v>
      </c>
      <c r="C5862">
        <v>154.85</v>
      </c>
      <c r="E5862">
        <v>1.2</v>
      </c>
      <c r="F5862">
        <v>4</v>
      </c>
      <c r="G5862">
        <v>4.8</v>
      </c>
      <c r="H5862">
        <v>3.0997739748143301E-2</v>
      </c>
      <c r="I5862">
        <v>2.7E-2</v>
      </c>
      <c r="J5862">
        <v>0.03</v>
      </c>
      <c r="K5862">
        <v>3.4000000000000002E-2</v>
      </c>
      <c r="L5862" t="s">
        <v>120</v>
      </c>
      <c r="M5862" t="s">
        <v>121</v>
      </c>
    </row>
    <row r="5863" spans="2:14" x14ac:dyDescent="0.25">
      <c r="B5863" s="32">
        <v>44657</v>
      </c>
      <c r="C5863">
        <v>148.38</v>
      </c>
      <c r="E5863">
        <v>1.2</v>
      </c>
      <c r="F5863">
        <v>4</v>
      </c>
      <c r="G5863">
        <v>4.8</v>
      </c>
      <c r="H5863">
        <v>3.2349373230893597E-2</v>
      </c>
      <c r="I5863">
        <v>2.7E-2</v>
      </c>
      <c r="J5863">
        <v>0.03</v>
      </c>
      <c r="K5863">
        <v>3.4000000000000002E-2</v>
      </c>
      <c r="L5863" t="s">
        <v>120</v>
      </c>
      <c r="M5863" t="s">
        <v>121</v>
      </c>
    </row>
    <row r="5864" spans="2:14" x14ac:dyDescent="0.25">
      <c r="B5864" s="32">
        <v>44658</v>
      </c>
      <c r="C5864">
        <v>146.5</v>
      </c>
      <c r="E5864">
        <v>1.2</v>
      </c>
      <c r="F5864">
        <v>4</v>
      </c>
      <c r="G5864">
        <v>4.8</v>
      </c>
      <c r="H5864">
        <v>3.2764505119453897E-2</v>
      </c>
      <c r="I5864">
        <v>2.7E-2</v>
      </c>
      <c r="J5864">
        <v>0.03</v>
      </c>
      <c r="K5864">
        <v>3.4000000000000002E-2</v>
      </c>
      <c r="L5864" t="s">
        <v>120</v>
      </c>
      <c r="M5864" t="s">
        <v>121</v>
      </c>
    </row>
    <row r="5865" spans="2:14" x14ac:dyDescent="0.25">
      <c r="B5865" s="32">
        <v>44659</v>
      </c>
      <c r="C5865">
        <v>146.15</v>
      </c>
      <c r="E5865">
        <v>1.2</v>
      </c>
      <c r="F5865">
        <v>4</v>
      </c>
      <c r="G5865">
        <v>4.8</v>
      </c>
      <c r="H5865">
        <v>3.2842969551830303E-2</v>
      </c>
      <c r="I5865">
        <v>2.7E-2</v>
      </c>
      <c r="J5865">
        <v>0.03</v>
      </c>
      <c r="K5865">
        <v>3.4000000000000002E-2</v>
      </c>
      <c r="L5865" t="s">
        <v>120</v>
      </c>
      <c r="M5865" t="s">
        <v>121</v>
      </c>
    </row>
    <row r="5866" spans="2:14" x14ac:dyDescent="0.25">
      <c r="B5866" s="32">
        <v>44662</v>
      </c>
      <c r="C5866">
        <v>143.07</v>
      </c>
      <c r="E5866">
        <v>1.2</v>
      </c>
      <c r="F5866">
        <v>4</v>
      </c>
      <c r="G5866">
        <v>4.8</v>
      </c>
      <c r="H5866">
        <v>3.3550010484378202E-2</v>
      </c>
      <c r="I5866">
        <v>2.7E-2</v>
      </c>
      <c r="J5866">
        <v>0.03</v>
      </c>
      <c r="K5866">
        <v>3.4000000000000002E-2</v>
      </c>
      <c r="L5866" t="s">
        <v>120</v>
      </c>
      <c r="M5866" t="s">
        <v>121</v>
      </c>
    </row>
    <row r="5867" spans="2:14" x14ac:dyDescent="0.25">
      <c r="B5867" s="32">
        <v>44663</v>
      </c>
      <c r="C5867">
        <v>143.87</v>
      </c>
      <c r="E5867">
        <v>1.2</v>
      </c>
      <c r="F5867">
        <v>4</v>
      </c>
      <c r="G5867">
        <v>4.8</v>
      </c>
      <c r="H5867">
        <v>3.33634531173976E-2</v>
      </c>
      <c r="I5867">
        <v>2.7E-2</v>
      </c>
      <c r="J5867">
        <v>0.03</v>
      </c>
      <c r="K5867">
        <v>3.4000000000000002E-2</v>
      </c>
      <c r="L5867" t="s">
        <v>120</v>
      </c>
      <c r="M5867" t="s">
        <v>121</v>
      </c>
    </row>
    <row r="5868" spans="2:14" x14ac:dyDescent="0.25">
      <c r="B5868" s="32">
        <v>44664</v>
      </c>
      <c r="C5868">
        <v>143.58000000000001</v>
      </c>
      <c r="E5868">
        <v>1.2</v>
      </c>
      <c r="F5868">
        <v>4</v>
      </c>
      <c r="G5868">
        <v>4.8</v>
      </c>
      <c r="H5868">
        <v>3.34308399498537E-2</v>
      </c>
      <c r="I5868">
        <v>2.7E-2</v>
      </c>
      <c r="J5868">
        <v>0.03</v>
      </c>
      <c r="K5868">
        <v>3.4000000000000002E-2</v>
      </c>
      <c r="L5868" t="s">
        <v>120</v>
      </c>
      <c r="M5868" t="s">
        <v>121</v>
      </c>
    </row>
    <row r="5869" spans="2:14" x14ac:dyDescent="0.25">
      <c r="B5869" s="32">
        <v>44665</v>
      </c>
      <c r="C5869">
        <v>138.96</v>
      </c>
      <c r="E5869">
        <v>1.2</v>
      </c>
      <c r="F5869">
        <v>4</v>
      </c>
      <c r="G5869">
        <v>4.8</v>
      </c>
      <c r="H5869">
        <v>3.4542314335060401E-2</v>
      </c>
      <c r="I5869">
        <v>2.7E-2</v>
      </c>
      <c r="J5869">
        <v>0.03</v>
      </c>
      <c r="K5869">
        <v>3.4000000000000002E-2</v>
      </c>
      <c r="L5869" t="s">
        <v>120</v>
      </c>
      <c r="M5869" t="s">
        <v>121</v>
      </c>
      <c r="N5869" t="s">
        <v>122</v>
      </c>
    </row>
    <row r="5870" spans="2:14" x14ac:dyDescent="0.25">
      <c r="B5870" s="32">
        <v>44666</v>
      </c>
      <c r="C5870">
        <v>138.96</v>
      </c>
      <c r="E5870">
        <v>1.2</v>
      </c>
      <c r="F5870">
        <v>4</v>
      </c>
      <c r="G5870">
        <v>4.8</v>
      </c>
      <c r="H5870">
        <v>3.4542314335060401E-2</v>
      </c>
      <c r="I5870">
        <v>2.7E-2</v>
      </c>
      <c r="J5870">
        <v>0.03</v>
      </c>
      <c r="K5870">
        <v>3.4000000000000002E-2</v>
      </c>
      <c r="L5870" t="s">
        <v>120</v>
      </c>
      <c r="M5870" t="s">
        <v>121</v>
      </c>
      <c r="N5870" t="s">
        <v>122</v>
      </c>
    </row>
    <row r="5871" spans="2:14" x14ac:dyDescent="0.25">
      <c r="B5871" s="32">
        <v>44669</v>
      </c>
      <c r="C5871">
        <v>139.31</v>
      </c>
      <c r="E5871">
        <v>1.2</v>
      </c>
      <c r="F5871">
        <v>4</v>
      </c>
      <c r="G5871">
        <v>4.8</v>
      </c>
      <c r="H5871">
        <v>3.4455530830521802E-2</v>
      </c>
      <c r="I5871">
        <v>2.7E-2</v>
      </c>
      <c r="J5871">
        <v>0.03</v>
      </c>
      <c r="K5871">
        <v>3.4000000000000002E-2</v>
      </c>
      <c r="L5871" t="s">
        <v>120</v>
      </c>
      <c r="M5871" t="s">
        <v>121</v>
      </c>
      <c r="N5871" t="s">
        <v>122</v>
      </c>
    </row>
    <row r="5872" spans="2:14" x14ac:dyDescent="0.25">
      <c r="B5872" s="32">
        <v>44670</v>
      </c>
      <c r="C5872">
        <v>145.12</v>
      </c>
      <c r="E5872">
        <v>1.2</v>
      </c>
      <c r="F5872">
        <v>4</v>
      </c>
      <c r="G5872">
        <v>4.8</v>
      </c>
      <c r="H5872">
        <v>3.30760749724366E-2</v>
      </c>
      <c r="I5872">
        <v>2.7E-2</v>
      </c>
      <c r="J5872">
        <v>0.03</v>
      </c>
      <c r="K5872">
        <v>3.4000000000000002E-2</v>
      </c>
      <c r="L5872" t="s">
        <v>120</v>
      </c>
      <c r="M5872" t="s">
        <v>121</v>
      </c>
    </row>
    <row r="5873" spans="2:14" x14ac:dyDescent="0.25">
      <c r="B5873" s="32">
        <v>44671</v>
      </c>
      <c r="C5873">
        <v>143.4</v>
      </c>
      <c r="E5873">
        <v>1.2</v>
      </c>
      <c r="F5873">
        <v>4</v>
      </c>
      <c r="G5873">
        <v>4.8</v>
      </c>
      <c r="H5873">
        <v>3.3472803347280297E-2</v>
      </c>
      <c r="I5873">
        <v>2.7E-2</v>
      </c>
      <c r="J5873">
        <v>0.03</v>
      </c>
      <c r="K5873">
        <v>3.4000000000000002E-2</v>
      </c>
      <c r="L5873" t="s">
        <v>120</v>
      </c>
      <c r="M5873" t="s">
        <v>121</v>
      </c>
    </row>
    <row r="5874" spans="2:14" x14ac:dyDescent="0.25">
      <c r="B5874" s="32">
        <v>44672</v>
      </c>
      <c r="C5874">
        <v>139.58000000000001</v>
      </c>
      <c r="E5874">
        <v>1.2</v>
      </c>
      <c r="F5874">
        <v>4</v>
      </c>
      <c r="G5874">
        <v>4.8</v>
      </c>
      <c r="H5874">
        <v>3.4388880928499697E-2</v>
      </c>
      <c r="I5874">
        <v>2.7E-2</v>
      </c>
      <c r="J5874">
        <v>0.03</v>
      </c>
      <c r="K5874">
        <v>3.4000000000000002E-2</v>
      </c>
      <c r="L5874" t="s">
        <v>120</v>
      </c>
      <c r="M5874" t="s">
        <v>121</v>
      </c>
      <c r="N5874" t="s">
        <v>122</v>
      </c>
    </row>
    <row r="5875" spans="2:14" x14ac:dyDescent="0.25">
      <c r="B5875" s="32">
        <v>44673</v>
      </c>
      <c r="C5875">
        <v>134.25</v>
      </c>
      <c r="E5875">
        <v>1.2</v>
      </c>
      <c r="F5875">
        <v>4</v>
      </c>
      <c r="G5875">
        <v>4.8</v>
      </c>
      <c r="H5875">
        <v>3.5754189944133999E-2</v>
      </c>
      <c r="I5875">
        <v>2.7E-2</v>
      </c>
      <c r="J5875">
        <v>0.03</v>
      </c>
      <c r="K5875">
        <v>3.4000000000000002E-2</v>
      </c>
      <c r="L5875" t="s">
        <v>120</v>
      </c>
      <c r="M5875" t="s">
        <v>121</v>
      </c>
      <c r="N5875" t="s">
        <v>122</v>
      </c>
    </row>
    <row r="5876" spans="2:14" x14ac:dyDescent="0.25">
      <c r="B5876" s="32">
        <v>44676</v>
      </c>
      <c r="C5876">
        <v>137.19</v>
      </c>
      <c r="E5876">
        <v>1.2</v>
      </c>
      <c r="F5876">
        <v>4</v>
      </c>
      <c r="G5876">
        <v>4.8</v>
      </c>
      <c r="H5876">
        <v>3.4987972884320998E-2</v>
      </c>
      <c r="I5876">
        <v>2.7E-2</v>
      </c>
      <c r="J5876">
        <v>0.03</v>
      </c>
      <c r="K5876">
        <v>3.4000000000000002E-2</v>
      </c>
      <c r="L5876" t="s">
        <v>120</v>
      </c>
      <c r="M5876" t="s">
        <v>121</v>
      </c>
      <c r="N5876" t="s">
        <v>122</v>
      </c>
    </row>
    <row r="5877" spans="2:14" x14ac:dyDescent="0.25">
      <c r="B5877" s="32">
        <v>44677</v>
      </c>
      <c r="C5877">
        <v>131.44999999999999</v>
      </c>
      <c r="E5877">
        <v>1.2</v>
      </c>
      <c r="F5877">
        <v>4</v>
      </c>
      <c r="G5877">
        <v>4.8</v>
      </c>
      <c r="H5877">
        <v>3.6515785469760302E-2</v>
      </c>
      <c r="I5877">
        <v>2.7E-2</v>
      </c>
      <c r="J5877">
        <v>0.03</v>
      </c>
      <c r="K5877">
        <v>3.4000000000000002E-2</v>
      </c>
      <c r="L5877" t="s">
        <v>120</v>
      </c>
      <c r="M5877" t="s">
        <v>121</v>
      </c>
      <c r="N5877" t="s">
        <v>122</v>
      </c>
    </row>
    <row r="5878" spans="2:14" x14ac:dyDescent="0.25">
      <c r="B5878" s="32">
        <v>44678</v>
      </c>
      <c r="C5878">
        <v>131.06</v>
      </c>
      <c r="E5878">
        <v>1.2</v>
      </c>
      <c r="F5878">
        <v>4</v>
      </c>
      <c r="G5878">
        <v>4.8</v>
      </c>
      <c r="H5878">
        <v>3.6624446818251097E-2</v>
      </c>
      <c r="I5878">
        <v>2.7E-2</v>
      </c>
      <c r="J5878">
        <v>0.03</v>
      </c>
      <c r="K5878">
        <v>3.4000000000000002E-2</v>
      </c>
      <c r="L5878" t="s">
        <v>120</v>
      </c>
      <c r="M5878" t="s">
        <v>121</v>
      </c>
      <c r="N5878" t="s">
        <v>122</v>
      </c>
    </row>
    <row r="5879" spans="2:14" x14ac:dyDescent="0.25">
      <c r="B5879" s="32">
        <v>44679</v>
      </c>
      <c r="C5879">
        <v>129.36000000000001</v>
      </c>
      <c r="E5879">
        <v>1.2</v>
      </c>
      <c r="F5879">
        <v>4</v>
      </c>
      <c r="G5879">
        <v>4.8</v>
      </c>
      <c r="H5879">
        <v>3.7105751391465602E-2</v>
      </c>
      <c r="I5879">
        <v>2.7E-2</v>
      </c>
      <c r="J5879">
        <v>0.03</v>
      </c>
      <c r="K5879">
        <v>3.4000000000000002E-2</v>
      </c>
      <c r="L5879" t="s">
        <v>120</v>
      </c>
      <c r="M5879" t="s">
        <v>121</v>
      </c>
      <c r="N5879" t="s">
        <v>122</v>
      </c>
    </row>
    <row r="5880" spans="2:14" x14ac:dyDescent="0.25">
      <c r="B5880" s="32">
        <v>44680</v>
      </c>
      <c r="C5880">
        <v>123.04</v>
      </c>
      <c r="E5880">
        <v>1.2</v>
      </c>
      <c r="F5880">
        <v>4</v>
      </c>
      <c r="G5880">
        <v>4.8</v>
      </c>
      <c r="H5880">
        <v>3.9011703511053299E-2</v>
      </c>
      <c r="I5880">
        <v>2.7E-2</v>
      </c>
      <c r="J5880">
        <v>0.03</v>
      </c>
      <c r="K5880">
        <v>3.4000000000000002E-2</v>
      </c>
      <c r="L5880" t="s">
        <v>120</v>
      </c>
      <c r="M5880" t="s">
        <v>121</v>
      </c>
      <c r="N5880" t="s">
        <v>122</v>
      </c>
    </row>
    <row r="5881" spans="2:14" x14ac:dyDescent="0.25">
      <c r="B5881" s="32">
        <v>44683</v>
      </c>
      <c r="C5881">
        <v>125.28</v>
      </c>
      <c r="E5881">
        <v>1.2</v>
      </c>
      <c r="F5881">
        <v>4</v>
      </c>
      <c r="G5881">
        <v>4.8</v>
      </c>
      <c r="H5881">
        <v>3.8314176245210697E-2</v>
      </c>
      <c r="I5881">
        <v>2.7E-2</v>
      </c>
      <c r="J5881">
        <v>0.03</v>
      </c>
      <c r="K5881">
        <v>3.4000000000000002E-2</v>
      </c>
      <c r="L5881" t="s">
        <v>120</v>
      </c>
      <c r="M5881" t="s">
        <v>121</v>
      </c>
      <c r="N5881" t="s">
        <v>122</v>
      </c>
    </row>
    <row r="5882" spans="2:14" x14ac:dyDescent="0.25">
      <c r="B5882" s="32">
        <v>44684</v>
      </c>
      <c r="C5882">
        <v>128.61000000000001</v>
      </c>
      <c r="E5882">
        <v>1.2</v>
      </c>
      <c r="F5882">
        <v>4</v>
      </c>
      <c r="G5882">
        <v>4.8</v>
      </c>
      <c r="H5882">
        <v>3.7322136692325598E-2</v>
      </c>
      <c r="I5882">
        <v>2.7E-2</v>
      </c>
      <c r="J5882">
        <v>0.03</v>
      </c>
      <c r="K5882">
        <v>3.4000000000000002E-2</v>
      </c>
      <c r="L5882" t="s">
        <v>120</v>
      </c>
      <c r="M5882" t="s">
        <v>121</v>
      </c>
      <c r="N5882" t="s">
        <v>122</v>
      </c>
    </row>
    <row r="5883" spans="2:14" x14ac:dyDescent="0.25">
      <c r="B5883" s="32">
        <v>44685</v>
      </c>
      <c r="C5883">
        <v>134.76</v>
      </c>
      <c r="E5883">
        <v>1.2</v>
      </c>
      <c r="F5883">
        <v>4</v>
      </c>
      <c r="G5883">
        <v>4.8</v>
      </c>
      <c r="H5883">
        <v>3.5618878005342802E-2</v>
      </c>
      <c r="I5883">
        <v>2.7E-2</v>
      </c>
      <c r="J5883">
        <v>0.03</v>
      </c>
      <c r="K5883">
        <v>3.4000000000000002E-2</v>
      </c>
      <c r="L5883" t="s">
        <v>120</v>
      </c>
      <c r="M5883" t="s">
        <v>121</v>
      </c>
      <c r="N5883" t="s">
        <v>122</v>
      </c>
    </row>
    <row r="5884" spans="2:14" x14ac:dyDescent="0.25">
      <c r="B5884" s="32">
        <v>44686</v>
      </c>
      <c r="C5884">
        <v>127.35</v>
      </c>
      <c r="E5884">
        <v>1.2</v>
      </c>
      <c r="F5884">
        <v>4</v>
      </c>
      <c r="G5884">
        <v>4.8</v>
      </c>
      <c r="H5884">
        <v>3.7691401648998799E-2</v>
      </c>
      <c r="I5884">
        <v>2.7E-2</v>
      </c>
      <c r="J5884">
        <v>0.03</v>
      </c>
      <c r="K5884">
        <v>3.4000000000000002E-2</v>
      </c>
      <c r="L5884" t="s">
        <v>120</v>
      </c>
      <c r="M5884" t="s">
        <v>121</v>
      </c>
      <c r="N5884" t="s">
        <v>122</v>
      </c>
    </row>
    <row r="5885" spans="2:14" x14ac:dyDescent="0.25">
      <c r="B5885" s="32">
        <v>44687</v>
      </c>
      <c r="C5885">
        <v>125.83</v>
      </c>
      <c r="E5885">
        <v>1.2</v>
      </c>
      <c r="F5885">
        <v>4</v>
      </c>
      <c r="G5885">
        <v>4.8</v>
      </c>
      <c r="H5885">
        <v>3.81467058730032E-2</v>
      </c>
      <c r="I5885">
        <v>2.7E-2</v>
      </c>
      <c r="J5885">
        <v>0.03</v>
      </c>
      <c r="K5885">
        <v>3.4000000000000002E-2</v>
      </c>
      <c r="L5885" t="s">
        <v>120</v>
      </c>
      <c r="M5885" t="s">
        <v>121</v>
      </c>
      <c r="N5885" t="s">
        <v>122</v>
      </c>
    </row>
    <row r="5886" spans="2:14" x14ac:dyDescent="0.25">
      <c r="B5886" s="32">
        <v>44690</v>
      </c>
      <c r="C5886">
        <v>122.44</v>
      </c>
      <c r="E5886">
        <v>1.2</v>
      </c>
      <c r="F5886">
        <v>4</v>
      </c>
      <c r="G5886">
        <v>4.8</v>
      </c>
      <c r="H5886">
        <v>3.9202874877491002E-2</v>
      </c>
      <c r="I5886">
        <v>2.7E-2</v>
      </c>
      <c r="J5886">
        <v>0.03</v>
      </c>
      <c r="K5886">
        <v>3.4000000000000002E-2</v>
      </c>
      <c r="L5886" t="s">
        <v>120</v>
      </c>
      <c r="M5886" t="s">
        <v>121</v>
      </c>
      <c r="N5886" t="s">
        <v>122</v>
      </c>
    </row>
    <row r="5887" spans="2:14" x14ac:dyDescent="0.25">
      <c r="B5887" s="32">
        <v>44691</v>
      </c>
      <c r="C5887">
        <v>122.9</v>
      </c>
      <c r="E5887">
        <v>1.2</v>
      </c>
      <c r="F5887">
        <v>4</v>
      </c>
      <c r="G5887">
        <v>4.8</v>
      </c>
      <c r="H5887">
        <v>3.9056143205858401E-2</v>
      </c>
      <c r="I5887">
        <v>2.7E-2</v>
      </c>
      <c r="J5887">
        <v>0.03</v>
      </c>
      <c r="K5887">
        <v>3.4000000000000002E-2</v>
      </c>
      <c r="L5887" t="s">
        <v>120</v>
      </c>
      <c r="M5887" t="s">
        <v>121</v>
      </c>
      <c r="N5887" t="s">
        <v>122</v>
      </c>
    </row>
    <row r="5888" spans="2:14" x14ac:dyDescent="0.25">
      <c r="B5888" s="32">
        <v>44692</v>
      </c>
      <c r="C5888">
        <v>114.78</v>
      </c>
      <c r="E5888">
        <v>1.2</v>
      </c>
      <c r="F5888">
        <v>4</v>
      </c>
      <c r="G5888">
        <v>4.8</v>
      </c>
      <c r="H5888">
        <v>4.1819132253005702E-2</v>
      </c>
      <c r="I5888">
        <v>2.7E-2</v>
      </c>
      <c r="J5888">
        <v>0.03</v>
      </c>
      <c r="K5888">
        <v>3.4000000000000002E-2</v>
      </c>
      <c r="L5888" t="s">
        <v>120</v>
      </c>
      <c r="M5888" t="s">
        <v>121</v>
      </c>
      <c r="N5888" t="s">
        <v>122</v>
      </c>
    </row>
    <row r="5889" spans="2:14" x14ac:dyDescent="0.25">
      <c r="B5889" s="32">
        <v>44693</v>
      </c>
      <c r="C5889">
        <v>119.24</v>
      </c>
      <c r="E5889">
        <v>1.2</v>
      </c>
      <c r="F5889">
        <v>4</v>
      </c>
      <c r="G5889">
        <v>4.8</v>
      </c>
      <c r="H5889">
        <v>4.0254948004025397E-2</v>
      </c>
      <c r="I5889">
        <v>2.7E-2</v>
      </c>
      <c r="J5889">
        <v>0.03</v>
      </c>
      <c r="K5889">
        <v>3.4000000000000002E-2</v>
      </c>
      <c r="L5889" t="s">
        <v>120</v>
      </c>
      <c r="M5889" t="s">
        <v>121</v>
      </c>
      <c r="N5889" t="s">
        <v>122</v>
      </c>
    </row>
    <row r="5890" spans="2:14" x14ac:dyDescent="0.25">
      <c r="B5890" s="32">
        <v>44694</v>
      </c>
      <c r="C5890">
        <v>121.96</v>
      </c>
      <c r="E5890">
        <v>1.2</v>
      </c>
      <c r="F5890">
        <v>4</v>
      </c>
      <c r="G5890">
        <v>4.8</v>
      </c>
      <c r="H5890">
        <v>3.9357166284027502E-2</v>
      </c>
      <c r="I5890">
        <v>2.7E-2</v>
      </c>
      <c r="J5890">
        <v>0.03</v>
      </c>
      <c r="K5890">
        <v>3.4000000000000002E-2</v>
      </c>
      <c r="L5890" t="s">
        <v>120</v>
      </c>
      <c r="M5890" t="s">
        <v>121</v>
      </c>
      <c r="N5890" t="s">
        <v>122</v>
      </c>
    </row>
    <row r="5891" spans="2:14" x14ac:dyDescent="0.25">
      <c r="B5891" s="32">
        <v>44697</v>
      </c>
      <c r="C5891">
        <v>121.09</v>
      </c>
      <c r="E5891">
        <v>1.2</v>
      </c>
      <c r="F5891">
        <v>4</v>
      </c>
      <c r="G5891">
        <v>4.8</v>
      </c>
      <c r="H5891">
        <v>3.9639937236766003E-2</v>
      </c>
      <c r="I5891">
        <v>2.7E-2</v>
      </c>
      <c r="J5891">
        <v>0.03</v>
      </c>
      <c r="K5891">
        <v>3.4000000000000002E-2</v>
      </c>
      <c r="L5891" t="s">
        <v>120</v>
      </c>
      <c r="M5891" t="s">
        <v>121</v>
      </c>
      <c r="N5891" t="s">
        <v>122</v>
      </c>
    </row>
    <row r="5892" spans="2:14" x14ac:dyDescent="0.25">
      <c r="B5892" s="32">
        <v>44698</v>
      </c>
      <c r="C5892">
        <v>125.67</v>
      </c>
      <c r="E5892">
        <v>1.2</v>
      </c>
      <c r="F5892">
        <v>4</v>
      </c>
      <c r="G5892">
        <v>4.8</v>
      </c>
      <c r="H5892">
        <v>3.8195273334924798E-2</v>
      </c>
      <c r="I5892">
        <v>2.7E-2</v>
      </c>
      <c r="J5892">
        <v>0.03</v>
      </c>
      <c r="K5892">
        <v>3.4000000000000002E-2</v>
      </c>
      <c r="L5892" t="s">
        <v>120</v>
      </c>
      <c r="M5892" t="s">
        <v>121</v>
      </c>
      <c r="N5892" t="s">
        <v>122</v>
      </c>
    </row>
    <row r="5893" spans="2:14" x14ac:dyDescent="0.25">
      <c r="B5893" s="32">
        <v>44699</v>
      </c>
      <c r="C5893">
        <v>121.31</v>
      </c>
      <c r="E5893">
        <v>1.2</v>
      </c>
      <c r="F5893">
        <v>4</v>
      </c>
      <c r="G5893">
        <v>4.8</v>
      </c>
      <c r="H5893">
        <v>3.9568048800593503E-2</v>
      </c>
      <c r="I5893">
        <v>2.7E-2</v>
      </c>
      <c r="J5893">
        <v>0.03</v>
      </c>
      <c r="K5893">
        <v>3.4000000000000002E-2</v>
      </c>
      <c r="L5893" t="s">
        <v>120</v>
      </c>
      <c r="M5893" t="s">
        <v>121</v>
      </c>
      <c r="N5893" t="s">
        <v>122</v>
      </c>
    </row>
    <row r="5894" spans="2:14" x14ac:dyDescent="0.25">
      <c r="B5894" s="32">
        <v>44700</v>
      </c>
      <c r="C5894">
        <v>120.13</v>
      </c>
      <c r="E5894">
        <v>1.2</v>
      </c>
      <c r="F5894">
        <v>4</v>
      </c>
      <c r="G5894">
        <v>4.8</v>
      </c>
      <c r="H5894">
        <v>3.9956713560309602E-2</v>
      </c>
      <c r="I5894">
        <v>2.7E-2</v>
      </c>
      <c r="J5894">
        <v>0.03</v>
      </c>
      <c r="K5894">
        <v>3.4000000000000002E-2</v>
      </c>
      <c r="L5894" t="s">
        <v>120</v>
      </c>
      <c r="M5894" t="s">
        <v>121</v>
      </c>
      <c r="N5894" t="s">
        <v>122</v>
      </c>
    </row>
    <row r="5895" spans="2:14" x14ac:dyDescent="0.25">
      <c r="B5895" s="32">
        <v>44701</v>
      </c>
      <c r="C5895">
        <v>121.78</v>
      </c>
      <c r="E5895">
        <v>1.2</v>
      </c>
      <c r="F5895">
        <v>4</v>
      </c>
      <c r="G5895">
        <v>4.8</v>
      </c>
      <c r="H5895">
        <v>3.9415339136147101E-2</v>
      </c>
      <c r="I5895">
        <v>2.7E-2</v>
      </c>
      <c r="J5895">
        <v>0.03</v>
      </c>
      <c r="K5895">
        <v>3.4000000000000002E-2</v>
      </c>
      <c r="L5895" t="s">
        <v>120</v>
      </c>
      <c r="M5895" t="s">
        <v>121</v>
      </c>
      <c r="N5895" t="s">
        <v>122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8A72C-A4B7-4E17-830D-45626724E8C6}">
  <sheetPr>
    <tabColor rgb="FF00B0F0"/>
  </sheetPr>
  <dimension ref="C2:L36"/>
  <sheetViews>
    <sheetView workbookViewId="0">
      <selection activeCell="D5" sqref="D5"/>
    </sheetView>
  </sheetViews>
  <sheetFormatPr defaultRowHeight="15" x14ac:dyDescent="0.25"/>
  <sheetData>
    <row r="2" spans="3:12" x14ac:dyDescent="0.25">
      <c r="C2" s="34" t="s">
        <v>39</v>
      </c>
      <c r="D2" s="34"/>
      <c r="G2" s="35" t="s">
        <v>44</v>
      </c>
      <c r="H2" s="35"/>
      <c r="K2" s="36" t="s">
        <v>45</v>
      </c>
      <c r="L2" s="37"/>
    </row>
    <row r="3" spans="3:12" x14ac:dyDescent="0.25">
      <c r="C3" s="34"/>
      <c r="D3" s="34"/>
      <c r="G3" s="35"/>
      <c r="H3" s="35"/>
      <c r="K3" s="37"/>
      <c r="L3" s="37"/>
    </row>
    <row r="4" spans="3:12" x14ac:dyDescent="0.25">
      <c r="C4" s="7" t="s">
        <v>40</v>
      </c>
      <c r="D4" s="8">
        <v>1</v>
      </c>
      <c r="G4" s="11" t="s">
        <v>43</v>
      </c>
      <c r="H4" s="12">
        <v>1</v>
      </c>
      <c r="K4" s="14" t="s">
        <v>43</v>
      </c>
      <c r="L4" s="15">
        <v>3</v>
      </c>
    </row>
    <row r="5" spans="3:12" x14ac:dyDescent="0.25">
      <c r="C5" s="7" t="s">
        <v>41</v>
      </c>
      <c r="D5" s="9">
        <v>0.15</v>
      </c>
      <c r="G5" s="11" t="s">
        <v>41</v>
      </c>
      <c r="H5" s="13">
        <v>0.08</v>
      </c>
      <c r="K5" s="14" t="s">
        <v>40</v>
      </c>
      <c r="L5" s="15">
        <v>1</v>
      </c>
    </row>
    <row r="6" spans="3:12" x14ac:dyDescent="0.25">
      <c r="C6" s="10" t="s">
        <v>42</v>
      </c>
      <c r="D6" s="10" t="s">
        <v>43</v>
      </c>
      <c r="G6" s="4" t="s">
        <v>42</v>
      </c>
      <c r="H6" s="4" t="s">
        <v>43</v>
      </c>
      <c r="K6" s="16" t="s">
        <v>42</v>
      </c>
      <c r="L6" s="16" t="s">
        <v>46</v>
      </c>
    </row>
    <row r="7" spans="3:12" x14ac:dyDescent="0.25">
      <c r="C7">
        <v>1</v>
      </c>
      <c r="D7" s="1">
        <f>$D$4*(1+$D$5)^C7</f>
        <v>1.1499999999999999</v>
      </c>
      <c r="G7">
        <v>1</v>
      </c>
      <c r="H7" s="1">
        <f t="shared" ref="H7:H36" si="0">$H$4/(1+$H$5)^G7</f>
        <v>0.92592592592592582</v>
      </c>
      <c r="K7">
        <v>1</v>
      </c>
      <c r="L7" s="2">
        <f t="shared" ref="L7:L36" si="1">($L$4/$L$5)^(1/K7)-1</f>
        <v>2</v>
      </c>
    </row>
    <row r="8" spans="3:12" x14ac:dyDescent="0.25">
      <c r="C8">
        <v>2</v>
      </c>
      <c r="D8" s="1">
        <f t="shared" ref="D8:D36" si="2">$D$4*(1+$D$5)^C8</f>
        <v>1.3224999999999998</v>
      </c>
      <c r="G8">
        <v>2</v>
      </c>
      <c r="H8" s="1">
        <f t="shared" si="0"/>
        <v>0.85733882030178321</v>
      </c>
      <c r="K8">
        <v>2</v>
      </c>
      <c r="L8" s="2">
        <f t="shared" si="1"/>
        <v>0.73205080756887719</v>
      </c>
    </row>
    <row r="9" spans="3:12" x14ac:dyDescent="0.25">
      <c r="C9">
        <v>3</v>
      </c>
      <c r="D9" s="1">
        <f t="shared" si="2"/>
        <v>1.5208749999999995</v>
      </c>
      <c r="G9">
        <v>3</v>
      </c>
      <c r="H9" s="1">
        <f t="shared" si="0"/>
        <v>0.79383224102016958</v>
      </c>
      <c r="K9">
        <v>3</v>
      </c>
      <c r="L9" s="2">
        <f t="shared" si="1"/>
        <v>0.4422495703074083</v>
      </c>
    </row>
    <row r="10" spans="3:12" x14ac:dyDescent="0.25">
      <c r="C10">
        <v>4</v>
      </c>
      <c r="D10" s="1">
        <f t="shared" si="2"/>
        <v>1.7490062499999994</v>
      </c>
      <c r="G10">
        <v>4</v>
      </c>
      <c r="H10" s="1">
        <f t="shared" si="0"/>
        <v>0.73502985279645328</v>
      </c>
      <c r="K10">
        <v>4</v>
      </c>
      <c r="L10" s="2">
        <f t="shared" si="1"/>
        <v>0.3160740129524926</v>
      </c>
    </row>
    <row r="11" spans="3:12" x14ac:dyDescent="0.25">
      <c r="C11">
        <v>5</v>
      </c>
      <c r="D11" s="1">
        <f t="shared" si="2"/>
        <v>2.0113571874999994</v>
      </c>
      <c r="G11">
        <v>5</v>
      </c>
      <c r="H11" s="1">
        <f t="shared" si="0"/>
        <v>0.68058319703375303</v>
      </c>
      <c r="K11">
        <v>5</v>
      </c>
      <c r="L11" s="2">
        <f t="shared" si="1"/>
        <v>0.2457309396155174</v>
      </c>
    </row>
    <row r="12" spans="3:12" x14ac:dyDescent="0.25">
      <c r="C12">
        <v>6</v>
      </c>
      <c r="D12" s="1">
        <f t="shared" si="2"/>
        <v>2.3130607656249991</v>
      </c>
      <c r="G12">
        <v>6</v>
      </c>
      <c r="H12" s="1">
        <f t="shared" si="0"/>
        <v>0.63016962688310452</v>
      </c>
      <c r="K12">
        <v>6</v>
      </c>
      <c r="L12" s="2">
        <f t="shared" si="1"/>
        <v>0.20093695517600274</v>
      </c>
    </row>
    <row r="13" spans="3:12" x14ac:dyDescent="0.25">
      <c r="C13">
        <v>7</v>
      </c>
      <c r="D13" s="1">
        <f t="shared" si="2"/>
        <v>2.6600198804687483</v>
      </c>
      <c r="G13">
        <v>7</v>
      </c>
      <c r="H13" s="1">
        <f t="shared" si="0"/>
        <v>0.58349039526213387</v>
      </c>
      <c r="K13">
        <v>7</v>
      </c>
      <c r="L13" s="2">
        <f t="shared" si="1"/>
        <v>0.16993081275868693</v>
      </c>
    </row>
    <row r="14" spans="3:12" x14ac:dyDescent="0.25">
      <c r="C14">
        <v>8</v>
      </c>
      <c r="D14" s="1">
        <f t="shared" si="2"/>
        <v>3.0590228625390603</v>
      </c>
      <c r="G14">
        <v>8</v>
      </c>
      <c r="H14" s="1">
        <f t="shared" si="0"/>
        <v>0.54026888450197574</v>
      </c>
      <c r="K14">
        <v>8</v>
      </c>
      <c r="L14" s="2">
        <f t="shared" si="1"/>
        <v>0.1472026904398771</v>
      </c>
    </row>
    <row r="15" spans="3:12" x14ac:dyDescent="0.25">
      <c r="C15">
        <v>9</v>
      </c>
      <c r="D15" s="1">
        <f t="shared" si="2"/>
        <v>3.5178762919199191</v>
      </c>
      <c r="G15">
        <v>9</v>
      </c>
      <c r="H15" s="1">
        <f t="shared" si="0"/>
        <v>0.50024896713145905</v>
      </c>
      <c r="K15">
        <v>9</v>
      </c>
      <c r="L15" s="2">
        <f t="shared" si="1"/>
        <v>0.12983096390975302</v>
      </c>
    </row>
    <row r="16" spans="3:12" x14ac:dyDescent="0.25">
      <c r="C16">
        <v>10</v>
      </c>
      <c r="D16" s="1">
        <f t="shared" si="2"/>
        <v>4.0455577357079067</v>
      </c>
      <c r="G16">
        <v>10</v>
      </c>
      <c r="H16" s="1">
        <f t="shared" si="0"/>
        <v>0.46319348808468425</v>
      </c>
      <c r="K16">
        <v>10</v>
      </c>
      <c r="L16" s="2">
        <f t="shared" si="1"/>
        <v>0.11612317403390437</v>
      </c>
    </row>
    <row r="17" spans="3:12" x14ac:dyDescent="0.25">
      <c r="C17">
        <v>11</v>
      </c>
      <c r="D17" s="1">
        <f t="shared" si="2"/>
        <v>4.6523913960640924</v>
      </c>
      <c r="G17">
        <v>11</v>
      </c>
      <c r="H17" s="1">
        <f t="shared" si="0"/>
        <v>0.42888285933767062</v>
      </c>
      <c r="K17">
        <v>11</v>
      </c>
      <c r="L17" s="2">
        <f t="shared" si="1"/>
        <v>0.10503150339646661</v>
      </c>
    </row>
    <row r="18" spans="3:12" x14ac:dyDescent="0.25">
      <c r="C18">
        <v>12</v>
      </c>
      <c r="D18" s="1">
        <f t="shared" si="2"/>
        <v>5.3502501054737053</v>
      </c>
      <c r="G18">
        <v>12</v>
      </c>
      <c r="H18" s="1">
        <f t="shared" si="0"/>
        <v>0.39711375864599124</v>
      </c>
      <c r="K18">
        <v>12</v>
      </c>
      <c r="L18" s="2">
        <f t="shared" si="1"/>
        <v>9.5872691135244326E-2</v>
      </c>
    </row>
    <row r="19" spans="3:12" x14ac:dyDescent="0.25">
      <c r="C19">
        <v>13</v>
      </c>
      <c r="D19" s="1">
        <f t="shared" si="2"/>
        <v>6.1527876212947614</v>
      </c>
      <c r="G19">
        <v>13</v>
      </c>
      <c r="H19" s="1">
        <f t="shared" si="0"/>
        <v>0.36769792467221413</v>
      </c>
      <c r="K19">
        <v>13</v>
      </c>
      <c r="L19" s="2">
        <f t="shared" si="1"/>
        <v>8.8182243463316823E-2</v>
      </c>
    </row>
    <row r="20" spans="3:12" x14ac:dyDescent="0.25">
      <c r="C20">
        <v>14</v>
      </c>
      <c r="D20" s="1">
        <f t="shared" si="2"/>
        <v>7.0757057644889754</v>
      </c>
      <c r="G20">
        <v>14</v>
      </c>
      <c r="H20" s="1">
        <f t="shared" si="0"/>
        <v>0.34046104136316119</v>
      </c>
      <c r="K20">
        <v>14</v>
      </c>
      <c r="L20" s="2">
        <f t="shared" si="1"/>
        <v>8.1633400352765895E-2</v>
      </c>
    </row>
    <row r="21" spans="3:12" x14ac:dyDescent="0.25">
      <c r="C21">
        <v>15</v>
      </c>
      <c r="D21" s="1">
        <f t="shared" si="2"/>
        <v>8.1370616291623197</v>
      </c>
      <c r="G21">
        <v>15</v>
      </c>
      <c r="H21" s="1">
        <f t="shared" si="0"/>
        <v>0.31524170496588994</v>
      </c>
      <c r="K21">
        <v>15</v>
      </c>
      <c r="L21" s="2">
        <f t="shared" si="1"/>
        <v>7.5989624725345761E-2</v>
      </c>
    </row>
    <row r="22" spans="3:12" x14ac:dyDescent="0.25">
      <c r="C22">
        <v>16</v>
      </c>
      <c r="D22" s="1">
        <f t="shared" si="2"/>
        <v>9.3576208735366659</v>
      </c>
      <c r="G22">
        <v>16</v>
      </c>
      <c r="H22" s="1">
        <f t="shared" si="0"/>
        <v>0.29189046756100923</v>
      </c>
      <c r="K22">
        <v>16</v>
      </c>
      <c r="L22" s="2">
        <f t="shared" si="1"/>
        <v>7.1075483072914558E-2</v>
      </c>
    </row>
    <row r="23" spans="3:12" x14ac:dyDescent="0.25">
      <c r="C23">
        <v>17</v>
      </c>
      <c r="D23" s="1">
        <f t="shared" si="2"/>
        <v>10.761264004567165</v>
      </c>
      <c r="G23">
        <v>17</v>
      </c>
      <c r="H23" s="1">
        <f t="shared" si="0"/>
        <v>0.27026895144537894</v>
      </c>
      <c r="K23">
        <v>17</v>
      </c>
      <c r="L23" s="2">
        <f t="shared" si="1"/>
        <v>6.6758117132845296E-2</v>
      </c>
    </row>
    <row r="24" spans="3:12" x14ac:dyDescent="0.25">
      <c r="C24">
        <v>18</v>
      </c>
      <c r="D24" s="1">
        <f t="shared" si="2"/>
        <v>12.375453605252238</v>
      </c>
      <c r="G24">
        <v>18</v>
      </c>
      <c r="H24" s="1">
        <f t="shared" si="0"/>
        <v>0.25024902911609154</v>
      </c>
      <c r="K24">
        <v>18</v>
      </c>
      <c r="L24" s="2">
        <f t="shared" si="1"/>
        <v>6.2935070411054284E-2</v>
      </c>
    </row>
    <row r="25" spans="3:12" x14ac:dyDescent="0.25">
      <c r="C25">
        <v>19</v>
      </c>
      <c r="D25" s="1">
        <f t="shared" si="2"/>
        <v>14.231771646040073</v>
      </c>
      <c r="G25">
        <v>19</v>
      </c>
      <c r="H25" s="1">
        <f t="shared" si="0"/>
        <v>0.23171206399638106</v>
      </c>
      <c r="K25">
        <v>19</v>
      </c>
      <c r="L25" s="2">
        <f t="shared" si="1"/>
        <v>5.9526064738275153E-2</v>
      </c>
    </row>
    <row r="26" spans="3:12" x14ac:dyDescent="0.25">
      <c r="C26">
        <v>20</v>
      </c>
      <c r="D26" s="1">
        <f t="shared" si="2"/>
        <v>16.366537392946082</v>
      </c>
      <c r="G26">
        <v>20</v>
      </c>
      <c r="H26" s="1">
        <f t="shared" si="0"/>
        <v>0.21454820740405653</v>
      </c>
      <c r="K26">
        <v>20</v>
      </c>
      <c r="L26" s="2">
        <f t="shared" si="1"/>
        <v>5.6467308549537965E-2</v>
      </c>
    </row>
    <row r="27" spans="3:12" x14ac:dyDescent="0.25">
      <c r="C27">
        <v>21</v>
      </c>
      <c r="D27" s="1">
        <f t="shared" si="2"/>
        <v>18.821518001887995</v>
      </c>
      <c r="G27">
        <v>21</v>
      </c>
      <c r="H27" s="1">
        <f t="shared" si="0"/>
        <v>0.19865574759634863</v>
      </c>
      <c r="K27">
        <v>21</v>
      </c>
      <c r="L27" s="2">
        <f t="shared" si="1"/>
        <v>5.3707472093069475E-2</v>
      </c>
    </row>
    <row r="28" spans="3:12" x14ac:dyDescent="0.25">
      <c r="C28">
        <v>22</v>
      </c>
      <c r="D28" s="1">
        <f t="shared" si="2"/>
        <v>21.644745702171193</v>
      </c>
      <c r="G28">
        <v>22</v>
      </c>
      <c r="H28" s="1">
        <f t="shared" si="0"/>
        <v>0.18394050703365611</v>
      </c>
      <c r="K28">
        <v>22</v>
      </c>
      <c r="L28" s="2">
        <f t="shared" si="1"/>
        <v>5.1204786612231379E-2</v>
      </c>
    </row>
    <row r="29" spans="3:12" x14ac:dyDescent="0.25">
      <c r="C29">
        <v>23</v>
      </c>
      <c r="D29" s="1">
        <f t="shared" si="2"/>
        <v>24.891457557496867</v>
      </c>
      <c r="G29">
        <v>23</v>
      </c>
      <c r="H29" s="1">
        <f t="shared" si="0"/>
        <v>0.17031528429042234</v>
      </c>
      <c r="K29">
        <v>23</v>
      </c>
      <c r="L29" s="2">
        <f t="shared" si="1"/>
        <v>4.8924917645292609E-2</v>
      </c>
    </row>
    <row r="30" spans="3:12" x14ac:dyDescent="0.25">
      <c r="C30">
        <v>24</v>
      </c>
      <c r="D30" s="1">
        <f t="shared" si="2"/>
        <v>28.625176191121394</v>
      </c>
      <c r="G30">
        <v>24</v>
      </c>
      <c r="H30" s="1">
        <f t="shared" si="0"/>
        <v>0.1576993373059466</v>
      </c>
      <c r="K30">
        <v>24</v>
      </c>
      <c r="L30" s="2">
        <f t="shared" si="1"/>
        <v>4.6839381727323159E-2</v>
      </c>
    </row>
    <row r="31" spans="3:12" x14ac:dyDescent="0.25">
      <c r="C31">
        <v>25</v>
      </c>
      <c r="D31" s="1">
        <f t="shared" si="2"/>
        <v>32.9189526197896</v>
      </c>
      <c r="G31">
        <v>25</v>
      </c>
      <c r="H31" s="1">
        <f t="shared" si="0"/>
        <v>0.1460179049129135</v>
      </c>
      <c r="K31">
        <v>25</v>
      </c>
      <c r="L31" s="2">
        <f t="shared" si="1"/>
        <v>4.4924351144087549E-2</v>
      </c>
    </row>
    <row r="32" spans="3:12" x14ac:dyDescent="0.25">
      <c r="C32">
        <v>26</v>
      </c>
      <c r="D32" s="1">
        <f t="shared" si="2"/>
        <v>37.85679551275804</v>
      </c>
      <c r="G32">
        <v>26</v>
      </c>
      <c r="H32" s="1">
        <f t="shared" si="0"/>
        <v>0.13520176380825324</v>
      </c>
      <c r="K32">
        <v>26</v>
      </c>
      <c r="L32" s="2">
        <f t="shared" si="1"/>
        <v>4.3159740146885062E-2</v>
      </c>
    </row>
    <row r="33" spans="3:12" x14ac:dyDescent="0.25">
      <c r="C33">
        <v>27</v>
      </c>
      <c r="D33" s="1">
        <f t="shared" si="2"/>
        <v>43.535314839671742</v>
      </c>
      <c r="G33">
        <v>27</v>
      </c>
      <c r="H33" s="1">
        <f t="shared" si="0"/>
        <v>0.12518681834097523</v>
      </c>
      <c r="K33">
        <v>27</v>
      </c>
      <c r="L33" s="2">
        <f t="shared" si="1"/>
        <v>4.1528498231435007E-2</v>
      </c>
    </row>
    <row r="34" spans="3:12" x14ac:dyDescent="0.25">
      <c r="C34">
        <v>28</v>
      </c>
      <c r="D34" s="1">
        <f t="shared" si="2"/>
        <v>50.065612065622496</v>
      </c>
      <c r="G34">
        <v>28</v>
      </c>
      <c r="H34" s="1">
        <f t="shared" si="0"/>
        <v>0.11591372068608817</v>
      </c>
      <c r="K34">
        <v>28</v>
      </c>
      <c r="L34" s="2">
        <f t="shared" si="1"/>
        <v>4.0016057737939814E-2</v>
      </c>
    </row>
    <row r="35" spans="3:12" x14ac:dyDescent="0.25">
      <c r="C35">
        <v>29</v>
      </c>
      <c r="D35" s="1">
        <f t="shared" si="2"/>
        <v>57.575453875465868</v>
      </c>
      <c r="G35">
        <v>29</v>
      </c>
      <c r="H35" s="1">
        <f t="shared" si="0"/>
        <v>0.10732751915378534</v>
      </c>
      <c r="K35">
        <v>29</v>
      </c>
      <c r="L35" s="2">
        <f t="shared" si="1"/>
        <v>3.8609897842622809E-2</v>
      </c>
    </row>
    <row r="36" spans="3:12" x14ac:dyDescent="0.25">
      <c r="C36">
        <v>30</v>
      </c>
      <c r="D36" s="1">
        <f t="shared" si="2"/>
        <v>66.211771956785753</v>
      </c>
      <c r="G36">
        <v>30</v>
      </c>
      <c r="H36" s="1">
        <f t="shared" si="0"/>
        <v>9.9377332549801231E-2</v>
      </c>
      <c r="K36">
        <v>30</v>
      </c>
      <c r="L36" s="2">
        <f t="shared" si="1"/>
        <v>3.7299197302950615E-2</v>
      </c>
    </row>
  </sheetData>
  <mergeCells count="3">
    <mergeCell ref="C2:D3"/>
    <mergeCell ref="G2:H3"/>
    <mergeCell ref="K2:L3"/>
  </mergeCells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DYT</vt:lpstr>
      <vt:lpstr>PerShare</vt:lpstr>
      <vt:lpstr>Margins</vt:lpstr>
      <vt:lpstr>Growth</vt:lpstr>
      <vt:lpstr>Owner</vt:lpstr>
      <vt:lpstr>Debt</vt:lpstr>
      <vt:lpstr>Return</vt:lpstr>
      <vt:lpstr>BackTest</vt:lpstr>
      <vt:lpstr>Formulas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Harvey Wargo</dc:creator>
  <cp:lastModifiedBy>Harvey Wargo</cp:lastModifiedBy>
  <dcterms:created xsi:type="dcterms:W3CDTF">2022-04-18T17:14:45Z</dcterms:created>
  <dcterms:modified xsi:type="dcterms:W3CDTF">2022-05-23T11:25:03Z</dcterms:modified>
</cp:coreProperties>
</file>