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vey Collins\OneDrive\Documents\MISCADA\Earth &amp; Environmental Sciences\Mini_Project\temperature-prediction\data\"/>
    </mc:Choice>
  </mc:AlternateContent>
  <xr:revisionPtr revIDLastSave="0" documentId="13_ncr:1_{6A0D64DB-D48D-4FD7-883B-33B5170836EF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2" i="1"/>
  <c r="A3" i="1" l="1"/>
</calcChain>
</file>

<file path=xl/sharedStrings.xml><?xml version="1.0" encoding="utf-8"?>
<sst xmlns="http://schemas.openxmlformats.org/spreadsheetml/2006/main" count="835" uniqueCount="491">
  <si>
    <r>
      <rPr>
        <sz val="7"/>
        <rFont val="Arial MT"/>
        <family val="2"/>
      </rPr>
      <t>Total</t>
    </r>
  </si>
  <si>
    <r>
      <rPr>
        <sz val="7"/>
        <rFont val="Arial MT"/>
        <family val="2"/>
      </rPr>
      <t>rainfall</t>
    </r>
  </si>
  <si>
    <r>
      <rPr>
        <sz val="7"/>
        <rFont val="Arial MT"/>
        <family val="2"/>
      </rPr>
      <t>Min Grass Temp</t>
    </r>
  </si>
  <si>
    <r>
      <rPr>
        <sz val="7"/>
        <rFont val="Arial MT"/>
        <family val="2"/>
      </rPr>
      <t>Min Concrete Temp</t>
    </r>
  </si>
  <si>
    <r>
      <rPr>
        <sz val="7"/>
        <rFont val="Arial MT"/>
        <family val="2"/>
      </rPr>
      <t>Average 30cm Soil Temp</t>
    </r>
  </si>
  <si>
    <r>
      <rPr>
        <sz val="7"/>
        <rFont val="Arial MT"/>
        <family val="2"/>
      </rPr>
      <t>Average 100cm Soil Temp</t>
    </r>
  </si>
  <si>
    <r>
      <rPr>
        <sz val="7"/>
        <rFont val="Arial MT"/>
        <family val="2"/>
      </rPr>
      <t xml:space="preserve">Average           Wind wind speed    Direction at
</t>
    </r>
    <r>
      <rPr>
        <sz val="7"/>
        <rFont val="Arial MT"/>
        <family val="2"/>
      </rPr>
      <t>(kph)</t>
    </r>
    <r>
      <rPr>
        <sz val="7"/>
        <rFont val="Times New Roman"/>
        <family val="1"/>
      </rPr>
      <t xml:space="preserve">               </t>
    </r>
    <r>
      <rPr>
        <sz val="7"/>
        <rFont val="Arial MT"/>
        <family val="2"/>
      </rPr>
      <t>09:00</t>
    </r>
  </si>
  <si>
    <r>
      <rPr>
        <sz val="7"/>
        <rFont val="Arial MT"/>
        <family val="2"/>
      </rPr>
      <t>Wind Speed (kph) at 09:00</t>
    </r>
  </si>
  <si>
    <r>
      <rPr>
        <sz val="7"/>
        <rFont val="Arial MT"/>
        <family val="2"/>
      </rPr>
      <t>Dry Bulb Temp at 09:00</t>
    </r>
  </si>
  <si>
    <r>
      <rPr>
        <sz val="7"/>
        <rFont val="Arial MT"/>
        <family val="2"/>
      </rPr>
      <t>Average Humidity</t>
    </r>
  </si>
  <si>
    <r>
      <rPr>
        <sz val="7"/>
        <rFont val="Arial MT"/>
        <family val="2"/>
      </rPr>
      <t>Max Wind Gust (kph)</t>
    </r>
  </si>
  <si>
    <r>
      <rPr>
        <sz val="7"/>
        <rFont val="Arial MT"/>
        <family val="2"/>
      </rPr>
      <t xml:space="preserve">Max Wind Gust     </t>
    </r>
    <r>
      <rPr>
        <vertAlign val="superscript"/>
        <sz val="7"/>
        <rFont val="Arial MT"/>
        <family val="2"/>
      </rPr>
      <t xml:space="preserve">Max Wind </t>
    </r>
    <r>
      <rPr>
        <vertAlign val="subscript"/>
        <sz val="7"/>
        <rFont val="Arial MT"/>
        <family val="2"/>
      </rPr>
      <t xml:space="preserve">Time               D </t>
    </r>
    <r>
      <rPr>
        <sz val="7"/>
        <rFont val="Arial MT"/>
        <family val="2"/>
      </rPr>
      <t xml:space="preserve">Gust
</t>
    </r>
    <r>
      <rPr>
        <sz val="7"/>
        <rFont val="Arial MT"/>
        <family val="2"/>
      </rPr>
      <t>irection</t>
    </r>
  </si>
  <si>
    <r>
      <rPr>
        <sz val="7"/>
        <rFont val="Arial MT"/>
        <family val="2"/>
      </rPr>
      <t>Total Sunshine</t>
    </r>
  </si>
  <si>
    <r>
      <rPr>
        <sz val="9.5"/>
        <rFont val="Calibri"/>
        <family val="1"/>
      </rPr>
      <t>2.5 W</t>
    </r>
  </si>
  <si>
    <r>
      <rPr>
        <sz val="9.5"/>
        <rFont val="Calibri"/>
        <family val="1"/>
      </rPr>
      <t>12:00:00 AM WSW</t>
    </r>
  </si>
  <si>
    <r>
      <rPr>
        <sz val="9.5"/>
        <rFont val="Calibri"/>
        <family val="1"/>
      </rPr>
      <t>8.1 WSW</t>
    </r>
  </si>
  <si>
    <r>
      <rPr>
        <sz val="9.5"/>
        <rFont val="Calibri"/>
        <family val="1"/>
      </rPr>
      <t>2:30:00 PM W</t>
    </r>
  </si>
  <si>
    <r>
      <rPr>
        <sz val="9.5"/>
        <rFont val="Calibri"/>
        <family val="1"/>
      </rPr>
      <t>9.6 WNW</t>
    </r>
  </si>
  <si>
    <r>
      <rPr>
        <sz val="9.5"/>
        <rFont val="Calibri"/>
        <family val="1"/>
      </rPr>
      <t>3:30:00 AM NW</t>
    </r>
  </si>
  <si>
    <r>
      <rPr>
        <sz val="9.5"/>
        <rFont val="Calibri"/>
        <family val="1"/>
      </rPr>
      <t>9.9 WNW</t>
    </r>
  </si>
  <si>
    <r>
      <rPr>
        <sz val="9.5"/>
        <rFont val="Calibri"/>
        <family val="1"/>
      </rPr>
      <t>12:45:00 AM W</t>
    </r>
  </si>
  <si>
    <r>
      <rPr>
        <sz val="9.5"/>
        <rFont val="Calibri"/>
        <family val="1"/>
      </rPr>
      <t>8.7 W</t>
    </r>
  </si>
  <si>
    <r>
      <rPr>
        <sz val="9.5"/>
        <rFont val="Calibri"/>
        <family val="1"/>
      </rPr>
      <t>10:30:00 PM WSW</t>
    </r>
  </si>
  <si>
    <r>
      <rPr>
        <sz val="9.5"/>
        <rFont val="Calibri"/>
        <family val="1"/>
      </rPr>
      <t>7.7 SE</t>
    </r>
  </si>
  <si>
    <r>
      <rPr>
        <sz val="9.5"/>
        <rFont val="Calibri"/>
        <family val="1"/>
      </rPr>
      <t>2:15:00 PM WSW</t>
    </r>
  </si>
  <si>
    <r>
      <rPr>
        <sz val="9.5"/>
        <rFont val="Calibri"/>
        <family val="1"/>
      </rPr>
      <t>11.3 W</t>
    </r>
  </si>
  <si>
    <r>
      <rPr>
        <sz val="9.5"/>
        <rFont val="Calibri"/>
        <family val="1"/>
      </rPr>
      <t>8:15:00 PM WNW</t>
    </r>
  </si>
  <si>
    <r>
      <rPr>
        <sz val="9.5"/>
        <rFont val="Calibri"/>
        <family val="1"/>
      </rPr>
      <t>8.5 W</t>
    </r>
  </si>
  <si>
    <r>
      <rPr>
        <sz val="9.5"/>
        <rFont val="Calibri"/>
        <family val="1"/>
      </rPr>
      <t>2:30:00 AM WNW</t>
    </r>
  </si>
  <si>
    <r>
      <rPr>
        <sz val="9.5"/>
        <rFont val="Calibri"/>
        <family val="1"/>
      </rPr>
      <t>5.7 ENE</t>
    </r>
  </si>
  <si>
    <r>
      <rPr>
        <sz val="9.5"/>
        <rFont val="Calibri"/>
        <family val="1"/>
      </rPr>
      <t>10:30:00 AM N</t>
    </r>
  </si>
  <si>
    <r>
      <rPr>
        <sz val="9.5"/>
        <rFont val="Calibri"/>
        <family val="1"/>
      </rPr>
      <t>4.2 W</t>
    </r>
  </si>
  <si>
    <r>
      <rPr>
        <sz val="9.5"/>
        <rFont val="Calibri"/>
        <family val="1"/>
      </rPr>
      <t>7:00:00 PM W</t>
    </r>
  </si>
  <si>
    <r>
      <rPr>
        <sz val="9.5"/>
        <rFont val="Calibri"/>
        <family val="1"/>
      </rPr>
      <t>13.3 W</t>
    </r>
  </si>
  <si>
    <r>
      <rPr>
        <sz val="9.5"/>
        <rFont val="Calibri"/>
        <family val="1"/>
      </rPr>
      <t>10:15:00 AM WSW</t>
    </r>
  </si>
  <si>
    <r>
      <rPr>
        <sz val="9.5"/>
        <rFont val="Calibri"/>
        <family val="1"/>
      </rPr>
      <t>2.8 W</t>
    </r>
  </si>
  <si>
    <r>
      <rPr>
        <sz val="9.5"/>
        <rFont val="Calibri"/>
        <family val="1"/>
      </rPr>
      <t>1:15:00 PM W</t>
    </r>
  </si>
  <si>
    <r>
      <rPr>
        <sz val="9.5"/>
        <rFont val="Calibri"/>
        <family val="1"/>
      </rPr>
      <t>6.1 SE</t>
    </r>
  </si>
  <si>
    <r>
      <rPr>
        <sz val="9.5"/>
        <rFont val="Calibri"/>
        <family val="1"/>
      </rPr>
      <t>6:30:00 PM SW</t>
    </r>
  </si>
  <si>
    <r>
      <rPr>
        <sz val="9.5"/>
        <rFont val="Calibri"/>
        <family val="1"/>
      </rPr>
      <t>5.3 SE</t>
    </r>
  </si>
  <si>
    <r>
      <rPr>
        <sz val="9.5"/>
        <rFont val="Calibri"/>
        <family val="1"/>
      </rPr>
      <t>1:00:00 AM WSW</t>
    </r>
  </si>
  <si>
    <r>
      <rPr>
        <sz val="9.5"/>
        <rFont val="Calibri"/>
        <family val="1"/>
      </rPr>
      <t>11.2 WSW</t>
    </r>
  </si>
  <si>
    <r>
      <rPr>
        <sz val="9.5"/>
        <rFont val="Calibri"/>
        <family val="1"/>
      </rPr>
      <t>12:15:00 PM W</t>
    </r>
  </si>
  <si>
    <r>
      <rPr>
        <sz val="9.5"/>
        <rFont val="Calibri"/>
        <family val="1"/>
      </rPr>
      <t>5.8 SSE</t>
    </r>
  </si>
  <si>
    <r>
      <rPr>
        <sz val="9.5"/>
        <rFont val="Calibri"/>
        <family val="1"/>
      </rPr>
      <t>3:15:00 PM SW</t>
    </r>
  </si>
  <si>
    <r>
      <rPr>
        <sz val="9.5"/>
        <rFont val="Calibri"/>
        <family val="1"/>
      </rPr>
      <t>4.8 NW</t>
    </r>
  </si>
  <si>
    <r>
      <rPr>
        <sz val="9.5"/>
        <rFont val="Calibri"/>
        <family val="1"/>
      </rPr>
      <t>1:45:00 PM WNW</t>
    </r>
  </si>
  <si>
    <r>
      <rPr>
        <sz val="9.5"/>
        <rFont val="Calibri"/>
        <family val="1"/>
      </rPr>
      <t>9.0 WNW</t>
    </r>
  </si>
  <si>
    <r>
      <rPr>
        <sz val="9.5"/>
        <rFont val="Calibri"/>
        <family val="1"/>
      </rPr>
      <t>12:30:00 PM WNW</t>
    </r>
  </si>
  <si>
    <r>
      <rPr>
        <sz val="9.5"/>
        <rFont val="Calibri"/>
        <family val="1"/>
      </rPr>
      <t>1.8 ---</t>
    </r>
  </si>
  <si>
    <r>
      <rPr>
        <sz val="9.5"/>
        <rFont val="Calibri"/>
        <family val="1"/>
      </rPr>
      <t>1.1 E</t>
    </r>
  </si>
  <si>
    <r>
      <rPr>
        <sz val="9.5"/>
        <rFont val="Calibri"/>
        <family val="1"/>
      </rPr>
      <t>3:00:00 AM WSW</t>
    </r>
  </si>
  <si>
    <r>
      <rPr>
        <sz val="9.5"/>
        <rFont val="Calibri"/>
        <family val="1"/>
      </rPr>
      <t>1.5 W</t>
    </r>
  </si>
  <si>
    <r>
      <rPr>
        <sz val="9.5"/>
        <rFont val="Calibri"/>
        <family val="1"/>
      </rPr>
      <t>1:45:00 AM WSW</t>
    </r>
  </si>
  <si>
    <r>
      <rPr>
        <sz val="9.5"/>
        <rFont val="Calibri"/>
        <family val="1"/>
      </rPr>
      <t>1.4 W</t>
    </r>
  </si>
  <si>
    <r>
      <rPr>
        <sz val="9.5"/>
        <rFont val="Calibri"/>
        <family val="1"/>
      </rPr>
      <t>2:00:00 PM WNW</t>
    </r>
  </si>
  <si>
    <r>
      <rPr>
        <sz val="9.5"/>
        <rFont val="Calibri"/>
        <family val="1"/>
      </rPr>
      <t>1.8 WNW</t>
    </r>
  </si>
  <si>
    <r>
      <rPr>
        <sz val="9.5"/>
        <rFont val="Calibri"/>
        <family val="1"/>
      </rPr>
      <t>10:45:00 AM W</t>
    </r>
  </si>
  <si>
    <r>
      <rPr>
        <sz val="9.5"/>
        <rFont val="Calibri"/>
        <family val="1"/>
      </rPr>
      <t>1.7 SE</t>
    </r>
  </si>
  <si>
    <r>
      <rPr>
        <sz val="9.5"/>
        <rFont val="Calibri"/>
        <family val="1"/>
      </rPr>
      <t>1:30:00 PM W</t>
    </r>
  </si>
  <si>
    <r>
      <rPr>
        <sz val="9.5"/>
        <rFont val="Calibri"/>
        <family val="1"/>
      </rPr>
      <t>4.6 W</t>
    </r>
  </si>
  <si>
    <r>
      <rPr>
        <sz val="9.5"/>
        <rFont val="Calibri"/>
        <family val="1"/>
      </rPr>
      <t>8:15:00 AM W</t>
    </r>
  </si>
  <si>
    <r>
      <rPr>
        <sz val="9.5"/>
        <rFont val="Calibri"/>
        <family val="1"/>
      </rPr>
      <t>2.5 SE</t>
    </r>
  </si>
  <si>
    <r>
      <rPr>
        <sz val="9.5"/>
        <rFont val="Calibri"/>
        <family val="1"/>
      </rPr>
      <t>2:00:00 PM W</t>
    </r>
  </si>
  <si>
    <r>
      <rPr>
        <sz val="9.5"/>
        <rFont val="Calibri"/>
        <family val="1"/>
      </rPr>
      <t>3.4 WSW</t>
    </r>
  </si>
  <si>
    <r>
      <rPr>
        <sz val="9.5"/>
        <rFont val="Calibri"/>
        <family val="1"/>
      </rPr>
      <t>1:00:00 PM W</t>
    </r>
  </si>
  <si>
    <r>
      <rPr>
        <sz val="9.5"/>
        <rFont val="Calibri"/>
        <family val="1"/>
      </rPr>
      <t>8.4 W</t>
    </r>
  </si>
  <si>
    <r>
      <rPr>
        <sz val="9.5"/>
        <rFont val="Calibri"/>
        <family val="1"/>
      </rPr>
      <t>9:30:00 PM WNW</t>
    </r>
  </si>
  <si>
    <r>
      <rPr>
        <sz val="9.5"/>
        <rFont val="Calibri"/>
        <family val="1"/>
      </rPr>
      <t>13.5 W</t>
    </r>
  </si>
  <si>
    <r>
      <rPr>
        <sz val="9.5"/>
        <rFont val="Calibri"/>
        <family val="1"/>
      </rPr>
      <t>5:00:00 PM W</t>
    </r>
  </si>
  <si>
    <r>
      <rPr>
        <sz val="9.5"/>
        <rFont val="Calibri"/>
        <family val="1"/>
      </rPr>
      <t>13.4 SSE</t>
    </r>
  </si>
  <si>
    <r>
      <rPr>
        <sz val="9.5"/>
        <rFont val="Calibri"/>
        <family val="1"/>
      </rPr>
      <t>6:00:00 PM WNW</t>
    </r>
  </si>
  <si>
    <r>
      <rPr>
        <sz val="9.5"/>
        <rFont val="Calibri"/>
        <family val="1"/>
      </rPr>
      <t>14.1 W</t>
    </r>
  </si>
  <si>
    <r>
      <rPr>
        <sz val="9.5"/>
        <rFont val="Calibri"/>
        <family val="1"/>
      </rPr>
      <t>6:45:00 PM WSW</t>
    </r>
  </si>
  <si>
    <r>
      <rPr>
        <sz val="9.5"/>
        <rFont val="Calibri"/>
        <family val="1"/>
      </rPr>
      <t>W</t>
    </r>
  </si>
  <si>
    <r>
      <rPr>
        <sz val="9.5"/>
        <rFont val="Calibri"/>
        <family val="1"/>
      </rPr>
      <t>12:30:00 AM</t>
    </r>
  </si>
  <si>
    <r>
      <rPr>
        <sz val="9.5"/>
        <rFont val="Calibri"/>
        <family val="1"/>
      </rPr>
      <t>WSW</t>
    </r>
  </si>
  <si>
    <r>
      <rPr>
        <sz val="9.5"/>
        <rFont val="Calibri"/>
        <family val="1"/>
      </rPr>
      <t>E</t>
    </r>
  </si>
  <si>
    <r>
      <rPr>
        <sz val="9.5"/>
        <rFont val="Calibri"/>
        <family val="1"/>
      </rPr>
      <t>7:30:00 PM</t>
    </r>
  </si>
  <si>
    <r>
      <rPr>
        <sz val="9.5"/>
        <rFont val="Calibri"/>
        <family val="1"/>
      </rPr>
      <t>5:00:00 PM</t>
    </r>
  </si>
  <si>
    <r>
      <rPr>
        <sz val="9.5"/>
        <rFont val="Calibri"/>
        <family val="1"/>
      </rPr>
      <t>NW</t>
    </r>
  </si>
  <si>
    <r>
      <rPr>
        <sz val="9.5"/>
        <rFont val="Calibri"/>
        <family val="1"/>
      </rPr>
      <t>6:15:00 AM</t>
    </r>
  </si>
  <si>
    <r>
      <rPr>
        <sz val="9.5"/>
        <rFont val="Calibri"/>
        <family val="1"/>
      </rPr>
      <t>WNW</t>
    </r>
  </si>
  <si>
    <r>
      <rPr>
        <sz val="9.5"/>
        <rFont val="Calibri"/>
        <family val="1"/>
      </rPr>
      <t>1:45:00 PM</t>
    </r>
  </si>
  <si>
    <r>
      <rPr>
        <sz val="9.5"/>
        <rFont val="Calibri"/>
        <family val="1"/>
      </rPr>
      <t>12:00:00 PM</t>
    </r>
  </si>
  <si>
    <r>
      <rPr>
        <sz val="9.5"/>
        <rFont val="Calibri"/>
        <family val="1"/>
      </rPr>
      <t>11:45:00 PM</t>
    </r>
  </si>
  <si>
    <r>
      <rPr>
        <sz val="9.5"/>
        <rFont val="Calibri"/>
        <family val="1"/>
      </rPr>
      <t>SE</t>
    </r>
  </si>
  <si>
    <r>
      <rPr>
        <sz val="9.5"/>
        <rFont val="Calibri"/>
        <family val="1"/>
      </rPr>
      <t>12:15:00 PM</t>
    </r>
  </si>
  <si>
    <r>
      <rPr>
        <sz val="9.5"/>
        <rFont val="Calibri"/>
        <family val="1"/>
      </rPr>
      <t>2:30:00 PM</t>
    </r>
  </si>
  <si>
    <r>
      <rPr>
        <sz val="9.5"/>
        <rFont val="Calibri"/>
        <family val="1"/>
      </rPr>
      <t>11:15:00 PM</t>
    </r>
  </si>
  <si>
    <r>
      <rPr>
        <sz val="9.5"/>
        <rFont val="Calibri"/>
        <family val="1"/>
      </rPr>
      <t>4:15:00 PM</t>
    </r>
  </si>
  <si>
    <r>
      <rPr>
        <sz val="9.5"/>
        <rFont val="Calibri"/>
        <family val="1"/>
      </rPr>
      <t>3:30:00 AM</t>
    </r>
  </si>
  <si>
    <r>
      <rPr>
        <sz val="9.5"/>
        <rFont val="Calibri"/>
        <family val="1"/>
      </rPr>
      <t>2:45:00 PM</t>
    </r>
  </si>
  <si>
    <r>
      <rPr>
        <sz val="9.5"/>
        <rFont val="Calibri"/>
        <family val="1"/>
      </rPr>
      <t>NNE</t>
    </r>
  </si>
  <si>
    <r>
      <rPr>
        <sz val="9.5"/>
        <rFont val="Calibri"/>
        <family val="1"/>
      </rPr>
      <t>SSE</t>
    </r>
  </si>
  <si>
    <r>
      <rPr>
        <sz val="9.5"/>
        <rFont val="Calibri"/>
        <family val="1"/>
      </rPr>
      <t>6:30:00 PM</t>
    </r>
  </si>
  <si>
    <r>
      <rPr>
        <sz val="9.5"/>
        <rFont val="Calibri"/>
        <family val="1"/>
      </rPr>
      <t>3:45:00 AM</t>
    </r>
  </si>
  <si>
    <r>
      <rPr>
        <sz val="9.5"/>
        <rFont val="Calibri"/>
        <family val="1"/>
      </rPr>
      <t>10:15:00 PM</t>
    </r>
  </si>
  <si>
    <r>
      <rPr>
        <sz val="9.5"/>
        <rFont val="Calibri"/>
        <family val="1"/>
      </rPr>
      <t>2:15:00 AM</t>
    </r>
  </si>
  <si>
    <r>
      <rPr>
        <sz val="9.5"/>
        <rFont val="Calibri"/>
        <family val="1"/>
      </rPr>
      <t>3:30:00 PM</t>
    </r>
  </si>
  <si>
    <r>
      <rPr>
        <sz val="9.5"/>
        <rFont val="Calibri"/>
        <family val="1"/>
      </rPr>
      <t>10:00:00 AM</t>
    </r>
  </si>
  <si>
    <r>
      <rPr>
        <sz val="9.5"/>
        <rFont val="Calibri"/>
        <family val="1"/>
      </rPr>
      <t>4:30:00 PM</t>
    </r>
  </si>
  <si>
    <r>
      <rPr>
        <sz val="9.5"/>
        <rFont val="Calibri"/>
        <family val="1"/>
      </rPr>
      <t>1:00:00 PM</t>
    </r>
  </si>
  <si>
    <r>
      <rPr>
        <sz val="9.5"/>
        <rFont val="Calibri"/>
        <family val="1"/>
      </rPr>
      <t>6:15:00 PM</t>
    </r>
  </si>
  <si>
    <r>
      <rPr>
        <sz val="9.5"/>
        <rFont val="Calibri"/>
        <family val="1"/>
      </rPr>
      <t>1:30:00 AM</t>
    </r>
  </si>
  <si>
    <r>
      <rPr>
        <sz val="9.5"/>
        <rFont val="Calibri"/>
        <family val="1"/>
      </rPr>
      <t>11:15:00 AM</t>
    </r>
  </si>
  <si>
    <r>
      <rPr>
        <sz val="9.5"/>
        <rFont val="Calibri"/>
        <family val="1"/>
      </rPr>
      <t>SSW</t>
    </r>
  </si>
  <si>
    <r>
      <rPr>
        <sz val="9.5"/>
        <rFont val="Calibri"/>
        <family val="1"/>
      </rPr>
      <t>11:30:00 PM</t>
    </r>
  </si>
  <si>
    <r>
      <rPr>
        <sz val="9.5"/>
        <rFont val="Calibri"/>
        <family val="1"/>
      </rPr>
      <t>16.0 W</t>
    </r>
  </si>
  <si>
    <r>
      <rPr>
        <sz val="9.5"/>
        <rFont val="Calibri"/>
        <family val="1"/>
      </rPr>
      <t>4:45:00 AM W</t>
    </r>
  </si>
  <si>
    <r>
      <rPr>
        <sz val="9.5"/>
        <rFont val="Calibri"/>
        <family val="1"/>
      </rPr>
      <t>4.9 W</t>
    </r>
  </si>
  <si>
    <r>
      <rPr>
        <sz val="9.5"/>
        <rFont val="Calibri"/>
        <family val="1"/>
      </rPr>
      <t>2:15:00 PM W</t>
    </r>
  </si>
  <si>
    <r>
      <rPr>
        <sz val="9.5"/>
        <rFont val="Calibri"/>
        <family val="1"/>
      </rPr>
      <t>3:00:00 PM NNW</t>
    </r>
  </si>
  <si>
    <r>
      <rPr>
        <sz val="9.5"/>
        <rFont val="Calibri"/>
        <family val="1"/>
      </rPr>
      <t>1.1 W</t>
    </r>
  </si>
  <si>
    <r>
      <rPr>
        <sz val="9.5"/>
        <rFont val="Calibri"/>
        <family val="1"/>
      </rPr>
      <t>1.7 E</t>
    </r>
  </si>
  <si>
    <r>
      <rPr>
        <sz val="9.5"/>
        <rFont val="Calibri"/>
        <family val="1"/>
      </rPr>
      <t>3:15:00 PM ESE</t>
    </r>
  </si>
  <si>
    <r>
      <rPr>
        <sz val="9.5"/>
        <rFont val="Calibri"/>
        <family val="1"/>
      </rPr>
      <t>2.2 W</t>
    </r>
  </si>
  <si>
    <r>
      <rPr>
        <sz val="9.5"/>
        <rFont val="Calibri"/>
        <family val="1"/>
      </rPr>
      <t>8:30:00 PM W</t>
    </r>
  </si>
  <si>
    <r>
      <rPr>
        <sz val="9.5"/>
        <rFont val="Calibri"/>
        <family val="1"/>
      </rPr>
      <t>9.3 W</t>
    </r>
  </si>
  <si>
    <r>
      <rPr>
        <sz val="9.5"/>
        <rFont val="Calibri"/>
        <family val="1"/>
      </rPr>
      <t>5:30:00 PM WSW</t>
    </r>
  </si>
  <si>
    <r>
      <rPr>
        <sz val="9.5"/>
        <rFont val="Calibri"/>
        <family val="1"/>
      </rPr>
      <t>9.0 W</t>
    </r>
  </si>
  <si>
    <r>
      <rPr>
        <sz val="9.5"/>
        <rFont val="Calibri"/>
        <family val="1"/>
      </rPr>
      <t>1:00:00 PM WSW</t>
    </r>
  </si>
  <si>
    <r>
      <rPr>
        <sz val="9.5"/>
        <rFont val="Calibri"/>
        <family val="1"/>
      </rPr>
      <t>7.3 W</t>
    </r>
  </si>
  <si>
    <r>
      <rPr>
        <sz val="9.5"/>
        <rFont val="Calibri"/>
        <family val="1"/>
      </rPr>
      <t>3:15:00 PM WSW</t>
    </r>
  </si>
  <si>
    <r>
      <rPr>
        <sz val="9.5"/>
        <rFont val="Calibri"/>
        <family val="1"/>
      </rPr>
      <t>14.9 W</t>
    </r>
  </si>
  <si>
    <r>
      <rPr>
        <sz val="9.5"/>
        <rFont val="Calibri"/>
        <family val="1"/>
      </rPr>
      <t>11:15:00 AM WNW</t>
    </r>
  </si>
  <si>
    <r>
      <rPr>
        <sz val="9.5"/>
        <rFont val="Calibri"/>
        <family val="1"/>
      </rPr>
      <t>18.6 W</t>
    </r>
  </si>
  <si>
    <r>
      <rPr>
        <sz val="9.5"/>
        <rFont val="Calibri"/>
        <family val="1"/>
      </rPr>
      <t>6.7 NW</t>
    </r>
  </si>
  <si>
    <r>
      <rPr>
        <sz val="9.5"/>
        <rFont val="Calibri"/>
        <family val="1"/>
      </rPr>
      <t>12:15:00 AM W</t>
    </r>
  </si>
  <si>
    <r>
      <rPr>
        <sz val="9.5"/>
        <rFont val="Calibri"/>
        <family val="1"/>
      </rPr>
      <t>4.7 SW</t>
    </r>
  </si>
  <si>
    <r>
      <rPr>
        <sz val="9.5"/>
        <rFont val="Calibri"/>
        <family val="1"/>
      </rPr>
      <t>6:15:00 PM W</t>
    </r>
  </si>
  <si>
    <r>
      <rPr>
        <sz val="9.5"/>
        <rFont val="Calibri"/>
        <family val="1"/>
      </rPr>
      <t>11.9 W</t>
    </r>
  </si>
  <si>
    <r>
      <rPr>
        <sz val="9.5"/>
        <rFont val="Calibri"/>
        <family val="1"/>
      </rPr>
      <t>10:30:00 AM WSW</t>
    </r>
  </si>
  <si>
    <r>
      <rPr>
        <sz val="9.5"/>
        <rFont val="Calibri"/>
        <family val="1"/>
      </rPr>
      <t>8.4 SSW</t>
    </r>
  </si>
  <si>
    <r>
      <rPr>
        <sz val="9.5"/>
        <rFont val="Calibri"/>
        <family val="1"/>
      </rPr>
      <t>8:45:00 PM W</t>
    </r>
  </si>
  <si>
    <r>
      <rPr>
        <sz val="9.5"/>
        <rFont val="Calibri"/>
        <family val="1"/>
      </rPr>
      <t>11.0 W</t>
    </r>
  </si>
  <si>
    <r>
      <rPr>
        <sz val="9.5"/>
        <rFont val="Calibri"/>
        <family val="1"/>
      </rPr>
      <t>8:30:00 PM WSW</t>
    </r>
  </si>
  <si>
    <r>
      <rPr>
        <sz val="9.5"/>
        <rFont val="Calibri"/>
        <family val="1"/>
      </rPr>
      <t>6.6 W</t>
    </r>
  </si>
  <si>
    <r>
      <rPr>
        <sz val="9.5"/>
        <rFont val="Calibri"/>
        <family val="1"/>
      </rPr>
      <t>3.2 NW</t>
    </r>
  </si>
  <si>
    <r>
      <rPr>
        <sz val="9.5"/>
        <rFont val="Calibri"/>
        <family val="1"/>
      </rPr>
      <t>9:45:00 AM NNE</t>
    </r>
  </si>
  <si>
    <r>
      <rPr>
        <sz val="9.5"/>
        <rFont val="Calibri"/>
        <family val="1"/>
      </rPr>
      <t>6.0 ENE</t>
    </r>
  </si>
  <si>
    <r>
      <rPr>
        <sz val="9.5"/>
        <rFont val="Calibri"/>
        <family val="1"/>
      </rPr>
      <t>12:30:00 PM ENE</t>
    </r>
  </si>
  <si>
    <r>
      <rPr>
        <sz val="9.5"/>
        <rFont val="Calibri"/>
        <family val="1"/>
      </rPr>
      <t>5.8 SE</t>
    </r>
  </si>
  <si>
    <r>
      <rPr>
        <sz val="9.5"/>
        <rFont val="Calibri"/>
        <family val="1"/>
      </rPr>
      <t>11:30:00 AM E</t>
    </r>
  </si>
  <si>
    <r>
      <rPr>
        <sz val="9.5"/>
        <rFont val="Calibri"/>
        <family val="1"/>
      </rPr>
      <t>2.8 E</t>
    </r>
  </si>
  <si>
    <r>
      <rPr>
        <sz val="9.5"/>
        <rFont val="Calibri"/>
        <family val="1"/>
      </rPr>
      <t>9:45:00 AM ESE</t>
    </r>
  </si>
  <si>
    <r>
      <rPr>
        <sz val="9.5"/>
        <rFont val="Calibri"/>
        <family val="1"/>
      </rPr>
      <t>4.5 W</t>
    </r>
  </si>
  <si>
    <r>
      <rPr>
        <sz val="9.5"/>
        <rFont val="Calibri"/>
        <family val="1"/>
      </rPr>
      <t>4:15:00 PM SE</t>
    </r>
  </si>
  <si>
    <r>
      <rPr>
        <sz val="9.5"/>
        <rFont val="Calibri"/>
        <family val="1"/>
      </rPr>
      <t>3.7 W</t>
    </r>
  </si>
  <si>
    <r>
      <rPr>
        <sz val="9.5"/>
        <rFont val="Calibri"/>
        <family val="1"/>
      </rPr>
      <t>2:45:00 AM WSW</t>
    </r>
  </si>
  <si>
    <r>
      <rPr>
        <sz val="9.5"/>
        <rFont val="Calibri"/>
        <family val="1"/>
      </rPr>
      <t>3.1 SE</t>
    </r>
  </si>
  <si>
    <r>
      <rPr>
        <sz val="9.5"/>
        <rFont val="Calibri"/>
        <family val="1"/>
      </rPr>
      <t>3.7 ENE</t>
    </r>
  </si>
  <si>
    <r>
      <rPr>
        <sz val="9.5"/>
        <rFont val="Calibri"/>
        <family val="1"/>
      </rPr>
      <t>1:45:00 PM E</t>
    </r>
  </si>
  <si>
    <r>
      <rPr>
        <sz val="9.5"/>
        <rFont val="Calibri"/>
        <family val="1"/>
      </rPr>
      <t>6.2 ENE</t>
    </r>
  </si>
  <si>
    <r>
      <rPr>
        <sz val="9.5"/>
        <rFont val="Calibri"/>
        <family val="1"/>
      </rPr>
      <t>3:30:00 PM ENE</t>
    </r>
  </si>
  <si>
    <r>
      <rPr>
        <sz val="9.5"/>
        <rFont val="Calibri"/>
        <family val="1"/>
      </rPr>
      <t>15.9 ENE</t>
    </r>
  </si>
  <si>
    <r>
      <rPr>
        <sz val="9.5"/>
        <rFont val="Calibri"/>
        <family val="1"/>
      </rPr>
      <t>2:45:00 PM ENE</t>
    </r>
  </si>
  <si>
    <r>
      <rPr>
        <sz val="9.5"/>
        <rFont val="Calibri"/>
        <family val="1"/>
      </rPr>
      <t>12.9 ENE</t>
    </r>
  </si>
  <si>
    <r>
      <rPr>
        <sz val="9.5"/>
        <rFont val="Calibri"/>
        <family val="1"/>
      </rPr>
      <t>5:45:00 AM ENE</t>
    </r>
  </si>
  <si>
    <r>
      <rPr>
        <sz val="9.5"/>
        <rFont val="Calibri"/>
        <family val="1"/>
      </rPr>
      <t>12.5 NW</t>
    </r>
  </si>
  <si>
    <r>
      <rPr>
        <sz val="9.5"/>
        <rFont val="Calibri"/>
        <family val="1"/>
      </rPr>
      <t>2:15:00 PM ENE</t>
    </r>
  </si>
  <si>
    <r>
      <rPr>
        <sz val="9.5"/>
        <rFont val="Calibri"/>
        <family val="1"/>
      </rPr>
      <t>2.9 NNW</t>
    </r>
  </si>
  <si>
    <r>
      <rPr>
        <sz val="9.5"/>
        <rFont val="Calibri"/>
        <family val="1"/>
      </rPr>
      <t>12:45:00 AM ENE</t>
    </r>
  </si>
  <si>
    <r>
      <rPr>
        <sz val="9.5"/>
        <rFont val="Calibri"/>
        <family val="1"/>
      </rPr>
      <t>7.2 WNW</t>
    </r>
  </si>
  <si>
    <r>
      <rPr>
        <sz val="9.5"/>
        <rFont val="Calibri"/>
        <family val="1"/>
      </rPr>
      <t>9:30:00 AM W</t>
    </r>
  </si>
  <si>
    <r>
      <rPr>
        <sz val="9.5"/>
        <rFont val="Calibri"/>
        <family val="1"/>
      </rPr>
      <t>15.3 W</t>
    </r>
  </si>
  <si>
    <r>
      <rPr>
        <sz val="9.5"/>
        <rFont val="Calibri"/>
        <family val="1"/>
      </rPr>
      <t>6.6 WSW</t>
    </r>
  </si>
  <si>
    <r>
      <rPr>
        <sz val="9.5"/>
        <rFont val="Calibri"/>
        <family val="1"/>
      </rPr>
      <t>11:45:00 AM W</t>
    </r>
  </si>
  <si>
    <r>
      <rPr>
        <sz val="9.5"/>
        <rFont val="Calibri"/>
        <family val="1"/>
      </rPr>
      <t>4.7 W</t>
    </r>
  </si>
  <si>
    <r>
      <rPr>
        <sz val="9.5"/>
        <rFont val="Calibri"/>
        <family val="1"/>
      </rPr>
      <t>5:30:00 PM SSW</t>
    </r>
  </si>
  <si>
    <r>
      <rPr>
        <sz val="9.5"/>
        <rFont val="Calibri"/>
        <family val="1"/>
      </rPr>
      <t>10.8 W</t>
    </r>
  </si>
  <si>
    <r>
      <rPr>
        <sz val="9.5"/>
        <rFont val="Calibri"/>
        <family val="1"/>
      </rPr>
      <t>3.8 W</t>
    </r>
  </si>
  <si>
    <r>
      <rPr>
        <sz val="9.5"/>
        <rFont val="Calibri"/>
        <family val="1"/>
      </rPr>
      <t>5.0 SE</t>
    </r>
  </si>
  <si>
    <r>
      <rPr>
        <sz val="9.5"/>
        <rFont val="Calibri"/>
        <family val="1"/>
      </rPr>
      <t>5.7 E</t>
    </r>
  </si>
  <si>
    <r>
      <rPr>
        <sz val="9.5"/>
        <rFont val="Calibri"/>
        <family val="1"/>
      </rPr>
      <t>1:15:00 AM ENE</t>
    </r>
  </si>
  <si>
    <r>
      <rPr>
        <sz val="9.5"/>
        <rFont val="Calibri"/>
        <family val="1"/>
      </rPr>
      <t>1:45:00 PM SE</t>
    </r>
  </si>
  <si>
    <r>
      <rPr>
        <sz val="9.5"/>
        <rFont val="Calibri"/>
        <family val="1"/>
      </rPr>
      <t>5.6 WSW</t>
    </r>
  </si>
  <si>
    <r>
      <rPr>
        <sz val="9.5"/>
        <rFont val="Calibri"/>
        <family val="1"/>
      </rPr>
      <t>11:45:00 AM WNW</t>
    </r>
  </si>
  <si>
    <r>
      <rPr>
        <sz val="9.5"/>
        <rFont val="Calibri"/>
        <family val="1"/>
      </rPr>
      <t>9.1 ENE</t>
    </r>
  </si>
  <si>
    <r>
      <rPr>
        <sz val="9.5"/>
        <rFont val="Calibri"/>
        <family val="1"/>
      </rPr>
      <t>8:45:00 PM ENE</t>
    </r>
  </si>
  <si>
    <r>
      <rPr>
        <sz val="9.5"/>
        <rFont val="Calibri"/>
        <family val="1"/>
      </rPr>
      <t>11.2 ENE</t>
    </r>
  </si>
  <si>
    <r>
      <rPr>
        <sz val="9.5"/>
        <rFont val="Calibri"/>
        <family val="1"/>
      </rPr>
      <t>1:30:00 AM ENE</t>
    </r>
  </si>
  <si>
    <r>
      <rPr>
        <sz val="9.5"/>
        <rFont val="Calibri"/>
        <family val="1"/>
      </rPr>
      <t>2.9 WSW</t>
    </r>
  </si>
  <si>
    <r>
      <rPr>
        <sz val="9.5"/>
        <rFont val="Calibri"/>
        <family val="1"/>
      </rPr>
      <t>9:45:00 AM WSW</t>
    </r>
  </si>
  <si>
    <r>
      <rPr>
        <sz val="9.5"/>
        <rFont val="Calibri"/>
        <family val="1"/>
      </rPr>
      <t>2.2 SE</t>
    </r>
  </si>
  <si>
    <r>
      <rPr>
        <sz val="9.5"/>
        <rFont val="Calibri"/>
        <family val="1"/>
      </rPr>
      <t>6:15:00 PM NW</t>
    </r>
  </si>
  <si>
    <r>
      <rPr>
        <sz val="9.5"/>
        <rFont val="Calibri"/>
        <family val="1"/>
      </rPr>
      <t>7.2 ENE</t>
    </r>
  </si>
  <si>
    <r>
      <rPr>
        <sz val="9.5"/>
        <rFont val="Calibri"/>
        <family val="1"/>
      </rPr>
      <t>2:15:00 PM E</t>
    </r>
  </si>
  <si>
    <r>
      <rPr>
        <sz val="9.5"/>
        <rFont val="Calibri"/>
        <family val="1"/>
      </rPr>
      <t>8.5 E</t>
    </r>
  </si>
  <si>
    <r>
      <rPr>
        <sz val="9.5"/>
        <rFont val="Calibri"/>
        <family val="1"/>
      </rPr>
      <t>12:00:00 PM ENE</t>
    </r>
  </si>
  <si>
    <r>
      <rPr>
        <sz val="9.5"/>
        <rFont val="Calibri"/>
        <family val="1"/>
      </rPr>
      <t>7.4 ENE</t>
    </r>
  </si>
  <si>
    <r>
      <rPr>
        <sz val="9.5"/>
        <rFont val="Calibri"/>
        <family val="1"/>
      </rPr>
      <t>4:45:00 PM ENE</t>
    </r>
  </si>
  <si>
    <r>
      <rPr>
        <sz val="9.5"/>
        <rFont val="Calibri"/>
        <family val="1"/>
      </rPr>
      <t>5.9 N</t>
    </r>
  </si>
  <si>
    <r>
      <rPr>
        <sz val="9.5"/>
        <rFont val="Calibri"/>
        <family val="1"/>
      </rPr>
      <t>3:00:00 PM E</t>
    </r>
  </si>
  <si>
    <r>
      <rPr>
        <sz val="9.5"/>
        <rFont val="Calibri"/>
        <family val="1"/>
      </rPr>
      <t>9.6 E</t>
    </r>
  </si>
  <si>
    <r>
      <rPr>
        <sz val="9.5"/>
        <rFont val="Calibri"/>
        <family val="1"/>
      </rPr>
      <t>11:45:00 AM ENE</t>
    </r>
  </si>
  <si>
    <r>
      <rPr>
        <sz val="9.5"/>
        <rFont val="Calibri"/>
        <family val="1"/>
      </rPr>
      <t>10.6 E</t>
    </r>
  </si>
  <si>
    <r>
      <rPr>
        <sz val="9.5"/>
        <rFont val="Calibri"/>
        <family val="1"/>
      </rPr>
      <t>6.2 E</t>
    </r>
  </si>
  <si>
    <r>
      <rPr>
        <sz val="9.5"/>
        <rFont val="Calibri"/>
        <family val="1"/>
      </rPr>
      <t>12:30:00 PM E</t>
    </r>
  </si>
  <si>
    <r>
      <rPr>
        <sz val="9.5"/>
        <rFont val="Calibri"/>
        <family val="1"/>
      </rPr>
      <t>5.5 NE</t>
    </r>
  </si>
  <si>
    <r>
      <rPr>
        <sz val="9.5"/>
        <rFont val="Calibri"/>
        <family val="1"/>
      </rPr>
      <t>1:45:00 PM ENE</t>
    </r>
  </si>
  <si>
    <r>
      <rPr>
        <sz val="9.5"/>
        <rFont val="Calibri"/>
        <family val="1"/>
      </rPr>
      <t>3.9 E</t>
    </r>
  </si>
  <si>
    <r>
      <rPr>
        <sz val="9.5"/>
        <rFont val="Calibri"/>
        <family val="1"/>
      </rPr>
      <t>6:00:00 PM E</t>
    </r>
  </si>
  <si>
    <r>
      <rPr>
        <sz val="9.5"/>
        <rFont val="Calibri"/>
        <family val="1"/>
      </rPr>
      <t>2.6 W</t>
    </r>
  </si>
  <si>
    <r>
      <rPr>
        <sz val="9.5"/>
        <rFont val="Calibri"/>
        <family val="1"/>
      </rPr>
      <t>11:15:00 AM W</t>
    </r>
  </si>
  <si>
    <r>
      <rPr>
        <sz val="9.5"/>
        <rFont val="Calibri"/>
        <family val="1"/>
      </rPr>
      <t>2.7 WSW</t>
    </r>
  </si>
  <si>
    <r>
      <rPr>
        <sz val="9.5"/>
        <rFont val="Calibri"/>
        <family val="1"/>
      </rPr>
      <t>4:15:00 PM WNW</t>
    </r>
  </si>
  <si>
    <r>
      <rPr>
        <sz val="9.5"/>
        <rFont val="Calibri"/>
        <family val="1"/>
      </rPr>
      <t>5.1 ENE</t>
    </r>
  </si>
  <si>
    <r>
      <rPr>
        <sz val="9.5"/>
        <rFont val="Calibri"/>
        <family val="1"/>
      </rPr>
      <t>3:30:00 PM E</t>
    </r>
  </si>
  <si>
    <r>
      <rPr>
        <sz val="9.5"/>
        <rFont val="Calibri"/>
        <family val="1"/>
      </rPr>
      <t>3.6 ENE</t>
    </r>
  </si>
  <si>
    <r>
      <rPr>
        <sz val="9.5"/>
        <rFont val="Calibri"/>
        <family val="1"/>
      </rPr>
      <t>11:45:00 AM ESE</t>
    </r>
  </si>
  <si>
    <r>
      <rPr>
        <sz val="9.5"/>
        <rFont val="Calibri"/>
        <family val="1"/>
      </rPr>
      <t>12:15:00 PM ESE</t>
    </r>
  </si>
  <si>
    <r>
      <rPr>
        <sz val="9.5"/>
        <rFont val="Calibri"/>
        <family val="1"/>
      </rPr>
      <t>2.5 SSE</t>
    </r>
  </si>
  <si>
    <r>
      <rPr>
        <sz val="9.5"/>
        <rFont val="Calibri"/>
        <family val="1"/>
      </rPr>
      <t>5:15:00 PM WSW</t>
    </r>
  </si>
  <si>
    <r>
      <rPr>
        <sz val="9.5"/>
        <rFont val="Calibri"/>
        <family val="1"/>
      </rPr>
      <t>3.7 NW</t>
    </r>
  </si>
  <si>
    <r>
      <rPr>
        <sz val="9.5"/>
        <rFont val="Calibri"/>
        <family val="1"/>
      </rPr>
      <t>9:15:00 AM ENE</t>
    </r>
  </si>
  <si>
    <r>
      <rPr>
        <sz val="9.5"/>
        <rFont val="Calibri"/>
        <family val="1"/>
      </rPr>
      <t>6.1 NW</t>
    </r>
  </si>
  <si>
    <r>
      <rPr>
        <sz val="9.5"/>
        <rFont val="Calibri"/>
        <family val="1"/>
      </rPr>
      <t>3:00:00 PM NW</t>
    </r>
  </si>
  <si>
    <r>
      <rPr>
        <sz val="9.5"/>
        <rFont val="Calibri"/>
        <family val="1"/>
      </rPr>
      <t>2.9 ESE</t>
    </r>
  </si>
  <si>
    <r>
      <rPr>
        <sz val="9.5"/>
        <rFont val="Calibri"/>
        <family val="1"/>
      </rPr>
      <t>2:15:00 PM ESE</t>
    </r>
  </si>
  <si>
    <r>
      <rPr>
        <sz val="9.5"/>
        <rFont val="Calibri"/>
        <family val="1"/>
      </rPr>
      <t>6.1 E</t>
    </r>
  </si>
  <si>
    <r>
      <rPr>
        <sz val="9.5"/>
        <rFont val="Calibri"/>
        <family val="1"/>
      </rPr>
      <t>5.0 NE</t>
    </r>
  </si>
  <si>
    <r>
      <rPr>
        <sz val="9.5"/>
        <rFont val="Calibri"/>
        <family val="1"/>
      </rPr>
      <t>5:00:00 PM E</t>
    </r>
  </si>
  <si>
    <r>
      <rPr>
        <sz val="9.5"/>
        <rFont val="Calibri"/>
        <family val="1"/>
      </rPr>
      <t>10:00:00 AM WSW</t>
    </r>
  </si>
  <si>
    <r>
      <rPr>
        <sz val="9.5"/>
        <rFont val="Calibri"/>
        <family val="1"/>
      </rPr>
      <t>3.0 W</t>
    </r>
  </si>
  <si>
    <r>
      <rPr>
        <sz val="9.5"/>
        <rFont val="Calibri"/>
        <family val="1"/>
      </rPr>
      <t>4:15:00 PM WSW</t>
    </r>
  </si>
  <si>
    <r>
      <rPr>
        <sz val="9.5"/>
        <rFont val="Calibri"/>
        <family val="1"/>
      </rPr>
      <t>3.5 SSW</t>
    </r>
  </si>
  <si>
    <r>
      <rPr>
        <sz val="9.5"/>
        <rFont val="Calibri"/>
        <family val="1"/>
      </rPr>
      <t>10:15:00 AM WNW</t>
    </r>
  </si>
  <si>
    <r>
      <rPr>
        <sz val="9.5"/>
        <rFont val="Calibri"/>
        <family val="1"/>
      </rPr>
      <t>2.5 ENE</t>
    </r>
  </si>
  <si>
    <r>
      <rPr>
        <sz val="9.5"/>
        <rFont val="Calibri"/>
        <family val="1"/>
      </rPr>
      <t>1:15:00 PM E</t>
    </r>
  </si>
  <si>
    <r>
      <rPr>
        <sz val="9.5"/>
        <rFont val="Calibri"/>
        <family val="1"/>
      </rPr>
      <t>17.9 ENE</t>
    </r>
  </si>
  <si>
    <r>
      <rPr>
        <sz val="9.5"/>
        <rFont val="Calibri"/>
        <family val="1"/>
      </rPr>
      <t>1:00:00 PM ENE</t>
    </r>
  </si>
  <si>
    <r>
      <rPr>
        <sz val="9.5"/>
        <rFont val="Calibri"/>
        <family val="1"/>
      </rPr>
      <t>10.0 ENE</t>
    </r>
  </si>
  <si>
    <r>
      <rPr>
        <sz val="9.5"/>
        <rFont val="Calibri"/>
        <family val="1"/>
      </rPr>
      <t>7.7 WNW</t>
    </r>
  </si>
  <si>
    <r>
      <rPr>
        <sz val="9.5"/>
        <rFont val="Calibri"/>
        <family val="1"/>
      </rPr>
      <t>7:45:00 PM NE</t>
    </r>
  </si>
  <si>
    <r>
      <rPr>
        <sz val="9.5"/>
        <rFont val="Calibri"/>
        <family val="1"/>
      </rPr>
      <t>8.1 ENE</t>
    </r>
  </si>
  <si>
    <r>
      <rPr>
        <sz val="9.5"/>
        <rFont val="Calibri"/>
        <family val="1"/>
      </rPr>
      <t>11:15:00 AM E</t>
    </r>
  </si>
  <si>
    <r>
      <rPr>
        <sz val="9.5"/>
        <rFont val="Calibri"/>
        <family val="1"/>
      </rPr>
      <t>4.5 SE</t>
    </r>
  </si>
  <si>
    <r>
      <rPr>
        <sz val="9.5"/>
        <rFont val="Calibri"/>
        <family val="1"/>
      </rPr>
      <t>6.4 NW</t>
    </r>
  </si>
  <si>
    <r>
      <rPr>
        <sz val="9.5"/>
        <rFont val="Calibri"/>
        <family val="1"/>
      </rPr>
      <t>6:15:00 PM WNW</t>
    </r>
  </si>
  <si>
    <r>
      <rPr>
        <sz val="9.5"/>
        <rFont val="Calibri"/>
        <family val="1"/>
      </rPr>
      <t>9.2 WNW</t>
    </r>
  </si>
  <si>
    <r>
      <rPr>
        <sz val="9.5"/>
        <rFont val="Calibri"/>
        <family val="1"/>
      </rPr>
      <t>12:00:00 PM W</t>
    </r>
  </si>
  <si>
    <r>
      <rPr>
        <sz val="9.5"/>
        <rFont val="Calibri"/>
        <family val="1"/>
      </rPr>
      <t>7.8 W</t>
    </r>
  </si>
  <si>
    <r>
      <rPr>
        <sz val="9.5"/>
        <rFont val="Calibri"/>
        <family val="1"/>
      </rPr>
      <t>1:30:00 PM NW</t>
    </r>
  </si>
  <si>
    <r>
      <rPr>
        <sz val="9.5"/>
        <rFont val="Calibri"/>
        <family val="1"/>
      </rPr>
      <t>9.9 W</t>
    </r>
  </si>
  <si>
    <r>
      <rPr>
        <sz val="9.5"/>
        <rFont val="Calibri"/>
        <family val="1"/>
      </rPr>
      <t>11:00:00 AM W</t>
    </r>
  </si>
  <si>
    <r>
      <rPr>
        <sz val="9.5"/>
        <rFont val="Calibri"/>
        <family val="1"/>
      </rPr>
      <t>6.3 W</t>
    </r>
  </si>
  <si>
    <r>
      <rPr>
        <sz val="9.5"/>
        <rFont val="Calibri"/>
        <family val="1"/>
      </rPr>
      <t>2.7 W</t>
    </r>
  </si>
  <si>
    <r>
      <rPr>
        <sz val="9.5"/>
        <rFont val="Calibri"/>
        <family val="1"/>
      </rPr>
      <t>2:30:00 PM SSW</t>
    </r>
  </si>
  <si>
    <r>
      <rPr>
        <sz val="9.5"/>
        <rFont val="Calibri"/>
        <family val="1"/>
      </rPr>
      <t>4.4 W</t>
    </r>
  </si>
  <si>
    <r>
      <rPr>
        <sz val="9.5"/>
        <rFont val="Calibri"/>
        <family val="1"/>
      </rPr>
      <t>15.0 W</t>
    </r>
  </si>
  <si>
    <r>
      <rPr>
        <sz val="9.5"/>
        <rFont val="Calibri"/>
        <family val="1"/>
      </rPr>
      <t>4:00:00 PM W</t>
    </r>
  </si>
  <si>
    <r>
      <rPr>
        <sz val="9.5"/>
        <rFont val="Calibri"/>
        <family val="1"/>
      </rPr>
      <t>18.1 W</t>
    </r>
  </si>
  <si>
    <r>
      <rPr>
        <sz val="9.5"/>
        <rFont val="Calibri"/>
        <family val="1"/>
      </rPr>
      <t>3:00:00 PM W</t>
    </r>
  </si>
  <si>
    <r>
      <rPr>
        <sz val="9.5"/>
        <rFont val="Calibri"/>
        <family val="1"/>
      </rPr>
      <t>10.5 W</t>
    </r>
  </si>
  <si>
    <r>
      <rPr>
        <sz val="9.5"/>
        <rFont val="Calibri"/>
        <family val="1"/>
      </rPr>
      <t>5.8 W</t>
    </r>
  </si>
  <si>
    <r>
      <rPr>
        <sz val="9.5"/>
        <rFont val="Calibri"/>
        <family val="1"/>
      </rPr>
      <t>1:45:00 PM W</t>
    </r>
  </si>
  <si>
    <r>
      <rPr>
        <sz val="9.5"/>
        <rFont val="Calibri"/>
        <family val="1"/>
      </rPr>
      <t>5.0 W</t>
    </r>
  </si>
  <si>
    <r>
      <rPr>
        <sz val="9.5"/>
        <rFont val="Calibri"/>
        <family val="1"/>
      </rPr>
      <t>4.5 E</t>
    </r>
  </si>
  <si>
    <r>
      <rPr>
        <sz val="9.5"/>
        <rFont val="Calibri"/>
        <family val="1"/>
      </rPr>
      <t>12:45:00 PM E</t>
    </r>
  </si>
  <si>
    <r>
      <rPr>
        <sz val="9.5"/>
        <rFont val="Calibri"/>
        <family val="1"/>
      </rPr>
      <t>10:30:00 AM SW</t>
    </r>
  </si>
  <si>
    <r>
      <rPr>
        <sz val="9.5"/>
        <rFont val="Calibri"/>
        <family val="1"/>
      </rPr>
      <t>3.5 W</t>
    </r>
  </si>
  <si>
    <r>
      <rPr>
        <sz val="9.5"/>
        <rFont val="Calibri"/>
        <family val="1"/>
      </rPr>
      <t>2:30:00 PM SE</t>
    </r>
  </si>
  <si>
    <r>
      <rPr>
        <sz val="9.5"/>
        <rFont val="Calibri"/>
        <family val="1"/>
      </rPr>
      <t>7.4 SE</t>
    </r>
  </si>
  <si>
    <r>
      <rPr>
        <sz val="9.5"/>
        <rFont val="Calibri"/>
        <family val="1"/>
      </rPr>
      <t>2:00:00 PM ESE</t>
    </r>
  </si>
  <si>
    <r>
      <rPr>
        <sz val="9.5"/>
        <rFont val="Calibri"/>
        <family val="1"/>
      </rPr>
      <t>ENE</t>
    </r>
  </si>
  <si>
    <r>
      <rPr>
        <sz val="9.5"/>
        <rFont val="Calibri"/>
        <family val="1"/>
      </rPr>
      <t>3:00:00 PM</t>
    </r>
  </si>
  <si>
    <r>
      <rPr>
        <sz val="9.5"/>
        <rFont val="Calibri"/>
        <family val="1"/>
      </rPr>
      <t>ESE</t>
    </r>
  </si>
  <si>
    <r>
      <rPr>
        <sz val="9.5"/>
        <rFont val="Calibri"/>
        <family val="1"/>
      </rPr>
      <t>NE</t>
    </r>
  </si>
  <si>
    <r>
      <rPr>
        <sz val="9.5"/>
        <rFont val="Calibri"/>
        <family val="1"/>
      </rPr>
      <t>12:45:00 PM</t>
    </r>
  </si>
  <si>
    <r>
      <rPr>
        <sz val="9.5"/>
        <rFont val="Calibri"/>
        <family val="1"/>
      </rPr>
      <t>1:15:00 PM</t>
    </r>
  </si>
  <si>
    <r>
      <rPr>
        <sz val="9.5"/>
        <rFont val="Calibri"/>
        <family val="1"/>
      </rPr>
      <t>6:45:00 PM</t>
    </r>
  </si>
  <si>
    <r>
      <rPr>
        <sz val="9.5"/>
        <rFont val="Calibri"/>
        <family val="1"/>
      </rPr>
      <t>7:45:00 AM</t>
    </r>
  </si>
  <si>
    <r>
      <rPr>
        <sz val="9.5"/>
        <rFont val="Calibri"/>
        <family val="1"/>
      </rPr>
      <t>SW</t>
    </r>
  </si>
  <si>
    <r>
      <rPr>
        <sz val="9.5"/>
        <rFont val="Calibri"/>
        <family val="1"/>
      </rPr>
      <t>8:45:00 PM</t>
    </r>
  </si>
  <si>
    <r>
      <rPr>
        <sz val="9.5"/>
        <rFont val="Calibri"/>
        <family val="1"/>
      </rPr>
      <t>11:30:00 AM</t>
    </r>
  </si>
  <si>
    <r>
      <rPr>
        <sz val="9.5"/>
        <rFont val="Calibri"/>
        <family val="1"/>
      </rPr>
      <t>1:45:00 AM</t>
    </r>
  </si>
  <si>
    <r>
      <rPr>
        <sz val="9.5"/>
        <rFont val="Calibri"/>
        <family val="1"/>
      </rPr>
      <t>8:45:00 AM</t>
    </r>
  </si>
  <si>
    <r>
      <rPr>
        <sz val="9.5"/>
        <rFont val="Calibri"/>
        <family val="1"/>
      </rPr>
      <t>5:30:00 PM</t>
    </r>
  </si>
  <si>
    <r>
      <rPr>
        <sz val="9.5"/>
        <rFont val="Calibri"/>
        <family val="1"/>
      </rPr>
      <t>5:45:00 PM</t>
    </r>
  </si>
  <si>
    <r>
      <rPr>
        <sz val="9.5"/>
        <rFont val="Calibri"/>
        <family val="1"/>
      </rPr>
      <t>5:15:00 PM</t>
    </r>
  </si>
  <si>
    <r>
      <rPr>
        <sz val="9.5"/>
        <rFont val="Calibri"/>
        <family val="1"/>
      </rPr>
      <t>9:00:00 PM</t>
    </r>
  </si>
  <si>
    <r>
      <rPr>
        <sz val="9.5"/>
        <rFont val="Calibri"/>
        <family val="1"/>
      </rPr>
      <t>1:30:00 PM</t>
    </r>
  </si>
  <si>
    <r>
      <rPr>
        <sz val="9.5"/>
        <rFont val="Calibri"/>
        <family val="1"/>
      </rPr>
      <t>3:15:00 PM</t>
    </r>
  </si>
  <si>
    <r>
      <rPr>
        <sz val="9.5"/>
        <rFont val="Calibri"/>
        <family val="1"/>
      </rPr>
      <t>6:00:00 PM</t>
    </r>
  </si>
  <si>
    <r>
      <rPr>
        <sz val="9.5"/>
        <rFont val="Calibri"/>
        <family val="1"/>
      </rPr>
      <t>12:15:00 AM</t>
    </r>
  </si>
  <si>
    <r>
      <rPr>
        <sz val="9.5"/>
        <rFont val="Calibri"/>
        <family val="1"/>
      </rPr>
      <t>4.1 ENE</t>
    </r>
  </si>
  <si>
    <r>
      <rPr>
        <sz val="9.5"/>
        <rFont val="Calibri"/>
        <family val="1"/>
      </rPr>
      <t>1:00:00 PM NE</t>
    </r>
  </si>
  <si>
    <r>
      <rPr>
        <sz val="9.5"/>
        <rFont val="Calibri"/>
        <family val="1"/>
      </rPr>
      <t>3.6 E</t>
    </r>
  </si>
  <si>
    <r>
      <rPr>
        <sz val="9.5"/>
        <rFont val="Calibri"/>
        <family val="1"/>
      </rPr>
      <t>2:30:00 PM E</t>
    </r>
  </si>
  <si>
    <r>
      <rPr>
        <sz val="9.5"/>
        <rFont val="Calibri"/>
        <family val="1"/>
      </rPr>
      <t>4:30:00 PM W</t>
    </r>
  </si>
  <si>
    <r>
      <rPr>
        <sz val="9.5"/>
        <rFont val="Calibri"/>
        <family val="1"/>
      </rPr>
      <t>3.8 ENE</t>
    </r>
  </si>
  <si>
    <r>
      <rPr>
        <sz val="9.5"/>
        <rFont val="Calibri"/>
        <family val="1"/>
      </rPr>
      <t>4:00:00 PM WNW</t>
    </r>
  </si>
  <si>
    <r>
      <rPr>
        <sz val="9.5"/>
        <rFont val="Calibri"/>
        <family val="1"/>
      </rPr>
      <t>20.2 W</t>
    </r>
  </si>
  <si>
    <r>
      <rPr>
        <sz val="9.5"/>
        <rFont val="Calibri"/>
        <family val="1"/>
      </rPr>
      <t>3:15:00 PM W</t>
    </r>
  </si>
  <si>
    <r>
      <rPr>
        <sz val="9.5"/>
        <rFont val="Calibri"/>
        <family val="1"/>
      </rPr>
      <t>10.0 NW</t>
    </r>
  </si>
  <si>
    <r>
      <rPr>
        <sz val="9.5"/>
        <rFont val="Calibri"/>
        <family val="1"/>
      </rPr>
      <t>6:45:00 PM NW</t>
    </r>
  </si>
  <si>
    <r>
      <rPr>
        <sz val="9.5"/>
        <rFont val="Calibri"/>
        <family val="1"/>
      </rPr>
      <t>4.0 W</t>
    </r>
  </si>
  <si>
    <r>
      <rPr>
        <sz val="9.5"/>
        <rFont val="Calibri"/>
        <family val="1"/>
      </rPr>
      <t>12:45:00 PM WNW</t>
    </r>
  </si>
  <si>
    <r>
      <rPr>
        <sz val="9.5"/>
        <rFont val="Calibri"/>
        <family val="1"/>
      </rPr>
      <t>4.9 E</t>
    </r>
  </si>
  <si>
    <r>
      <rPr>
        <sz val="9.5"/>
        <rFont val="Calibri"/>
        <family val="1"/>
      </rPr>
      <t>1:00:00 PM E</t>
    </r>
  </si>
  <si>
    <r>
      <rPr>
        <sz val="9.5"/>
        <rFont val="Calibri"/>
        <family val="1"/>
      </rPr>
      <t>4.3 ENE</t>
    </r>
  </si>
  <si>
    <r>
      <rPr>
        <sz val="9.5"/>
        <rFont val="Calibri"/>
        <family val="1"/>
      </rPr>
      <t>3:15:00 PM E</t>
    </r>
  </si>
  <si>
    <r>
      <rPr>
        <sz val="9.5"/>
        <rFont val="Calibri"/>
        <family val="1"/>
      </rPr>
      <t>2.8 WNW</t>
    </r>
  </si>
  <si>
    <r>
      <rPr>
        <sz val="9.5"/>
        <rFont val="Calibri"/>
        <family val="1"/>
      </rPr>
      <t>11:30:00 AM NW</t>
    </r>
  </si>
  <si>
    <r>
      <rPr>
        <sz val="9.5"/>
        <rFont val="Calibri"/>
        <family val="1"/>
      </rPr>
      <t>8.1 WNW</t>
    </r>
  </si>
  <si>
    <r>
      <rPr>
        <sz val="9.5"/>
        <rFont val="Calibri"/>
        <family val="1"/>
      </rPr>
      <t>9:15:00 AM WNW</t>
    </r>
  </si>
  <si>
    <r>
      <rPr>
        <sz val="9.5"/>
        <rFont val="Calibri"/>
        <family val="1"/>
      </rPr>
      <t>5.3 WSW</t>
    </r>
  </si>
  <si>
    <r>
      <rPr>
        <sz val="9.5"/>
        <rFont val="Calibri"/>
        <family val="1"/>
      </rPr>
      <t>4:45:00 PM W</t>
    </r>
  </si>
  <si>
    <r>
      <rPr>
        <sz val="9.5"/>
        <rFont val="Calibri"/>
        <family val="1"/>
      </rPr>
      <t>6.7 WSW</t>
    </r>
  </si>
  <si>
    <r>
      <rPr>
        <sz val="9.5"/>
        <rFont val="Calibri"/>
        <family val="1"/>
      </rPr>
      <t>3:00:00 PM SW</t>
    </r>
  </si>
  <si>
    <r>
      <rPr>
        <sz val="9.5"/>
        <rFont val="Calibri"/>
        <family val="1"/>
      </rPr>
      <t>6.5 WNW</t>
    </r>
  </si>
  <si>
    <r>
      <rPr>
        <sz val="9.5"/>
        <rFont val="Calibri"/>
        <family val="1"/>
      </rPr>
      <t>5.5 W</t>
    </r>
  </si>
  <si>
    <r>
      <rPr>
        <sz val="9.5"/>
        <rFont val="Calibri"/>
        <family val="1"/>
      </rPr>
      <t>7:00:00 PM WNW</t>
    </r>
  </si>
  <si>
    <r>
      <rPr>
        <sz val="9.5"/>
        <rFont val="Calibri"/>
        <family val="1"/>
      </rPr>
      <t>7.5 NW</t>
    </r>
  </si>
  <si>
    <r>
      <rPr>
        <sz val="9.5"/>
        <rFont val="Calibri"/>
        <family val="1"/>
      </rPr>
      <t>12:45:00 AM WNW</t>
    </r>
  </si>
  <si>
    <r>
      <rPr>
        <sz val="9.5"/>
        <rFont val="Calibri"/>
        <family val="1"/>
      </rPr>
      <t>6.5 W</t>
    </r>
  </si>
  <si>
    <r>
      <rPr>
        <sz val="9.5"/>
        <rFont val="Calibri"/>
        <family val="1"/>
      </rPr>
      <t>4.6 WSW</t>
    </r>
  </si>
  <si>
    <r>
      <rPr>
        <sz val="9.5"/>
        <rFont val="Calibri"/>
        <family val="1"/>
      </rPr>
      <t>7:45:00 PM WNW</t>
    </r>
  </si>
  <si>
    <r>
      <rPr>
        <sz val="9.5"/>
        <rFont val="Calibri"/>
        <family val="1"/>
      </rPr>
      <t>3:45:00 PM WNW</t>
    </r>
  </si>
  <si>
    <r>
      <rPr>
        <sz val="9.5"/>
        <rFont val="Calibri"/>
        <family val="1"/>
      </rPr>
      <t>7.2 NW</t>
    </r>
  </si>
  <si>
    <r>
      <rPr>
        <sz val="9.5"/>
        <rFont val="Calibri"/>
        <family val="1"/>
      </rPr>
      <t>8:30:00 AM NNW</t>
    </r>
  </si>
  <si>
    <r>
      <rPr>
        <sz val="9.5"/>
        <rFont val="Calibri"/>
        <family val="1"/>
      </rPr>
      <t>3.0 SE</t>
    </r>
  </si>
  <si>
    <r>
      <rPr>
        <sz val="9.5"/>
        <rFont val="Calibri"/>
        <family val="1"/>
      </rPr>
      <t>3.0 ENE</t>
    </r>
  </si>
  <si>
    <r>
      <rPr>
        <sz val="9.5"/>
        <rFont val="Calibri"/>
        <family val="1"/>
      </rPr>
      <t>4:45:00 AM WNW</t>
    </r>
  </si>
  <si>
    <r>
      <rPr>
        <sz val="9.5"/>
        <rFont val="Calibri"/>
        <family val="1"/>
      </rPr>
      <t>6.0 W</t>
    </r>
  </si>
  <si>
    <r>
      <rPr>
        <sz val="9.5"/>
        <rFont val="Calibri"/>
        <family val="1"/>
      </rPr>
      <t>8.0 W</t>
    </r>
  </si>
  <si>
    <r>
      <rPr>
        <sz val="9.5"/>
        <rFont val="Calibri"/>
        <family val="1"/>
      </rPr>
      <t>12:00:00 PM WNW</t>
    </r>
  </si>
  <si>
    <r>
      <rPr>
        <sz val="9.5"/>
        <rFont val="Calibri"/>
        <family val="1"/>
      </rPr>
      <t>6.8 ---</t>
    </r>
  </si>
  <si>
    <r>
      <rPr>
        <sz val="9.5"/>
        <rFont val="Calibri"/>
        <family val="1"/>
      </rPr>
      <t>5:30:00 PM W</t>
    </r>
  </si>
  <si>
    <r>
      <rPr>
        <sz val="9.5"/>
        <rFont val="Calibri"/>
        <family val="1"/>
      </rPr>
      <t>14.3 W</t>
    </r>
  </si>
  <si>
    <r>
      <rPr>
        <sz val="9.5"/>
        <rFont val="Calibri"/>
        <family val="1"/>
      </rPr>
      <t>5:15:00 PM W</t>
    </r>
  </si>
  <si>
    <r>
      <rPr>
        <sz val="9.5"/>
        <rFont val="Calibri"/>
        <family val="1"/>
      </rPr>
      <t>6.4 W</t>
    </r>
  </si>
  <si>
    <r>
      <rPr>
        <sz val="9.5"/>
        <rFont val="Calibri"/>
        <family val="1"/>
      </rPr>
      <t>1:30:00 PM WSW</t>
    </r>
  </si>
  <si>
    <r>
      <rPr>
        <sz val="9.5"/>
        <rFont val="Calibri"/>
        <family val="1"/>
      </rPr>
      <t>4:00:00 PM SSE</t>
    </r>
  </si>
  <si>
    <r>
      <rPr>
        <sz val="9.5"/>
        <rFont val="Calibri"/>
        <family val="1"/>
      </rPr>
      <t>4.5 WNW</t>
    </r>
  </si>
  <si>
    <r>
      <rPr>
        <sz val="9.5"/>
        <rFont val="Calibri"/>
        <family val="1"/>
      </rPr>
      <t>5:45:00 PM WNW</t>
    </r>
  </si>
  <si>
    <r>
      <rPr>
        <sz val="9.5"/>
        <rFont val="Calibri"/>
        <family val="1"/>
      </rPr>
      <t>5.0 WNW</t>
    </r>
  </si>
  <si>
    <r>
      <rPr>
        <sz val="9.5"/>
        <rFont val="Calibri"/>
        <family val="1"/>
      </rPr>
      <t>2:30:00 PM WNW</t>
    </r>
  </si>
  <si>
    <r>
      <rPr>
        <sz val="9.5"/>
        <rFont val="Calibri"/>
        <family val="1"/>
      </rPr>
      <t>9:30:00 PM W</t>
    </r>
  </si>
  <si>
    <r>
      <rPr>
        <sz val="9.5"/>
        <rFont val="Calibri"/>
        <family val="1"/>
      </rPr>
      <t>7.5 W</t>
    </r>
  </si>
  <si>
    <r>
      <rPr>
        <sz val="9.5"/>
        <rFont val="Calibri"/>
        <family val="1"/>
      </rPr>
      <t>2.4 WSW</t>
    </r>
  </si>
  <si>
    <r>
      <rPr>
        <sz val="9.5"/>
        <rFont val="Calibri"/>
        <family val="1"/>
      </rPr>
      <t>3.2 W</t>
    </r>
  </si>
  <si>
    <r>
      <rPr>
        <sz val="9.5"/>
        <rFont val="Calibri"/>
        <family val="1"/>
      </rPr>
      <t>6.6 NE</t>
    </r>
  </si>
  <si>
    <r>
      <rPr>
        <sz val="9.5"/>
        <rFont val="Calibri"/>
        <family val="1"/>
      </rPr>
      <t>8.0 ENE</t>
    </r>
  </si>
  <si>
    <r>
      <rPr>
        <sz val="9.5"/>
        <rFont val="Calibri"/>
        <family val="1"/>
      </rPr>
      <t>5.2 ENE</t>
    </r>
  </si>
  <si>
    <r>
      <rPr>
        <sz val="9.5"/>
        <rFont val="Calibri"/>
        <family val="1"/>
      </rPr>
      <t>2:30:00 PM ENE</t>
    </r>
  </si>
  <si>
    <r>
      <rPr>
        <sz val="9.5"/>
        <rFont val="Calibri"/>
        <family val="1"/>
      </rPr>
      <t>1:15:00 PM ESE</t>
    </r>
  </si>
  <si>
    <r>
      <rPr>
        <sz val="9.5"/>
        <rFont val="Calibri"/>
        <family val="1"/>
      </rPr>
      <t>4.0 ENE</t>
    </r>
  </si>
  <si>
    <r>
      <rPr>
        <sz val="9.5"/>
        <rFont val="Calibri"/>
        <family val="1"/>
      </rPr>
      <t>9:30:00 AM ENE</t>
    </r>
  </si>
  <si>
    <r>
      <rPr>
        <sz val="9.5"/>
        <rFont val="Calibri"/>
        <family val="1"/>
      </rPr>
      <t>8.7 NE</t>
    </r>
  </si>
  <si>
    <r>
      <rPr>
        <sz val="9.5"/>
        <rFont val="Calibri"/>
        <family val="1"/>
      </rPr>
      <t>4:15:00 PM ENE</t>
    </r>
  </si>
  <si>
    <r>
      <rPr>
        <sz val="9.5"/>
        <rFont val="Calibri"/>
        <family val="1"/>
      </rPr>
      <t>6.1 NE</t>
    </r>
  </si>
  <si>
    <r>
      <rPr>
        <sz val="9.5"/>
        <rFont val="Calibri"/>
        <family val="1"/>
      </rPr>
      <t>1:45:00 AM NE</t>
    </r>
  </si>
  <si>
    <r>
      <rPr>
        <sz val="9.5"/>
        <rFont val="Calibri"/>
        <family val="1"/>
      </rPr>
      <t>2.9 ---</t>
    </r>
  </si>
  <si>
    <r>
      <rPr>
        <sz val="9.5"/>
        <rFont val="Calibri"/>
        <family val="1"/>
      </rPr>
      <t>12:00:00 PM E</t>
    </r>
  </si>
  <si>
    <r>
      <rPr>
        <sz val="9.5"/>
        <rFont val="Calibri"/>
        <family val="1"/>
      </rPr>
      <t>4.8 ---</t>
    </r>
  </si>
  <si>
    <r>
      <rPr>
        <sz val="9.5"/>
        <rFont val="Calibri"/>
        <family val="1"/>
      </rPr>
      <t>6:00:00 PM NE</t>
    </r>
  </si>
  <si>
    <r>
      <rPr>
        <sz val="9.5"/>
        <rFont val="Calibri"/>
        <family val="1"/>
      </rPr>
      <t>1.7 NW</t>
    </r>
  </si>
  <si>
    <r>
      <rPr>
        <sz val="9.5"/>
        <rFont val="Calibri"/>
        <family val="1"/>
      </rPr>
      <t>3:15:00 AM NNE</t>
    </r>
  </si>
  <si>
    <r>
      <rPr>
        <sz val="9.5"/>
        <rFont val="Calibri"/>
        <family val="1"/>
      </rPr>
      <t>2.8 SSE</t>
    </r>
  </si>
  <si>
    <r>
      <rPr>
        <sz val="9.5"/>
        <rFont val="Calibri"/>
        <family val="1"/>
      </rPr>
      <t>2.1 W</t>
    </r>
  </si>
  <si>
    <r>
      <rPr>
        <sz val="9.5"/>
        <rFont val="Calibri"/>
        <family val="1"/>
      </rPr>
      <t>2:45:00 PM ESE</t>
    </r>
  </si>
  <si>
    <r>
      <rPr>
        <sz val="9.5"/>
        <rFont val="Calibri"/>
        <family val="1"/>
      </rPr>
      <t>9:15:00 AM SW</t>
    </r>
  </si>
  <si>
    <r>
      <rPr>
        <sz val="9.5"/>
        <rFont val="Calibri"/>
        <family val="1"/>
      </rPr>
      <t>8.2 W</t>
    </r>
  </si>
  <si>
    <r>
      <rPr>
        <sz val="9.5"/>
        <rFont val="Calibri"/>
        <family val="1"/>
      </rPr>
      <t>2:45:00 PM SW</t>
    </r>
  </si>
  <si>
    <r>
      <rPr>
        <sz val="9.5"/>
        <rFont val="Calibri"/>
        <family val="1"/>
      </rPr>
      <t>7.0 W</t>
    </r>
  </si>
  <si>
    <r>
      <rPr>
        <sz val="9.5"/>
        <rFont val="Calibri"/>
        <family val="1"/>
      </rPr>
      <t>11:45:00 AM WSW</t>
    </r>
  </si>
  <si>
    <r>
      <rPr>
        <sz val="9.5"/>
        <rFont val="Calibri"/>
        <family val="1"/>
      </rPr>
      <t>2.2 WNW</t>
    </r>
  </si>
  <si>
    <r>
      <rPr>
        <sz val="9.5"/>
        <rFont val="Calibri"/>
        <family val="1"/>
      </rPr>
      <t>3:30:00 PM WNW</t>
    </r>
  </si>
  <si>
    <r>
      <rPr>
        <sz val="9.5"/>
        <rFont val="Calibri"/>
        <family val="1"/>
      </rPr>
      <t>3.6 WNW</t>
    </r>
  </si>
  <si>
    <r>
      <rPr>
        <sz val="9.5"/>
        <rFont val="Calibri"/>
        <family val="1"/>
      </rPr>
      <t>3.4 E</t>
    </r>
  </si>
  <si>
    <r>
      <rPr>
        <sz val="9.5"/>
        <rFont val="Calibri"/>
        <family val="1"/>
      </rPr>
      <t>10:30:00 AM ESE</t>
    </r>
  </si>
  <si>
    <r>
      <rPr>
        <sz val="9.5"/>
        <rFont val="Calibri"/>
        <family val="1"/>
      </rPr>
      <t>7.1 NW</t>
    </r>
  </si>
  <si>
    <r>
      <rPr>
        <sz val="9.5"/>
        <rFont val="Calibri"/>
        <family val="1"/>
      </rPr>
      <t>6:15:00 AM N</t>
    </r>
  </si>
  <si>
    <r>
      <rPr>
        <sz val="9.5"/>
        <rFont val="Calibri"/>
        <family val="1"/>
      </rPr>
      <t>2.1 SE</t>
    </r>
  </si>
  <si>
    <r>
      <rPr>
        <sz val="9.5"/>
        <rFont val="Calibri"/>
        <family val="1"/>
      </rPr>
      <t>5:15:00 PM E</t>
    </r>
  </si>
  <si>
    <r>
      <rPr>
        <sz val="9.5"/>
        <rFont val="Calibri"/>
        <family val="1"/>
      </rPr>
      <t>15.4 ENE</t>
    </r>
  </si>
  <si>
    <r>
      <rPr>
        <sz val="9.5"/>
        <rFont val="Calibri"/>
        <family val="1"/>
      </rPr>
      <t>13.1 NW</t>
    </r>
  </si>
  <si>
    <r>
      <rPr>
        <sz val="9.5"/>
        <rFont val="Calibri"/>
        <family val="1"/>
      </rPr>
      <t>3:45:00 PM NE</t>
    </r>
  </si>
  <si>
    <r>
      <rPr>
        <sz val="9.5"/>
        <rFont val="Calibri"/>
        <family val="1"/>
      </rPr>
      <t>4.6 NW</t>
    </r>
  </si>
  <si>
    <r>
      <rPr>
        <sz val="9.5"/>
        <rFont val="Calibri"/>
        <family val="1"/>
      </rPr>
      <t>11:00:00 AM NE</t>
    </r>
  </si>
  <si>
    <r>
      <rPr>
        <sz val="9.5"/>
        <rFont val="Calibri"/>
        <family val="1"/>
      </rPr>
      <t>1.7 ---</t>
    </r>
  </si>
  <si>
    <r>
      <rPr>
        <sz val="9.5"/>
        <rFont val="Calibri"/>
        <family val="1"/>
      </rPr>
      <t>1:30:00 PM E</t>
    </r>
  </si>
  <si>
    <r>
      <rPr>
        <sz val="9.5"/>
        <rFont val="Calibri"/>
        <family val="1"/>
      </rPr>
      <t>3:45:00 PM</t>
    </r>
  </si>
  <si>
    <r>
      <rPr>
        <sz val="9.5"/>
        <rFont val="Calibri"/>
        <family val="1"/>
      </rPr>
      <t>9:45:00 AM</t>
    </r>
  </si>
  <si>
    <r>
      <rPr>
        <sz val="9.5"/>
        <rFont val="Calibri"/>
        <family val="1"/>
      </rPr>
      <t>11:00:00 AM</t>
    </r>
  </si>
  <si>
    <r>
      <rPr>
        <sz val="9.5"/>
        <rFont val="Calibri"/>
        <family val="1"/>
      </rPr>
      <t>4:15:00 AM</t>
    </r>
  </si>
  <si>
    <r>
      <rPr>
        <sz val="9.5"/>
        <rFont val="Calibri"/>
        <family val="1"/>
      </rPr>
      <t>2:15:00 PM</t>
    </r>
  </si>
  <si>
    <r>
      <rPr>
        <sz val="9.5"/>
        <rFont val="Calibri"/>
        <family val="1"/>
      </rPr>
      <t>2:00:00 PM</t>
    </r>
  </si>
  <si>
    <r>
      <rPr>
        <sz val="9.5"/>
        <rFont val="Calibri"/>
        <family val="1"/>
      </rPr>
      <t>1:15:00 AM</t>
    </r>
  </si>
  <si>
    <r>
      <rPr>
        <sz val="9.5"/>
        <rFont val="Calibri"/>
        <family val="1"/>
      </rPr>
      <t>12:45:00 AM</t>
    </r>
  </si>
  <si>
    <r>
      <rPr>
        <sz val="9.5"/>
        <rFont val="Calibri"/>
        <family val="1"/>
      </rPr>
      <t>14.5              5.9                 0              3.5              3.8            10.2            11.1              2.6 ---                                0              2.6            79.3            25.7      3:45:00 AM WNW</t>
    </r>
    <r>
      <rPr>
        <sz val="9.5"/>
        <rFont val="Times New Roman"/>
        <family val="1"/>
      </rPr>
      <t xml:space="preserve">                    </t>
    </r>
    <r>
      <rPr>
        <sz val="9.5"/>
        <rFont val="Calibri"/>
        <family val="1"/>
      </rPr>
      <t xml:space="preserve">5.7
</t>
    </r>
    <r>
      <rPr>
        <sz val="9.5"/>
        <rFont val="Calibri"/>
        <family val="1"/>
      </rPr>
      <t>14.0              1.1                 6             -1.3             -0.9            12.8            13.4              5.8 ENE                         3.2              5.2            94.6            32.2      1:45:00 PM ENE</t>
    </r>
    <r>
      <rPr>
        <sz val="9.5"/>
        <rFont val="Times New Roman"/>
        <family val="1"/>
      </rPr>
      <t xml:space="preserve">                       </t>
    </r>
    <r>
      <rPr>
        <sz val="9.5"/>
        <rFont val="Calibri"/>
        <family val="1"/>
      </rPr>
      <t xml:space="preserve">0.7
</t>
    </r>
    <r>
      <rPr>
        <sz val="9.5"/>
        <rFont val="Calibri"/>
        <family val="1"/>
      </rPr>
      <t>12.8              5.3            26.8            10.8            10.6            12.8            13.3              6.1 NE                            4.8            11.6            99.1            25.7   12:15:00 AM NE</t>
    </r>
    <r>
      <rPr>
        <sz val="9.5"/>
        <rFont val="Times New Roman"/>
        <family val="1"/>
      </rPr>
      <t xml:space="preserve">                         </t>
    </r>
    <r>
      <rPr>
        <sz val="9.5"/>
        <rFont val="Calibri"/>
        <family val="1"/>
      </rPr>
      <t xml:space="preserve">0.0
</t>
    </r>
    <r>
      <rPr>
        <sz val="9.5"/>
        <rFont val="Calibri"/>
        <family val="1"/>
      </rPr>
      <t>15.0              8.9                 1              6.4              6.4            13.0            13.2              5.1 ---                                0            12.7            95.0            30.6      3:30:00 PM ENE</t>
    </r>
    <r>
      <rPr>
        <sz val="9.5"/>
        <rFont val="Times New Roman"/>
        <family val="1"/>
      </rPr>
      <t xml:space="preserve">                       </t>
    </r>
    <r>
      <rPr>
        <sz val="9.5"/>
        <rFont val="Calibri"/>
        <family val="1"/>
      </rPr>
      <t xml:space="preserve">1.8
</t>
    </r>
    <r>
      <rPr>
        <sz val="9.5"/>
        <rFont val="Calibri"/>
        <family val="1"/>
      </rPr>
      <t>16.9              8.7              0.4              6.2              5.9            13.2            13.2              5.7 NW                             8            11.0            86.8            30.6      1:00:00 PM WNW</t>
    </r>
    <r>
      <rPr>
        <sz val="9.5"/>
        <rFont val="Times New Roman"/>
        <family val="1"/>
      </rPr>
      <t xml:space="preserve">                    </t>
    </r>
    <r>
      <rPr>
        <sz val="9.5"/>
        <rFont val="Calibri"/>
        <family val="1"/>
      </rPr>
      <t xml:space="preserve">3.0
</t>
    </r>
    <r>
      <rPr>
        <sz val="9.5"/>
        <rFont val="Calibri"/>
        <family val="1"/>
      </rPr>
      <t>16.7              8.0                 0              5.1              5.0            13.4            13.2              4.8 W                             1.6            12.1            78.5               29      3:15:00 PM WNW</t>
    </r>
    <r>
      <rPr>
        <sz val="9.5"/>
        <rFont val="Times New Roman"/>
        <family val="1"/>
      </rPr>
      <t xml:space="preserve">                    </t>
    </r>
    <r>
      <rPr>
        <sz val="9.5"/>
        <rFont val="Calibri"/>
        <family val="1"/>
      </rPr>
      <t xml:space="preserve">6.0
</t>
    </r>
    <r>
      <rPr>
        <sz val="9.5"/>
        <rFont val="Calibri"/>
        <family val="1"/>
      </rPr>
      <t>14.3              8.9            10.2              5.8              4.8            13.3            13.2              9.8 WNW                      9.7            11.9            75.0            48.3   10:30:00 AM WNW</t>
    </r>
    <r>
      <rPr>
        <sz val="9.5"/>
        <rFont val="Times New Roman"/>
        <family val="1"/>
      </rPr>
      <t xml:space="preserve">                    </t>
    </r>
    <r>
      <rPr>
        <sz val="9.5"/>
        <rFont val="Calibri"/>
        <family val="1"/>
      </rPr>
      <t xml:space="preserve">4.9
</t>
    </r>
    <r>
      <rPr>
        <sz val="9.5"/>
        <rFont val="Calibri"/>
        <family val="1"/>
      </rPr>
      <t>14.7              7.4              0.4              6.7              6.8            13.1            13.2              4.9 NW                          3.2              8.4            82.2            32.2      4:15:00 PM WSW</t>
    </r>
    <r>
      <rPr>
        <sz val="9.5"/>
        <rFont val="Times New Roman"/>
        <family val="1"/>
      </rPr>
      <t xml:space="preserve">                     </t>
    </r>
    <r>
      <rPr>
        <sz val="9.5"/>
        <rFont val="Calibri"/>
        <family val="1"/>
      </rPr>
      <t xml:space="preserve">6.3
</t>
    </r>
    <r>
      <rPr>
        <sz val="9.5"/>
        <rFont val="Calibri"/>
        <family val="1"/>
      </rPr>
      <t>12.3              6.5                 0              3.8              3.4            12.9            13.2              7.8 W                             6.4              9.5            74.7            43.5      2:30:00 PM W</t>
    </r>
    <r>
      <rPr>
        <sz val="9.5"/>
        <rFont val="Times New Roman"/>
        <family val="1"/>
      </rPr>
      <t xml:space="preserve">                          </t>
    </r>
    <r>
      <rPr>
        <sz val="9.5"/>
        <rFont val="Calibri"/>
        <family val="1"/>
      </rPr>
      <t xml:space="preserve">4.5
</t>
    </r>
    <r>
      <rPr>
        <sz val="9.5"/>
        <rFont val="Calibri"/>
        <family val="1"/>
      </rPr>
      <t>14.4              5.3                 3              2.0              1.4            12.5            13.1              5.9 WNW                         8            10.4            85.9            33.8      5:00:00 AM WNW</t>
    </r>
    <r>
      <rPr>
        <sz val="9.5"/>
        <rFont val="Times New Roman"/>
        <family val="1"/>
      </rPr>
      <t xml:space="preserve">                    </t>
    </r>
    <r>
      <rPr>
        <sz val="9.5"/>
        <rFont val="Calibri"/>
        <family val="1"/>
      </rPr>
      <t xml:space="preserve">2.0
</t>
    </r>
    <r>
      <rPr>
        <sz val="9.5"/>
        <rFont val="Calibri"/>
        <family val="1"/>
      </rPr>
      <t>11.7              5.8              1.6              3.3              2.9            12.3            12.9              5.4 WNW                         8              8.4            83.4               29   11:30:00 AM NNW</t>
    </r>
    <r>
      <rPr>
        <sz val="9.5"/>
        <rFont val="Times New Roman"/>
        <family val="1"/>
      </rPr>
      <t xml:space="preserve">                     </t>
    </r>
    <r>
      <rPr>
        <sz val="9.5"/>
        <rFont val="Calibri"/>
        <family val="1"/>
      </rPr>
      <t xml:space="preserve">0.5
</t>
    </r>
    <r>
      <rPr>
        <sz val="9.5"/>
        <rFont val="Calibri"/>
        <family val="1"/>
      </rPr>
      <t>9.8              6.8                 8              5.3              5.0            12.0            12.8              2.6 ---                                0              7.9            94.7            25.7      7:15:00 PM N</t>
    </r>
    <r>
      <rPr>
        <sz val="9.5"/>
        <rFont val="Times New Roman"/>
        <family val="1"/>
      </rPr>
      <t xml:space="preserve">                           </t>
    </r>
    <r>
      <rPr>
        <sz val="9.5"/>
        <rFont val="Calibri"/>
        <family val="1"/>
      </rPr>
      <t xml:space="preserve">0.2
</t>
    </r>
    <r>
      <rPr>
        <sz val="9.5"/>
        <rFont val="Calibri"/>
        <family val="1"/>
      </rPr>
      <t>10.9              4.2            10.2              1.5              0.9            11.6            12.7            11.4 ENE                             8              8.1            97.6            53.1      4:30:00 PM ENE</t>
    </r>
    <r>
      <rPr>
        <sz val="9.5"/>
        <rFont val="Times New Roman"/>
        <family val="1"/>
      </rPr>
      <t xml:space="preserve">                       </t>
    </r>
    <r>
      <rPr>
        <sz val="9.5"/>
        <rFont val="Calibri"/>
        <family val="1"/>
      </rPr>
      <t xml:space="preserve">0.1
</t>
    </r>
    <r>
      <rPr>
        <sz val="9.5"/>
        <rFont val="Calibri"/>
        <family val="1"/>
      </rPr>
      <t>13.3              7.6              5.8              4.7              4.0            11.6            12.5              5.0 ENE                         4.8            10.7            96.7            32.2    12:00:00 PM ENE</t>
    </r>
    <r>
      <rPr>
        <sz val="9.5"/>
        <rFont val="Times New Roman"/>
        <family val="1"/>
      </rPr>
      <t xml:space="preserve">                       </t>
    </r>
    <r>
      <rPr>
        <sz val="9.5"/>
        <rFont val="Calibri"/>
        <family val="1"/>
      </rPr>
      <t xml:space="preserve">1.1
</t>
    </r>
    <r>
      <rPr>
        <sz val="9.5"/>
        <rFont val="Calibri"/>
        <family val="1"/>
      </rPr>
      <t>12.3              5.3              0.8              2.5              1.8            11.5            12.4              3.4 E                               3.2              7.8            93.3               29      2:00:00 PM ENE</t>
    </r>
    <r>
      <rPr>
        <sz val="9.5"/>
        <rFont val="Times New Roman"/>
        <family val="1"/>
      </rPr>
      <t xml:space="preserve">                       </t>
    </r>
    <r>
      <rPr>
        <sz val="9.5"/>
        <rFont val="Calibri"/>
        <family val="1"/>
      </rPr>
      <t xml:space="preserve">1.4
</t>
    </r>
    <r>
      <rPr>
        <sz val="9.5"/>
        <rFont val="Calibri"/>
        <family val="1"/>
      </rPr>
      <t>12.8              4.6              1.4              1.8              1.4            11.3            12.3              1.1 ---                                0              8.1            93.8            17.7      4:15:00 PM ENE</t>
    </r>
    <r>
      <rPr>
        <sz val="9.5"/>
        <rFont val="Times New Roman"/>
        <family val="1"/>
      </rPr>
      <t xml:space="preserve">                       </t>
    </r>
    <r>
      <rPr>
        <sz val="9.5"/>
        <rFont val="Calibri"/>
        <family val="1"/>
      </rPr>
      <t xml:space="preserve">1.3
</t>
    </r>
    <r>
      <rPr>
        <sz val="9.5"/>
        <rFont val="Calibri"/>
        <family val="1"/>
      </rPr>
      <t>11.3              7.0              0.8              4.6              4.2            11.3            12.2              4.4 ENE                         1.6              9.2            96.9            27.4      7:15:00 PM ENE</t>
    </r>
    <r>
      <rPr>
        <sz val="9.5"/>
        <rFont val="Times New Roman"/>
        <family val="1"/>
      </rPr>
      <t xml:space="preserve">                       </t>
    </r>
    <r>
      <rPr>
        <sz val="9.5"/>
        <rFont val="Calibri"/>
        <family val="1"/>
      </rPr>
      <t xml:space="preserve">0.0
</t>
    </r>
    <r>
      <rPr>
        <sz val="9.5"/>
        <rFont val="Calibri"/>
        <family val="1"/>
      </rPr>
      <t>10.2              3.9              0.2              1.7              1.5            11.3            12.1              1.4 ---                                0              7.0            91.0            16.1      1:00:00 AM NW</t>
    </r>
    <r>
      <rPr>
        <sz val="9.5"/>
        <rFont val="Times New Roman"/>
        <family val="1"/>
      </rPr>
      <t xml:space="preserve">                       </t>
    </r>
    <r>
      <rPr>
        <sz val="9.5"/>
        <rFont val="Calibri"/>
        <family val="1"/>
      </rPr>
      <t xml:space="preserve">0.9
</t>
    </r>
    <r>
      <rPr>
        <sz val="9.5"/>
        <rFont val="Calibri"/>
        <family val="1"/>
      </rPr>
      <t>11.8              6.9              0.8              5.5              5.1            11.2            12.0              2.8 SE                             3.2              9.4            85.8            24.1      6:00:00 PM ESE</t>
    </r>
    <r>
      <rPr>
        <sz val="9.5"/>
        <rFont val="Times New Roman"/>
        <family val="1"/>
      </rPr>
      <t xml:space="preserve">                        </t>
    </r>
    <r>
      <rPr>
        <sz val="9.5"/>
        <rFont val="Calibri"/>
        <family val="1"/>
      </rPr>
      <t xml:space="preserve">0.5
</t>
    </r>
    <r>
      <rPr>
        <sz val="9.5"/>
        <rFont val="Calibri"/>
        <family val="1"/>
      </rPr>
      <t>17.1              8.8              4.2              8.3              7.9            11.3            12.4              2.9 SE                             3.2            10.2            85.7            24.1      1:00:00 PM SSW</t>
    </r>
    <r>
      <rPr>
        <sz val="9.5"/>
        <rFont val="Times New Roman"/>
        <family val="1"/>
      </rPr>
      <t xml:space="preserve">                      </t>
    </r>
    <r>
      <rPr>
        <sz val="9.5"/>
        <rFont val="Calibri"/>
        <family val="1"/>
      </rPr>
      <t xml:space="preserve">3.8
</t>
    </r>
    <r>
      <rPr>
        <sz val="9.5"/>
        <rFont val="Calibri"/>
        <family val="1"/>
      </rPr>
      <t>14.7            10.2              0.4            10.4            10.2            11.7            12.0              2.0 ---                                0            13.0            90.5            24.1      6:30:00 PM WNW</t>
    </r>
    <r>
      <rPr>
        <sz val="9.5"/>
        <rFont val="Times New Roman"/>
        <family val="1"/>
      </rPr>
      <t xml:space="preserve">                    </t>
    </r>
    <r>
      <rPr>
        <sz val="9.5"/>
        <rFont val="Calibri"/>
        <family val="1"/>
      </rPr>
      <t xml:space="preserve">0.5
</t>
    </r>
    <r>
      <rPr>
        <sz val="9.5"/>
        <rFont val="Calibri"/>
        <family val="1"/>
      </rPr>
      <t>13.1              8.5                 0              7.0              7.2            11.8            12.0              6.5 W                                8            11.3            82.6               37      6:30:00 AM W</t>
    </r>
    <r>
      <rPr>
        <sz val="9.5"/>
        <rFont val="Times New Roman"/>
        <family val="1"/>
      </rPr>
      <t xml:space="preserve">                          </t>
    </r>
    <r>
      <rPr>
        <sz val="9.5"/>
        <rFont val="Calibri"/>
        <family val="1"/>
      </rPr>
      <t xml:space="preserve">0.4
</t>
    </r>
    <r>
      <rPr>
        <sz val="9.5"/>
        <rFont val="Calibri"/>
        <family val="1"/>
      </rPr>
      <t>11.5              5.7              0.4              2.1              3.5            11.4            12.0              2.1 E                               1.6              6.5            83.2            32.2      4:30:00 PM W</t>
    </r>
    <r>
      <rPr>
        <sz val="9.5"/>
        <rFont val="Times New Roman"/>
        <family val="1"/>
      </rPr>
      <t xml:space="preserve">                          </t>
    </r>
    <r>
      <rPr>
        <sz val="9.5"/>
        <rFont val="Calibri"/>
        <family val="1"/>
      </rPr>
      <t xml:space="preserve">1.4
</t>
    </r>
    <r>
      <rPr>
        <sz val="9.5"/>
        <rFont val="Calibri"/>
        <family val="1"/>
      </rPr>
      <t>12.4              4.6              5.8              1.7              2.2            10.8            12.0              2.7 WSW                       4.8              9.0            89.3            27.4   10:45:00 AM WSW</t>
    </r>
    <r>
      <rPr>
        <sz val="9.5"/>
        <rFont val="Times New Roman"/>
        <family val="1"/>
      </rPr>
      <t xml:space="preserve">                     </t>
    </r>
    <r>
      <rPr>
        <sz val="9.5"/>
        <rFont val="Calibri"/>
        <family val="1"/>
      </rPr>
      <t xml:space="preserve">0.0
</t>
    </r>
    <r>
      <rPr>
        <sz val="9.5"/>
        <rFont val="Calibri"/>
        <family val="1"/>
      </rPr>
      <t>12.0              4.3                 0              1.2              2.1            10.4            11.9              3.9 W                             1.6              7.9            80.9            51.5      1:00:00 PM WSW</t>
    </r>
    <r>
      <rPr>
        <sz val="9.5"/>
        <rFont val="Times New Roman"/>
        <family val="1"/>
      </rPr>
      <t xml:space="preserve">                     </t>
    </r>
    <r>
      <rPr>
        <sz val="9.5"/>
        <rFont val="Calibri"/>
        <family val="1"/>
      </rPr>
      <t xml:space="preserve">4.8
</t>
    </r>
    <r>
      <rPr>
        <sz val="9.5"/>
        <rFont val="Calibri"/>
        <family val="1"/>
      </rPr>
      <t>12.6              5.0                 0              3.8              3.6            10.1            11.8              7.9 WSW                       1.6              6.8            82.7            43.5      3:15:00 PM W</t>
    </r>
    <r>
      <rPr>
        <sz val="9.5"/>
        <rFont val="Times New Roman"/>
        <family val="1"/>
      </rPr>
      <t xml:space="preserve">                          </t>
    </r>
    <r>
      <rPr>
        <sz val="9.5"/>
        <rFont val="Calibri"/>
        <family val="1"/>
      </rPr>
      <t xml:space="preserve">2.6
</t>
    </r>
    <r>
      <rPr>
        <sz val="9.5"/>
        <rFont val="Calibri"/>
        <family val="1"/>
      </rPr>
      <t>9.5              5.3              1.6              2.1              2.6            10.0            11.6              5.0 W                             1.6              6.9            87.4            45.1      5:15:00 PM W</t>
    </r>
    <r>
      <rPr>
        <sz val="9.5"/>
        <rFont val="Times New Roman"/>
        <family val="1"/>
      </rPr>
      <t xml:space="preserve">                          </t>
    </r>
    <r>
      <rPr>
        <sz val="9.5"/>
        <rFont val="Calibri"/>
        <family val="1"/>
      </rPr>
      <t xml:space="preserve">0.3
</t>
    </r>
    <r>
      <rPr>
        <sz val="9.5"/>
        <rFont val="Calibri"/>
        <family val="1"/>
      </rPr>
      <t>10.3              6.8                 0              4.3              4.0              9.8            11.5              3.8 W                             4.8              8.0            80.0            30.6      3:30:00 PM W</t>
    </r>
    <r>
      <rPr>
        <sz val="9.5"/>
        <rFont val="Times New Roman"/>
        <family val="1"/>
      </rPr>
      <t xml:space="preserve">                          </t>
    </r>
    <r>
      <rPr>
        <sz val="9.5"/>
        <rFont val="Calibri"/>
        <family val="1"/>
      </rPr>
      <t xml:space="preserve">0.3
</t>
    </r>
    <r>
      <rPr>
        <sz val="9.5"/>
        <rFont val="Calibri"/>
        <family val="1"/>
      </rPr>
      <t>14.9              5.4              3.8              1.9              2.4              9.5            11.4              5.1 SE                             1.6              8.0            88.2            41.8      5:15:00 PM WNW</t>
    </r>
    <r>
      <rPr>
        <sz val="9.5"/>
        <rFont val="Times New Roman"/>
        <family val="1"/>
      </rPr>
      <t xml:space="preserve">                    </t>
    </r>
    <r>
      <rPr>
        <sz val="9.5"/>
        <rFont val="Calibri"/>
        <family val="1"/>
      </rPr>
      <t xml:space="preserve">0.2
</t>
    </r>
    <r>
      <rPr>
        <sz val="9.5"/>
        <rFont val="Calibri"/>
        <family val="1"/>
      </rPr>
      <t>13.4              7.5              0.6            11.5            11.4              9.9            11.2              5.4 WNW                      4.8            13.0            80.3            48.3      1:30:00 AM WSW</t>
    </r>
    <r>
      <rPr>
        <sz val="9.5"/>
        <rFont val="Times New Roman"/>
        <family val="1"/>
      </rPr>
      <t xml:space="preserve">                     </t>
    </r>
    <r>
      <rPr>
        <sz val="9.5"/>
        <rFont val="Calibri"/>
        <family val="1"/>
      </rPr>
      <t xml:space="preserve">0.9
</t>
    </r>
    <r>
      <rPr>
        <sz val="9.5"/>
        <rFont val="Calibri"/>
        <family val="1"/>
      </rPr>
      <t>13.6              2.7              2.4             -0.2              0.9            10.0            11.2              8.5 SE                             6.4            12.9            85.4            67.6      1:15:00 PM W</t>
    </r>
    <r>
      <rPr>
        <sz val="9.5"/>
        <rFont val="Times New Roman"/>
        <family val="1"/>
      </rPr>
      <t xml:space="preserve">                          </t>
    </r>
    <r>
      <rPr>
        <sz val="9.5"/>
        <rFont val="Calibri"/>
        <family val="1"/>
      </rPr>
      <t>1.2</t>
    </r>
  </si>
  <si>
    <r>
      <rPr>
        <sz val="9.5"/>
        <rFont val="Calibri"/>
        <family val="1"/>
      </rPr>
      <t>56.3 W</t>
    </r>
  </si>
  <si>
    <r>
      <rPr>
        <sz val="9.5"/>
        <rFont val="Calibri"/>
        <family val="1"/>
      </rPr>
      <t>6.8 W</t>
    </r>
  </si>
  <si>
    <r>
      <rPr>
        <sz val="9.5"/>
        <rFont val="Calibri"/>
        <family val="1"/>
      </rPr>
      <t>35.4 W</t>
    </r>
  </si>
  <si>
    <r>
      <rPr>
        <sz val="9.5"/>
        <rFont val="Calibri"/>
        <family val="1"/>
      </rPr>
      <t>33.8 WNW</t>
    </r>
  </si>
  <si>
    <r>
      <rPr>
        <sz val="9.5"/>
        <rFont val="Calibri"/>
        <family val="1"/>
      </rPr>
      <t>6.0 WNW</t>
    </r>
  </si>
  <si>
    <r>
      <rPr>
        <sz val="9.5"/>
        <rFont val="Calibri"/>
        <family val="1"/>
      </rPr>
      <t>29 NW</t>
    </r>
  </si>
  <si>
    <r>
      <rPr>
        <sz val="9.5"/>
        <rFont val="Calibri"/>
        <family val="1"/>
      </rPr>
      <t>2:30:00 AM</t>
    </r>
  </si>
  <si>
    <r>
      <rPr>
        <sz val="9.5"/>
        <rFont val="Calibri"/>
        <family val="1"/>
      </rPr>
      <t>2.6 NW</t>
    </r>
  </si>
  <si>
    <r>
      <rPr>
        <sz val="9.5"/>
        <rFont val="Calibri"/>
        <family val="1"/>
      </rPr>
      <t>24.1 WNW</t>
    </r>
  </si>
  <si>
    <r>
      <rPr>
        <sz val="9.5"/>
        <rFont val="Calibri"/>
        <family val="1"/>
      </rPr>
      <t>4:45:00 AM</t>
    </r>
  </si>
  <si>
    <r>
      <rPr>
        <sz val="9.5"/>
        <rFont val="Calibri"/>
        <family val="1"/>
      </rPr>
      <t>0.9 WNW</t>
    </r>
  </si>
  <si>
    <r>
      <rPr>
        <sz val="9.5"/>
        <rFont val="Calibri"/>
        <family val="1"/>
      </rPr>
      <t>14.5 S</t>
    </r>
  </si>
  <si>
    <r>
      <rPr>
        <sz val="9.5"/>
        <rFont val="Calibri"/>
        <family val="1"/>
      </rPr>
      <t>11:45:00 AM</t>
    </r>
  </si>
  <si>
    <r>
      <rPr>
        <sz val="9.5"/>
        <rFont val="Calibri"/>
        <family val="1"/>
      </rPr>
      <t>1.5 WSW</t>
    </r>
  </si>
  <si>
    <r>
      <rPr>
        <sz val="9.5"/>
        <rFont val="Calibri"/>
        <family val="1"/>
      </rPr>
      <t>17.7 WSW</t>
    </r>
  </si>
  <si>
    <r>
      <rPr>
        <sz val="9.5"/>
        <rFont val="Calibri"/>
        <family val="1"/>
      </rPr>
      <t>5:15:00 AM</t>
    </r>
  </si>
  <si>
    <r>
      <rPr>
        <sz val="9.5"/>
        <rFont val="Calibri"/>
        <family val="1"/>
      </rPr>
      <t>0.3 E</t>
    </r>
  </si>
  <si>
    <r>
      <rPr>
        <sz val="9.5"/>
        <rFont val="Calibri"/>
        <family val="1"/>
      </rPr>
      <t>6.4 WSW</t>
    </r>
  </si>
  <si>
    <r>
      <rPr>
        <sz val="9.5"/>
        <rFont val="Calibri"/>
        <family val="1"/>
      </rPr>
      <t>0.7 WSW</t>
    </r>
  </si>
  <si>
    <r>
      <rPr>
        <sz val="9.5"/>
        <rFont val="Calibri"/>
        <family val="1"/>
      </rPr>
      <t>16.1 W</t>
    </r>
  </si>
  <si>
    <r>
      <rPr>
        <sz val="9.5"/>
        <rFont val="Calibri"/>
        <family val="1"/>
      </rPr>
      <t>1.3 WSW</t>
    </r>
  </si>
  <si>
    <r>
      <rPr>
        <sz val="9.5"/>
        <rFont val="Calibri"/>
        <family val="1"/>
      </rPr>
      <t>16.1 SE</t>
    </r>
  </si>
  <si>
    <r>
      <rPr>
        <sz val="9.5"/>
        <rFont val="Calibri"/>
        <family val="1"/>
      </rPr>
      <t>32.2 SE</t>
    </r>
  </si>
  <si>
    <r>
      <rPr>
        <sz val="9.5"/>
        <rFont val="Calibri"/>
        <family val="1"/>
      </rPr>
      <t>11:00:00 PM</t>
    </r>
  </si>
  <si>
    <r>
      <rPr>
        <sz val="9.5"/>
        <rFont val="Calibri"/>
        <family val="1"/>
      </rPr>
      <t>35.4 WNW</t>
    </r>
  </si>
  <si>
    <r>
      <rPr>
        <sz val="9.5"/>
        <rFont val="Calibri"/>
        <family val="1"/>
      </rPr>
      <t>7:15:00 AM</t>
    </r>
  </si>
  <si>
    <r>
      <rPr>
        <sz val="9.5"/>
        <rFont val="Calibri"/>
        <family val="1"/>
      </rPr>
      <t>5.9 NW</t>
    </r>
  </si>
  <si>
    <r>
      <rPr>
        <sz val="9.5"/>
        <rFont val="Calibri"/>
        <family val="1"/>
      </rPr>
      <t>40.2 ENE</t>
    </r>
  </si>
  <si>
    <r>
      <rPr>
        <sz val="9.5"/>
        <rFont val="Calibri"/>
        <family val="1"/>
      </rPr>
      <t>43.5 WSW</t>
    </r>
  </si>
  <si>
    <r>
      <rPr>
        <sz val="9.5"/>
        <rFont val="Calibri"/>
        <family val="1"/>
      </rPr>
      <t>9:30:00 PM</t>
    </r>
  </si>
  <si>
    <r>
      <rPr>
        <sz val="9.5"/>
        <rFont val="Calibri"/>
        <family val="1"/>
      </rPr>
      <t>45.1 W</t>
    </r>
  </si>
  <si>
    <r>
      <rPr>
        <sz val="9.5"/>
        <rFont val="Calibri"/>
        <family val="1"/>
      </rPr>
      <t>11.1 WNW</t>
    </r>
  </si>
  <si>
    <r>
      <rPr>
        <sz val="9.5"/>
        <rFont val="Calibri"/>
        <family val="1"/>
      </rPr>
      <t>53.1 W</t>
    </r>
  </si>
  <si>
    <r>
      <rPr>
        <sz val="9.5"/>
        <rFont val="Calibri"/>
        <family val="1"/>
      </rPr>
      <t>11.1 W</t>
    </r>
  </si>
  <si>
    <r>
      <rPr>
        <sz val="9.5"/>
        <rFont val="Calibri"/>
        <family val="1"/>
      </rPr>
      <t>57.9 WSW</t>
    </r>
  </si>
  <si>
    <r>
      <rPr>
        <sz val="9.5"/>
        <rFont val="Calibri"/>
        <family val="1"/>
      </rPr>
      <t>11.2 W</t>
    </r>
  </si>
  <si>
    <r>
      <rPr>
        <sz val="9.5"/>
        <rFont val="Calibri"/>
        <family val="1"/>
      </rPr>
      <t>4:00:00 PM</t>
    </r>
  </si>
  <si>
    <r>
      <rPr>
        <sz val="9.5"/>
        <rFont val="Calibri"/>
        <family val="1"/>
      </rPr>
      <t>7.7 NW</t>
    </r>
  </si>
  <si>
    <r>
      <rPr>
        <sz val="9.5"/>
        <rFont val="Calibri"/>
        <family val="1"/>
      </rPr>
      <t>37 NW</t>
    </r>
  </si>
  <si>
    <r>
      <rPr>
        <sz val="9.5"/>
        <rFont val="Calibri"/>
        <family val="1"/>
      </rPr>
      <t>5:00:00 AM</t>
    </r>
  </si>
  <si>
    <r>
      <rPr>
        <sz val="9.5"/>
        <rFont val="Calibri"/>
        <family val="1"/>
      </rPr>
      <t>43.5 W</t>
    </r>
  </si>
  <si>
    <r>
      <rPr>
        <sz val="9.5"/>
        <rFont val="Calibri"/>
        <family val="1"/>
      </rPr>
      <t>12:00:00 AM</t>
    </r>
  </si>
  <si>
    <r>
      <rPr>
        <sz val="9.5"/>
        <rFont val="Calibri"/>
        <family val="1"/>
      </rPr>
      <t>11.7 W</t>
    </r>
  </si>
  <si>
    <r>
      <rPr>
        <sz val="9.5"/>
        <rFont val="Calibri"/>
        <family val="1"/>
      </rPr>
      <t>54.7 WNW</t>
    </r>
  </si>
  <si>
    <r>
      <rPr>
        <sz val="9.5"/>
        <rFont val="Calibri"/>
        <family val="1"/>
      </rPr>
      <t>8.3 W</t>
    </r>
  </si>
  <si>
    <r>
      <rPr>
        <sz val="9.5"/>
        <rFont val="Calibri"/>
        <family val="1"/>
      </rPr>
      <t>38.6 WNW</t>
    </r>
  </si>
  <si>
    <r>
      <rPr>
        <sz val="9.5"/>
        <rFont val="Calibri"/>
        <family val="1"/>
      </rPr>
      <t>4.9 ESE</t>
    </r>
  </si>
  <si>
    <r>
      <rPr>
        <sz val="9.5"/>
        <rFont val="Calibri"/>
        <family val="1"/>
      </rPr>
      <t>37 W</t>
    </r>
  </si>
  <si>
    <r>
      <rPr>
        <sz val="9.5"/>
        <rFont val="Calibri"/>
        <family val="1"/>
      </rPr>
      <t>6.2 SE</t>
    </r>
  </si>
  <si>
    <r>
      <rPr>
        <sz val="9.5"/>
        <rFont val="Calibri"/>
        <family val="1"/>
      </rPr>
      <t>41.8 WNW</t>
    </r>
  </si>
  <si>
    <r>
      <rPr>
        <sz val="9.5"/>
        <rFont val="Calibri"/>
        <family val="1"/>
      </rPr>
      <t>1.8 WSW</t>
    </r>
  </si>
  <si>
    <r>
      <rPr>
        <sz val="9.5"/>
        <rFont val="Calibri"/>
        <family val="1"/>
      </rPr>
      <t>24.1 NW</t>
    </r>
  </si>
  <si>
    <r>
      <rPr>
        <sz val="9.5"/>
        <rFont val="Calibri"/>
        <family val="1"/>
      </rPr>
      <t>16.1 SW</t>
    </r>
  </si>
  <si>
    <r>
      <rPr>
        <sz val="9.5"/>
        <rFont val="Calibri"/>
        <family val="1"/>
      </rPr>
      <t>0.6 E</t>
    </r>
  </si>
  <si>
    <r>
      <rPr>
        <sz val="9.5"/>
        <rFont val="Calibri"/>
        <family val="1"/>
      </rPr>
      <t>8 W</t>
    </r>
  </si>
  <si>
    <r>
      <rPr>
        <sz val="9.5"/>
        <rFont val="Calibri"/>
        <family val="1"/>
      </rPr>
      <t>0.0 W</t>
    </r>
  </si>
  <si>
    <r>
      <rPr>
        <sz val="9.5"/>
        <rFont val="Calibri"/>
        <family val="1"/>
      </rPr>
      <t>2:45:00 AM</t>
    </r>
  </si>
  <si>
    <r>
      <rPr>
        <sz val="9.5"/>
        <rFont val="Calibri"/>
        <family val="1"/>
      </rPr>
      <t>0.6 ---</t>
    </r>
  </si>
  <si>
    <r>
      <rPr>
        <sz val="9.5"/>
        <rFont val="Calibri"/>
        <family val="1"/>
      </rPr>
      <t>11.3 SW</t>
    </r>
  </si>
  <si>
    <r>
      <rPr>
        <sz val="9.5"/>
        <rFont val="Calibri"/>
        <family val="1"/>
      </rPr>
      <t>9.6 W</t>
    </r>
  </si>
  <si>
    <r>
      <rPr>
        <sz val="9"/>
        <rFont val="Calibri"/>
        <family val="1"/>
      </rPr>
      <t>WNW</t>
    </r>
  </si>
  <si>
    <r>
      <rPr>
        <sz val="9"/>
        <rFont val="Calibri"/>
        <family val="1"/>
      </rPr>
      <t>12:15:00 AM</t>
    </r>
  </si>
  <si>
    <r>
      <rPr>
        <sz val="9"/>
        <rFont val="Calibri"/>
        <family val="1"/>
      </rPr>
      <t>N</t>
    </r>
  </si>
  <si>
    <r>
      <rPr>
        <sz val="9"/>
        <rFont val="Calibri"/>
        <family val="1"/>
      </rPr>
      <t>E</t>
    </r>
  </si>
  <si>
    <r>
      <rPr>
        <sz val="9"/>
        <rFont val="Calibri"/>
        <family val="1"/>
      </rPr>
      <t>2:30:00 PM</t>
    </r>
  </si>
  <si>
    <r>
      <rPr>
        <sz val="9"/>
        <rFont val="Calibri"/>
        <family val="1"/>
      </rPr>
      <t>WSW</t>
    </r>
  </si>
  <si>
    <r>
      <rPr>
        <sz val="9"/>
        <rFont val="Calibri"/>
        <family val="1"/>
      </rPr>
      <t>SE</t>
    </r>
  </si>
  <si>
    <r>
      <rPr>
        <sz val="9"/>
        <rFont val="Calibri"/>
        <family val="1"/>
      </rPr>
      <t>11:15:00 PM</t>
    </r>
  </si>
  <si>
    <r>
      <rPr>
        <sz val="9"/>
        <rFont val="Calibri"/>
        <family val="1"/>
      </rPr>
      <t>ENE</t>
    </r>
  </si>
  <si>
    <r>
      <rPr>
        <sz val="9"/>
        <rFont val="Calibri"/>
        <family val="1"/>
      </rPr>
      <t>NW</t>
    </r>
  </si>
  <si>
    <r>
      <rPr>
        <sz val="9"/>
        <rFont val="Calibri"/>
        <family val="1"/>
      </rPr>
      <t>7:00:00 PM</t>
    </r>
  </si>
  <si>
    <r>
      <rPr>
        <sz val="9"/>
        <rFont val="Calibri"/>
        <family val="1"/>
      </rPr>
      <t>W</t>
    </r>
  </si>
  <si>
    <r>
      <rPr>
        <sz val="9"/>
        <rFont val="Calibri"/>
        <family val="1"/>
      </rPr>
      <t>12:45:00 AM</t>
    </r>
  </si>
  <si>
    <r>
      <rPr>
        <sz val="9"/>
        <rFont val="Calibri"/>
        <family val="1"/>
      </rPr>
      <t>2:15:00 AM</t>
    </r>
  </si>
  <si>
    <r>
      <rPr>
        <sz val="9"/>
        <rFont val="Calibri"/>
        <family val="1"/>
      </rPr>
      <t>10:30:00 PM</t>
    </r>
  </si>
  <si>
    <r>
      <rPr>
        <sz val="9"/>
        <rFont val="Calibri"/>
        <family val="1"/>
      </rPr>
      <t>SSW</t>
    </r>
  </si>
  <si>
    <r>
      <rPr>
        <sz val="9"/>
        <rFont val="Calibri"/>
        <family val="1"/>
      </rPr>
      <t>1:00:00 AM</t>
    </r>
  </si>
  <si>
    <r>
      <rPr>
        <sz val="9"/>
        <rFont val="Calibri"/>
        <family val="1"/>
      </rPr>
      <t>6:15:00 PM</t>
    </r>
  </si>
  <si>
    <r>
      <rPr>
        <sz val="9"/>
        <rFont val="Calibri"/>
        <family val="1"/>
      </rPr>
      <t>SSE</t>
    </r>
  </si>
  <si>
    <r>
      <rPr>
        <sz val="9"/>
        <rFont val="Calibri"/>
        <family val="1"/>
      </rPr>
      <t>5:00:00 PM</t>
    </r>
  </si>
  <si>
    <r>
      <rPr>
        <sz val="9"/>
        <rFont val="Calibri"/>
        <family val="1"/>
      </rPr>
      <t>2:00:00 PM</t>
    </r>
  </si>
  <si>
    <r>
      <rPr>
        <sz val="9"/>
        <rFont val="Calibri"/>
        <family val="1"/>
      </rPr>
      <t>SW</t>
    </r>
  </si>
  <si>
    <r>
      <rPr>
        <sz val="9"/>
        <rFont val="Calibri"/>
        <family val="1"/>
      </rPr>
      <t>5:00:00 AM</t>
    </r>
  </si>
  <si>
    <r>
      <rPr>
        <sz val="9"/>
        <rFont val="Calibri"/>
        <family val="1"/>
      </rPr>
      <t>5:45:00 AM</t>
    </r>
  </si>
  <si>
    <r>
      <rPr>
        <sz val="9"/>
        <rFont val="Calibri"/>
        <family val="1"/>
      </rPr>
      <t>12:30:00 PM</t>
    </r>
  </si>
  <si>
    <r>
      <rPr>
        <sz val="9"/>
        <rFont val="Calibri"/>
        <family val="1"/>
      </rPr>
      <t>2:30:00 AM</t>
    </r>
  </si>
  <si>
    <r>
      <rPr>
        <sz val="9"/>
        <rFont val="Calibri"/>
        <family val="1"/>
      </rPr>
      <t>3:00:00 AM</t>
    </r>
  </si>
  <si>
    <r>
      <rPr>
        <sz val="9"/>
        <rFont val="Calibri"/>
        <family val="1"/>
      </rPr>
      <t>S</t>
    </r>
  </si>
  <si>
    <r>
      <rPr>
        <sz val="9"/>
        <rFont val="Calibri"/>
        <family val="1"/>
      </rPr>
      <t>10:30:00 AM</t>
    </r>
  </si>
  <si>
    <r>
      <rPr>
        <sz val="9"/>
        <rFont val="Calibri"/>
        <family val="1"/>
      </rPr>
      <t>8:15:00 PM</t>
    </r>
  </si>
  <si>
    <r>
      <rPr>
        <sz val="9"/>
        <rFont val="Calibri"/>
        <family val="1"/>
      </rPr>
      <t>2:45:00 PM</t>
    </r>
  </si>
  <si>
    <r>
      <rPr>
        <sz val="9"/>
        <rFont val="Calibri"/>
        <family val="1"/>
      </rPr>
      <t>NNW</t>
    </r>
  </si>
  <si>
    <r>
      <rPr>
        <sz val="9"/>
        <rFont val="Calibri"/>
        <family val="1"/>
      </rPr>
      <t>6:00:00 PM</t>
    </r>
  </si>
  <si>
    <r>
      <rPr>
        <sz val="9"/>
        <rFont val="Calibri"/>
        <family val="1"/>
      </rPr>
      <t>NNE</t>
    </r>
  </si>
  <si>
    <r>
      <rPr>
        <sz val="9"/>
        <rFont val="Calibri"/>
        <family val="1"/>
      </rPr>
      <t>11:30:00 AM</t>
    </r>
  </si>
  <si>
    <r>
      <rPr>
        <sz val="9"/>
        <rFont val="Calibri"/>
        <family val="1"/>
      </rPr>
      <t>1:30:00 PM</t>
    </r>
  </si>
  <si>
    <r>
      <rPr>
        <sz val="9"/>
        <rFont val="Calibri"/>
        <family val="1"/>
      </rPr>
      <t>12:00:00 AM</t>
    </r>
  </si>
  <si>
    <t>Weather Data for 2020
Day Number   Max Temp     Min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</si>
</sst>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;[Red]0.0"/>
    <numFmt numFmtId="166" formatCode="0.0;[Red]\-0.0"/>
    <numFmt numFmtId="167" formatCode="0;[Red]0"/>
  </numFmts>
  <fonts count="15" x14ac:knownFonts="1">
    <font>
      <sz val="10"/>
      <color rgb="FF000000"/>
      <name val="Times New Roman"/>
      <charset val="204"/>
    </font>
    <font>
      <sz val="7"/>
      <name val="Arial MT"/>
    </font>
    <font>
      <b/>
      <sz val="7"/>
      <color rgb="FF000000"/>
      <name val="Arial"/>
      <family val="2"/>
    </font>
    <font>
      <sz val="9.5"/>
      <color rgb="FF000000"/>
      <name val="Calibri"/>
      <family val="2"/>
    </font>
    <font>
      <sz val="9.5"/>
      <name val="Calibri"/>
    </font>
    <font>
      <sz val="9.5"/>
      <color rgb="FFFF0000"/>
      <name val="Calibri"/>
      <family val="2"/>
    </font>
    <font>
      <sz val="9"/>
      <color rgb="FF000000"/>
      <name val="Calibri"/>
      <family val="2"/>
    </font>
    <font>
      <sz val="9"/>
      <name val="Calibri"/>
    </font>
    <font>
      <sz val="7"/>
      <name val="Arial MT"/>
      <family val="2"/>
    </font>
    <font>
      <sz val="7"/>
      <name val="Times New Roman"/>
      <family val="1"/>
    </font>
    <font>
      <vertAlign val="superscript"/>
      <sz val="7"/>
      <name val="Arial MT"/>
      <family val="2"/>
    </font>
    <font>
      <vertAlign val="subscript"/>
      <sz val="7"/>
      <name val="Arial MT"/>
      <family val="2"/>
    </font>
    <font>
      <sz val="9.5"/>
      <name val="Calibri"/>
      <family val="1"/>
    </font>
    <font>
      <sz val="9.5"/>
      <name val="Times New Roman"/>
      <family val="1"/>
    </font>
    <font>
      <sz val="9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Alignment="1">
      <alignment horizontal="left" vertical="top"/>
    </xf>
    <xf numFmtId="1" fontId="2" fillId="3" borderId="1" xfId="0" applyNumberFormat="1" applyFont="1" applyFill="1" applyBorder="1" applyAlignment="1">
      <alignment horizontal="center" vertical="top" shrinkToFit="1"/>
    </xf>
    <xf numFmtId="164" fontId="3" fillId="0" borderId="2" xfId="0" applyNumberFormat="1" applyFont="1" applyBorder="1" applyAlignment="1">
      <alignment horizontal="right" vertical="top" shrinkToFit="1"/>
    </xf>
    <xf numFmtId="164" fontId="3" fillId="0" borderId="0" xfId="0" applyNumberFormat="1" applyFont="1" applyAlignment="1">
      <alignment horizontal="right" vertical="top" shrinkToFit="1"/>
    </xf>
    <xf numFmtId="164" fontId="3" fillId="0" borderId="3" xfId="0" applyNumberFormat="1" applyFont="1" applyBorder="1" applyAlignment="1">
      <alignment horizontal="right" vertical="top" shrinkToFit="1"/>
    </xf>
    <xf numFmtId="164" fontId="3" fillId="0" borderId="1" xfId="0" applyNumberFormat="1" applyFont="1" applyBorder="1" applyAlignment="1">
      <alignment horizontal="right" vertical="top" shrinkToFit="1"/>
    </xf>
    <xf numFmtId="165" fontId="5" fillId="0" borderId="2" xfId="0" applyNumberFormat="1" applyFont="1" applyBorder="1" applyAlignment="1">
      <alignment horizontal="right" vertical="top" shrinkToFit="1"/>
    </xf>
    <xf numFmtId="165" fontId="5" fillId="0" borderId="0" xfId="0" applyNumberFormat="1" applyFont="1" applyAlignment="1">
      <alignment horizontal="right" vertical="top" shrinkToFit="1"/>
    </xf>
    <xf numFmtId="165" fontId="5" fillId="3" borderId="2" xfId="0" applyNumberFormat="1" applyFont="1" applyFill="1" applyBorder="1" applyAlignment="1">
      <alignment horizontal="right" vertical="top" shrinkToFit="1"/>
    </xf>
    <xf numFmtId="164" fontId="6" fillId="0" borderId="2" xfId="0" applyNumberFormat="1" applyFont="1" applyBorder="1" applyAlignment="1">
      <alignment horizontal="right" vertical="top" shrinkToFit="1"/>
    </xf>
    <xf numFmtId="0" fontId="0" fillId="0" borderId="2" xfId="0" applyBorder="1" applyAlignment="1">
      <alignment horizontal="left" wrapText="1"/>
    </xf>
    <xf numFmtId="164" fontId="6" fillId="0" borderId="3" xfId="0" applyNumberFormat="1" applyFont="1" applyBorder="1" applyAlignment="1">
      <alignment horizontal="right" vertical="top" shrinkToFit="1"/>
    </xf>
    <xf numFmtId="0" fontId="0" fillId="2" borderId="0" xfId="0" applyFill="1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64" fontId="3" fillId="0" borderId="0" xfId="0" applyNumberFormat="1" applyFont="1" applyAlignment="1">
      <alignment horizontal="right" vertical="top" shrinkToFit="1"/>
    </xf>
    <xf numFmtId="1" fontId="3" fillId="0" borderId="0" xfId="0" applyNumberFormat="1" applyFont="1" applyAlignment="1">
      <alignment horizontal="right" vertical="top" shrinkToFit="1"/>
    </xf>
    <xf numFmtId="0" fontId="4" fillId="0" borderId="0" xfId="0" applyFont="1" applyAlignment="1">
      <alignment horizontal="left" vertical="top" wrapText="1" indent="4"/>
    </xf>
    <xf numFmtId="0" fontId="4" fillId="0" borderId="0" xfId="0" applyFont="1" applyAlignment="1">
      <alignment horizontal="left" vertical="top" wrapText="1" indent="1"/>
    </xf>
    <xf numFmtId="0" fontId="4" fillId="0" borderId="0" xfId="0" applyFont="1" applyAlignment="1">
      <alignment horizontal="left" vertical="top" wrapText="1" indent="3"/>
    </xf>
    <xf numFmtId="164" fontId="3" fillId="0" borderId="4" xfId="0" applyNumberFormat="1" applyFont="1" applyBorder="1" applyAlignment="1">
      <alignment horizontal="right" vertical="top" shrinkToFit="1"/>
    </xf>
    <xf numFmtId="1" fontId="3" fillId="0" borderId="4" xfId="0" applyNumberFormat="1" applyFont="1" applyBorder="1" applyAlignment="1">
      <alignment horizontal="right" vertical="top" shrinkToFit="1"/>
    </xf>
    <xf numFmtId="0" fontId="4" fillId="0" borderId="4" xfId="0" applyFont="1" applyBorder="1" applyAlignment="1">
      <alignment horizontal="left" vertical="top" wrapText="1" indent="3"/>
    </xf>
    <xf numFmtId="0" fontId="4" fillId="0" borderId="4" xfId="0" applyFont="1" applyBorder="1" applyAlignment="1">
      <alignment horizontal="left" vertical="top" wrapText="1" indent="1"/>
    </xf>
    <xf numFmtId="164" fontId="3" fillId="0" borderId="5" xfId="0" applyNumberFormat="1" applyFont="1" applyBorder="1" applyAlignment="1">
      <alignment horizontal="right" vertical="top" shrinkToFit="1"/>
    </xf>
    <xf numFmtId="164" fontId="3" fillId="0" borderId="6" xfId="0" applyNumberFormat="1" applyFont="1" applyBorder="1" applyAlignment="1">
      <alignment horizontal="right" vertical="top" shrinkToFit="1"/>
    </xf>
    <xf numFmtId="164" fontId="3" fillId="0" borderId="7" xfId="0" applyNumberFormat="1" applyFont="1" applyBorder="1" applyAlignment="1">
      <alignment horizontal="right" vertical="top" shrinkToFit="1"/>
    </xf>
    <xf numFmtId="164" fontId="3" fillId="0" borderId="5" xfId="0" applyNumberFormat="1" applyFont="1" applyBorder="1" applyAlignment="1">
      <alignment horizontal="center" vertical="top" shrinkToFit="1"/>
    </xf>
    <xf numFmtId="164" fontId="3" fillId="0" borderId="6" xfId="0" applyNumberFormat="1" applyFont="1" applyBorder="1" applyAlignment="1">
      <alignment horizontal="center" vertical="top" shrinkToFi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1" fontId="3" fillId="0" borderId="5" xfId="0" applyNumberFormat="1" applyFont="1" applyBorder="1" applyAlignment="1">
      <alignment horizontal="center" vertical="top" shrinkToFit="1"/>
    </xf>
    <xf numFmtId="1" fontId="3" fillId="0" borderId="6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wrapText="1"/>
    </xf>
    <xf numFmtId="165" fontId="5" fillId="0" borderId="0" xfId="0" applyNumberFormat="1" applyFont="1" applyAlignment="1">
      <alignment horizontal="right" vertical="top" shrinkToFit="1"/>
    </xf>
    <xf numFmtId="166" fontId="5" fillId="0" borderId="0" xfId="0" applyNumberFormat="1" applyFont="1" applyAlignment="1">
      <alignment horizontal="right" vertical="top" shrinkToFit="1"/>
    </xf>
    <xf numFmtId="0" fontId="4" fillId="0" borderId="4" xfId="0" applyFont="1" applyBorder="1" applyAlignment="1">
      <alignment horizontal="left" vertical="top" wrapText="1" indent="4"/>
    </xf>
    <xf numFmtId="0" fontId="0" fillId="0" borderId="4" xfId="0" applyBorder="1" applyAlignment="1">
      <alignment horizontal="left" wrapText="1"/>
    </xf>
    <xf numFmtId="164" fontId="3" fillId="0" borderId="0" xfId="0" applyNumberFormat="1" applyFont="1" applyAlignment="1">
      <alignment horizontal="left" vertical="top" indent="3" shrinkToFi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167" fontId="5" fillId="0" borderId="0" xfId="0" applyNumberFormat="1" applyFont="1" applyAlignment="1">
      <alignment horizontal="right" vertical="top" shrinkToFit="1"/>
    </xf>
    <xf numFmtId="164" fontId="3" fillId="0" borderId="4" xfId="0" applyNumberFormat="1" applyFont="1" applyBorder="1" applyAlignment="1">
      <alignment horizontal="left" vertical="top" indent="3" shrinkToFit="1"/>
    </xf>
    <xf numFmtId="164" fontId="3" fillId="0" borderId="2" xfId="0" applyNumberFormat="1" applyFont="1" applyBorder="1" applyAlignment="1">
      <alignment horizontal="left" vertical="top" indent="3" shrinkToFit="1"/>
    </xf>
    <xf numFmtId="0" fontId="4" fillId="0" borderId="0" xfId="0" applyFont="1" applyAlignment="1">
      <alignment horizontal="left" vertical="top" wrapText="1" indent="2"/>
    </xf>
    <xf numFmtId="0" fontId="0" fillId="0" borderId="2" xfId="0" applyBorder="1" applyAlignment="1">
      <alignment horizontal="left" vertical="top" wrapText="1" indent="3"/>
    </xf>
    <xf numFmtId="0" fontId="0" fillId="0" borderId="0" xfId="0" applyAlignment="1">
      <alignment horizontal="left" vertical="top" wrapText="1" indent="3"/>
    </xf>
    <xf numFmtId="0" fontId="0" fillId="0" borderId="3" xfId="0" applyBorder="1" applyAlignment="1">
      <alignment horizontal="left" vertical="top" wrapText="1" indent="3"/>
    </xf>
    <xf numFmtId="0" fontId="0" fillId="0" borderId="4" xfId="0" applyBorder="1" applyAlignment="1">
      <alignment horizontal="left" vertical="top" wrapText="1" indent="3"/>
    </xf>
    <xf numFmtId="2" fontId="3" fillId="0" borderId="0" xfId="0" applyNumberFormat="1" applyFont="1" applyAlignment="1">
      <alignment horizontal="right" vertical="top" shrinkToFit="1"/>
    </xf>
    <xf numFmtId="164" fontId="3" fillId="0" borderId="2" xfId="0" applyNumberFormat="1" applyFont="1" applyBorder="1" applyAlignment="1">
      <alignment horizontal="left" vertical="top" indent="4" shrinkToFit="1"/>
    </xf>
    <xf numFmtId="164" fontId="3" fillId="0" borderId="0" xfId="0" applyNumberFormat="1" applyFont="1" applyAlignment="1">
      <alignment horizontal="left" vertical="top" indent="4" shrinkToFit="1"/>
    </xf>
    <xf numFmtId="165" fontId="5" fillId="0" borderId="2" xfId="0" applyNumberFormat="1" applyFont="1" applyBorder="1" applyAlignment="1">
      <alignment horizontal="left" vertical="top" indent="3" shrinkToFit="1"/>
    </xf>
    <xf numFmtId="165" fontId="5" fillId="0" borderId="0" xfId="0" applyNumberFormat="1" applyFont="1" applyAlignment="1">
      <alignment horizontal="left" vertical="top" indent="3" shrinkToFit="1"/>
    </xf>
    <xf numFmtId="164" fontId="6" fillId="0" borderId="0" xfId="0" applyNumberFormat="1" applyFont="1" applyAlignment="1">
      <alignment horizontal="right" vertical="top" shrinkToFit="1"/>
    </xf>
    <xf numFmtId="1" fontId="6" fillId="0" borderId="0" xfId="0" applyNumberFormat="1" applyFont="1" applyAlignment="1">
      <alignment horizontal="right" vertical="top" shrinkToFi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 indent="2"/>
    </xf>
    <xf numFmtId="0" fontId="7" fillId="0" borderId="0" xfId="0" applyFont="1" applyAlignment="1">
      <alignment horizontal="left" vertical="top" wrapText="1" indent="3"/>
    </xf>
    <xf numFmtId="164" fontId="6" fillId="0" borderId="0" xfId="0" applyNumberFormat="1" applyFont="1" applyAlignment="1">
      <alignment horizontal="left" vertical="top" indent="3" shrinkToFit="1"/>
    </xf>
    <xf numFmtId="164" fontId="6" fillId="0" borderId="4" xfId="0" applyNumberFormat="1" applyFont="1" applyBorder="1" applyAlignment="1">
      <alignment horizontal="right" vertical="top" shrinkToFit="1"/>
    </xf>
    <xf numFmtId="0" fontId="7" fillId="0" borderId="4" xfId="0" applyFont="1" applyBorder="1" applyAlignment="1">
      <alignment horizontal="center" vertical="top" wrapText="1"/>
    </xf>
    <xf numFmtId="1" fontId="6" fillId="0" borderId="4" xfId="0" applyNumberFormat="1" applyFont="1" applyBorder="1" applyAlignment="1">
      <alignment horizontal="right" vertical="top" shrinkToFit="1"/>
    </xf>
    <xf numFmtId="0" fontId="7" fillId="0" borderId="4" xfId="0" applyFont="1" applyBorder="1" applyAlignment="1">
      <alignment horizontal="left" vertical="top" wrapText="1" indent="2"/>
    </xf>
    <xf numFmtId="0" fontId="8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7"/>
  <sheetViews>
    <sheetView tabSelected="1" workbookViewId="0">
      <selection activeCell="A2" sqref="A2"/>
    </sheetView>
  </sheetViews>
  <sheetFormatPr defaultRowHeight="12.6" x14ac:dyDescent="0.45"/>
  <cols>
    <col min="1" max="1" width="9.3515625" customWidth="1"/>
    <col min="2" max="2" width="10.41015625" customWidth="1"/>
    <col min="3" max="3" width="1.1171875" customWidth="1"/>
    <col min="4" max="4" width="8" customWidth="1"/>
    <col min="5" max="5" width="3.3515625" customWidth="1"/>
    <col min="6" max="6" width="1.1171875" customWidth="1"/>
    <col min="7" max="7" width="4.64453125" customWidth="1"/>
    <col min="8" max="8" width="1.1171875" customWidth="1"/>
    <col min="9" max="9" width="8" customWidth="1"/>
    <col min="10" max="10" width="1.1171875" customWidth="1"/>
    <col min="11" max="11" width="8" customWidth="1"/>
    <col min="12" max="12" width="2.234375" customWidth="1"/>
    <col min="13" max="13" width="8" customWidth="1"/>
    <col min="14" max="14" width="1.1171875" customWidth="1"/>
    <col min="15" max="15" width="8" customWidth="1"/>
    <col min="16" max="16" width="1.1171875" customWidth="1"/>
    <col min="17" max="17" width="8" customWidth="1"/>
    <col min="18" max="18" width="2.234375" customWidth="1"/>
    <col min="19" max="19" width="6.87890625" customWidth="1"/>
    <col min="20" max="20" width="2.234375" customWidth="1"/>
    <col min="21" max="21" width="8" customWidth="1"/>
    <col min="22" max="22" width="2.234375" customWidth="1"/>
    <col min="23" max="23" width="6.87890625" customWidth="1"/>
    <col min="24" max="24" width="2.234375" customWidth="1"/>
    <col min="25" max="25" width="6.87890625" customWidth="1"/>
    <col min="26" max="26" width="3.3515625" customWidth="1"/>
    <col min="27" max="27" width="5.76171875" customWidth="1"/>
    <col min="28" max="28" width="3.3515625" customWidth="1"/>
    <col min="29" max="29" width="10.41015625" customWidth="1"/>
    <col min="30" max="30" width="2.234375" customWidth="1"/>
    <col min="31" max="31" width="8" customWidth="1"/>
    <col min="32" max="32" width="2.234375" customWidth="1"/>
    <col min="33" max="33" width="1.1171875" customWidth="1"/>
    <col min="34" max="34" width="6.87890625" customWidth="1"/>
    <col min="35" max="35" width="2.234375" customWidth="1"/>
  </cols>
  <sheetData>
    <row r="1" spans="1:35" ht="52" customHeight="1" x14ac:dyDescent="0.45">
      <c r="A1" s="67" t="s">
        <v>490</v>
      </c>
      <c r="B1" s="12"/>
      <c r="C1" s="12"/>
      <c r="D1" s="12"/>
      <c r="E1" s="13" t="s">
        <v>0</v>
      </c>
      <c r="F1" s="13"/>
      <c r="G1" s="13" t="s">
        <v>1</v>
      </c>
      <c r="H1" s="13"/>
      <c r="I1" s="14" t="s">
        <v>2</v>
      </c>
      <c r="J1" s="14"/>
      <c r="K1" s="15" t="s">
        <v>3</v>
      </c>
      <c r="L1" s="15"/>
      <c r="M1" s="15" t="s">
        <v>4</v>
      </c>
      <c r="N1" s="15"/>
      <c r="O1" s="15" t="s">
        <v>5</v>
      </c>
      <c r="P1" s="15"/>
      <c r="Q1" s="16" t="s">
        <v>6</v>
      </c>
      <c r="R1" s="16"/>
      <c r="S1" s="16"/>
      <c r="T1" s="16"/>
      <c r="U1" s="15" t="s">
        <v>7</v>
      </c>
      <c r="V1" s="15"/>
      <c r="W1" s="15" t="s">
        <v>8</v>
      </c>
      <c r="X1" s="15"/>
      <c r="Y1" s="14" t="s">
        <v>9</v>
      </c>
      <c r="Z1" s="14"/>
      <c r="AA1" s="13" t="s">
        <v>10</v>
      </c>
      <c r="AB1" s="13"/>
      <c r="AC1" s="17" t="s">
        <v>11</v>
      </c>
      <c r="AD1" s="17"/>
      <c r="AE1" s="17"/>
      <c r="AF1" s="17"/>
      <c r="AG1" s="14" t="s">
        <v>12</v>
      </c>
      <c r="AH1" s="14"/>
      <c r="AI1" s="14"/>
    </row>
    <row r="2" spans="1:35" ht="14.25" customHeight="1" x14ac:dyDescent="0.45">
      <c r="A2" s="1">
        <f xml:space="preserve"> 1</f>
        <v>1</v>
      </c>
      <c r="B2" s="2">
        <v>7</v>
      </c>
      <c r="C2" s="18">
        <v>-1.4</v>
      </c>
      <c r="D2" s="18"/>
      <c r="E2" s="19">
        <v>0</v>
      </c>
      <c r="F2" s="19"/>
      <c r="G2" s="19"/>
      <c r="H2" s="19"/>
      <c r="I2" s="18">
        <v>-0.6</v>
      </c>
      <c r="J2" s="18"/>
      <c r="K2" s="18">
        <v>-0.4</v>
      </c>
      <c r="L2" s="18"/>
      <c r="M2" s="18">
        <v>5.5</v>
      </c>
      <c r="N2" s="18"/>
      <c r="O2" s="18">
        <v>7.1</v>
      </c>
      <c r="P2" s="18"/>
      <c r="Q2" s="20" t="s">
        <v>13</v>
      </c>
      <c r="R2" s="20"/>
      <c r="S2" s="20"/>
      <c r="T2" s="20"/>
      <c r="U2" s="18">
        <v>1.6</v>
      </c>
      <c r="V2" s="18"/>
      <c r="W2" s="18">
        <v>2.6</v>
      </c>
      <c r="X2" s="18"/>
      <c r="Y2" s="18">
        <v>86</v>
      </c>
      <c r="Z2" s="18"/>
      <c r="AA2" s="18">
        <v>24.1</v>
      </c>
      <c r="AB2" s="18"/>
      <c r="AC2" s="21" t="s">
        <v>14</v>
      </c>
      <c r="AD2" s="21"/>
      <c r="AE2" s="21"/>
      <c r="AF2" s="21"/>
      <c r="AG2" s="18">
        <v>5.7</v>
      </c>
      <c r="AH2" s="18"/>
      <c r="AI2" s="18"/>
    </row>
    <row r="3" spans="1:35" ht="14.25" customHeight="1" x14ac:dyDescent="0.45">
      <c r="A3" s="1">
        <f>A2 + 1</f>
        <v>2</v>
      </c>
      <c r="B3" s="2">
        <v>10.9</v>
      </c>
      <c r="C3" s="18">
        <v>2.2000000000000002</v>
      </c>
      <c r="D3" s="18"/>
      <c r="E3" s="18">
        <v>0.8</v>
      </c>
      <c r="F3" s="18"/>
      <c r="G3" s="18"/>
      <c r="H3" s="18"/>
      <c r="I3" s="18">
        <v>-0.2</v>
      </c>
      <c r="J3" s="18"/>
      <c r="K3" s="18">
        <v>-0.6</v>
      </c>
      <c r="L3" s="18"/>
      <c r="M3" s="18">
        <v>5.3</v>
      </c>
      <c r="N3" s="18"/>
      <c r="O3" s="18">
        <v>7.1</v>
      </c>
      <c r="P3" s="18"/>
      <c r="Q3" s="20" t="s">
        <v>15</v>
      </c>
      <c r="R3" s="20"/>
      <c r="S3" s="20"/>
      <c r="T3" s="20"/>
      <c r="U3" s="18">
        <v>4.8</v>
      </c>
      <c r="V3" s="18"/>
      <c r="W3" s="18">
        <v>5.7</v>
      </c>
      <c r="X3" s="18"/>
      <c r="Y3" s="18">
        <v>79.5</v>
      </c>
      <c r="Z3" s="18"/>
      <c r="AA3" s="18">
        <v>54.7</v>
      </c>
      <c r="AB3" s="18"/>
      <c r="AC3" s="21" t="s">
        <v>16</v>
      </c>
      <c r="AD3" s="21"/>
      <c r="AE3" s="21"/>
      <c r="AF3" s="21"/>
      <c r="AG3" s="18">
        <v>0.9</v>
      </c>
      <c r="AH3" s="18"/>
      <c r="AI3" s="18"/>
    </row>
    <row r="4" spans="1:35" ht="14.25" customHeight="1" x14ac:dyDescent="0.45">
      <c r="A4" s="1">
        <f t="shared" ref="A4:A67" si="0">A3 + 1</f>
        <v>3</v>
      </c>
      <c r="B4" s="2">
        <v>7.7</v>
      </c>
      <c r="C4" s="18">
        <v>3.5</v>
      </c>
      <c r="D4" s="18"/>
      <c r="E4" s="19">
        <v>0</v>
      </c>
      <c r="F4" s="19"/>
      <c r="G4" s="19"/>
      <c r="H4" s="19"/>
      <c r="I4" s="18">
        <v>1.7</v>
      </c>
      <c r="J4" s="18"/>
      <c r="K4" s="18">
        <v>2.8</v>
      </c>
      <c r="L4" s="18"/>
      <c r="M4" s="18">
        <v>5.7</v>
      </c>
      <c r="N4" s="18"/>
      <c r="O4" s="18">
        <v>7</v>
      </c>
      <c r="P4" s="18"/>
      <c r="Q4" s="20" t="s">
        <v>17</v>
      </c>
      <c r="R4" s="20"/>
      <c r="S4" s="20"/>
      <c r="T4" s="20"/>
      <c r="U4" s="18">
        <v>9.6999999999999993</v>
      </c>
      <c r="V4" s="18"/>
      <c r="W4" s="18">
        <v>3.8</v>
      </c>
      <c r="X4" s="18"/>
      <c r="Y4" s="18">
        <v>76.599999999999994</v>
      </c>
      <c r="Z4" s="18"/>
      <c r="AA4" s="18">
        <v>38.6</v>
      </c>
      <c r="AB4" s="18"/>
      <c r="AC4" s="21" t="s">
        <v>18</v>
      </c>
      <c r="AD4" s="21"/>
      <c r="AE4" s="21"/>
      <c r="AF4" s="21"/>
      <c r="AG4" s="18">
        <v>4.7</v>
      </c>
      <c r="AH4" s="18"/>
      <c r="AI4" s="18"/>
    </row>
    <row r="5" spans="1:35" ht="14.25" customHeight="1" x14ac:dyDescent="0.45">
      <c r="A5" s="1">
        <f t="shared" si="0"/>
        <v>4</v>
      </c>
      <c r="B5" s="2">
        <v>10</v>
      </c>
      <c r="C5" s="18">
        <v>3.8</v>
      </c>
      <c r="D5" s="18"/>
      <c r="E5" s="19">
        <v>0</v>
      </c>
      <c r="F5" s="19"/>
      <c r="G5" s="19"/>
      <c r="H5" s="19"/>
      <c r="I5" s="18">
        <v>4.2</v>
      </c>
      <c r="J5" s="18"/>
      <c r="K5" s="18">
        <v>3.4</v>
      </c>
      <c r="L5" s="18"/>
      <c r="M5" s="18">
        <v>5.8</v>
      </c>
      <c r="N5" s="18"/>
      <c r="O5" s="18">
        <v>7</v>
      </c>
      <c r="P5" s="18"/>
      <c r="Q5" s="20" t="s">
        <v>19</v>
      </c>
      <c r="R5" s="20"/>
      <c r="S5" s="20"/>
      <c r="T5" s="20"/>
      <c r="U5" s="18">
        <v>17.7</v>
      </c>
      <c r="V5" s="18"/>
      <c r="W5" s="18">
        <v>7.5</v>
      </c>
      <c r="X5" s="18"/>
      <c r="Y5" s="18">
        <v>77.400000000000006</v>
      </c>
      <c r="Z5" s="18"/>
      <c r="AA5" s="18">
        <v>46.7</v>
      </c>
      <c r="AB5" s="18"/>
      <c r="AC5" s="21" t="s">
        <v>20</v>
      </c>
      <c r="AD5" s="21"/>
      <c r="AE5" s="21"/>
      <c r="AF5" s="21"/>
      <c r="AG5" s="18">
        <v>3.3</v>
      </c>
      <c r="AH5" s="18"/>
      <c r="AI5" s="18"/>
    </row>
    <row r="6" spans="1:35" ht="14.25" customHeight="1" x14ac:dyDescent="0.45">
      <c r="A6" s="1">
        <f t="shared" si="0"/>
        <v>5</v>
      </c>
      <c r="B6" s="2">
        <v>10</v>
      </c>
      <c r="C6" s="18">
        <v>6.6</v>
      </c>
      <c r="D6" s="18"/>
      <c r="E6" s="19">
        <v>0</v>
      </c>
      <c r="F6" s="19"/>
      <c r="G6" s="19"/>
      <c r="H6" s="19"/>
      <c r="I6" s="18">
        <v>4.9000000000000004</v>
      </c>
      <c r="J6" s="18"/>
      <c r="K6" s="18">
        <v>4.5999999999999996</v>
      </c>
      <c r="L6" s="18"/>
      <c r="M6" s="18">
        <v>6.1</v>
      </c>
      <c r="N6" s="18"/>
      <c r="O6" s="18">
        <v>7</v>
      </c>
      <c r="P6" s="18"/>
      <c r="Q6" s="20" t="s">
        <v>21</v>
      </c>
      <c r="R6" s="20"/>
      <c r="S6" s="20"/>
      <c r="T6" s="20"/>
      <c r="U6" s="18">
        <v>11.3</v>
      </c>
      <c r="V6" s="18"/>
      <c r="W6" s="18">
        <v>8</v>
      </c>
      <c r="X6" s="18"/>
      <c r="Y6" s="18">
        <v>81</v>
      </c>
      <c r="Z6" s="18"/>
      <c r="AA6" s="18">
        <v>40.200000000000003</v>
      </c>
      <c r="AB6" s="18"/>
      <c r="AC6" s="21" t="s">
        <v>22</v>
      </c>
      <c r="AD6" s="21"/>
      <c r="AE6" s="21"/>
      <c r="AF6" s="21"/>
      <c r="AG6" s="18">
        <v>1</v>
      </c>
      <c r="AH6" s="18"/>
      <c r="AI6" s="18"/>
    </row>
    <row r="7" spans="1:35" ht="14.25" customHeight="1" x14ac:dyDescent="0.45">
      <c r="A7" s="1">
        <f t="shared" si="0"/>
        <v>6</v>
      </c>
      <c r="B7" s="2">
        <v>9.4</v>
      </c>
      <c r="C7" s="18">
        <v>7.5</v>
      </c>
      <c r="D7" s="18"/>
      <c r="E7" s="19">
        <v>0</v>
      </c>
      <c r="F7" s="19"/>
      <c r="G7" s="19"/>
      <c r="H7" s="19"/>
      <c r="I7" s="18">
        <v>6.9</v>
      </c>
      <c r="J7" s="18"/>
      <c r="K7" s="18">
        <v>6</v>
      </c>
      <c r="L7" s="18"/>
      <c r="M7" s="18">
        <v>6.4</v>
      </c>
      <c r="N7" s="18"/>
      <c r="O7" s="18">
        <v>7</v>
      </c>
      <c r="P7" s="18"/>
      <c r="Q7" s="20" t="s">
        <v>23</v>
      </c>
      <c r="R7" s="20"/>
      <c r="S7" s="20"/>
      <c r="T7" s="20"/>
      <c r="U7" s="18">
        <v>3.2</v>
      </c>
      <c r="V7" s="18"/>
      <c r="W7" s="18">
        <v>8.3000000000000007</v>
      </c>
      <c r="X7" s="18"/>
      <c r="Y7" s="18">
        <v>74.8</v>
      </c>
      <c r="Z7" s="18"/>
      <c r="AA7" s="18">
        <v>40.200000000000003</v>
      </c>
      <c r="AB7" s="18"/>
      <c r="AC7" s="21" t="s">
        <v>24</v>
      </c>
      <c r="AD7" s="21"/>
      <c r="AE7" s="21"/>
      <c r="AF7" s="21"/>
      <c r="AG7" s="18">
        <v>0.2</v>
      </c>
      <c r="AH7" s="18"/>
      <c r="AI7" s="18"/>
    </row>
    <row r="8" spans="1:35" ht="14.25" customHeight="1" x14ac:dyDescent="0.45">
      <c r="A8" s="1">
        <f t="shared" si="0"/>
        <v>7</v>
      </c>
      <c r="B8" s="2">
        <v>13.7</v>
      </c>
      <c r="C8" s="18">
        <v>4.0999999999999996</v>
      </c>
      <c r="D8" s="18"/>
      <c r="E8" s="19">
        <v>0</v>
      </c>
      <c r="F8" s="19"/>
      <c r="G8" s="19"/>
      <c r="H8" s="19"/>
      <c r="I8" s="18">
        <v>0.7</v>
      </c>
      <c r="J8" s="18"/>
      <c r="K8" s="18">
        <v>1.3</v>
      </c>
      <c r="L8" s="18"/>
      <c r="M8" s="18">
        <v>6.3</v>
      </c>
      <c r="N8" s="18"/>
      <c r="O8" s="18">
        <v>7.1</v>
      </c>
      <c r="P8" s="18"/>
      <c r="Q8" s="22" t="s">
        <v>25</v>
      </c>
      <c r="R8" s="22"/>
      <c r="S8" s="22"/>
      <c r="T8" s="22"/>
      <c r="U8" s="18">
        <v>14.5</v>
      </c>
      <c r="V8" s="18"/>
      <c r="W8" s="18">
        <v>9.4</v>
      </c>
      <c r="X8" s="18"/>
      <c r="Y8" s="18">
        <v>76.099999999999994</v>
      </c>
      <c r="Z8" s="18"/>
      <c r="AA8" s="18">
        <v>64.400000000000006</v>
      </c>
      <c r="AB8" s="18"/>
      <c r="AC8" s="21" t="s">
        <v>26</v>
      </c>
      <c r="AD8" s="21"/>
      <c r="AE8" s="21"/>
      <c r="AF8" s="21"/>
      <c r="AG8" s="18">
        <v>0.2</v>
      </c>
      <c r="AH8" s="18"/>
      <c r="AI8" s="18"/>
    </row>
    <row r="9" spans="1:35" ht="14.25" customHeight="1" x14ac:dyDescent="0.45">
      <c r="A9" s="1">
        <f t="shared" si="0"/>
        <v>8</v>
      </c>
      <c r="B9" s="2">
        <v>8.5</v>
      </c>
      <c r="C9" s="18">
        <v>7</v>
      </c>
      <c r="D9" s="18"/>
      <c r="E9" s="19">
        <v>14</v>
      </c>
      <c r="F9" s="19"/>
      <c r="G9" s="19"/>
      <c r="H9" s="19"/>
      <c r="I9" s="18">
        <v>5.2</v>
      </c>
      <c r="J9" s="18"/>
      <c r="K9" s="18">
        <v>4.3</v>
      </c>
      <c r="L9" s="18"/>
      <c r="M9" s="18">
        <v>6.7</v>
      </c>
      <c r="N9" s="18"/>
      <c r="O9" s="18">
        <v>7.1</v>
      </c>
      <c r="P9" s="18"/>
      <c r="Q9" s="20" t="s">
        <v>27</v>
      </c>
      <c r="R9" s="20"/>
      <c r="S9" s="20"/>
      <c r="T9" s="20"/>
      <c r="U9" s="18">
        <v>11.3</v>
      </c>
      <c r="V9" s="18"/>
      <c r="W9" s="18">
        <v>7</v>
      </c>
      <c r="X9" s="18"/>
      <c r="Y9" s="18">
        <v>67.8</v>
      </c>
      <c r="Z9" s="18"/>
      <c r="AA9" s="18">
        <v>49.9</v>
      </c>
      <c r="AB9" s="18"/>
      <c r="AC9" s="21" t="s">
        <v>28</v>
      </c>
      <c r="AD9" s="21"/>
      <c r="AE9" s="21"/>
      <c r="AF9" s="21"/>
      <c r="AG9" s="18">
        <v>2.6</v>
      </c>
      <c r="AH9" s="18"/>
      <c r="AI9" s="18"/>
    </row>
    <row r="10" spans="1:35" ht="14.25" customHeight="1" x14ac:dyDescent="0.45">
      <c r="A10" s="1">
        <f t="shared" si="0"/>
        <v>9</v>
      </c>
      <c r="B10" s="2">
        <v>5.5</v>
      </c>
      <c r="C10" s="18">
        <v>2.9</v>
      </c>
      <c r="D10" s="18"/>
      <c r="E10" s="18">
        <v>1.4</v>
      </c>
      <c r="F10" s="18"/>
      <c r="G10" s="18"/>
      <c r="H10" s="18"/>
      <c r="I10" s="18">
        <v>2.4</v>
      </c>
      <c r="J10" s="18"/>
      <c r="K10" s="18">
        <v>3.3</v>
      </c>
      <c r="L10" s="18"/>
      <c r="M10" s="18">
        <v>6.4</v>
      </c>
      <c r="N10" s="18"/>
      <c r="O10" s="18">
        <v>7.2</v>
      </c>
      <c r="P10" s="18"/>
      <c r="Q10" s="20" t="s">
        <v>29</v>
      </c>
      <c r="R10" s="20"/>
      <c r="S10" s="20"/>
      <c r="T10" s="20"/>
      <c r="U10" s="18">
        <v>3.2</v>
      </c>
      <c r="V10" s="18"/>
      <c r="W10" s="18">
        <v>5.3</v>
      </c>
      <c r="X10" s="18"/>
      <c r="Y10" s="18">
        <v>95.2</v>
      </c>
      <c r="Z10" s="18"/>
      <c r="AA10" s="18">
        <v>32.200000000000003</v>
      </c>
      <c r="AB10" s="18"/>
      <c r="AC10" s="21" t="s">
        <v>30</v>
      </c>
      <c r="AD10" s="21"/>
      <c r="AE10" s="21"/>
      <c r="AF10" s="21"/>
      <c r="AG10" s="18">
        <v>0.3</v>
      </c>
      <c r="AH10" s="18"/>
      <c r="AI10" s="18"/>
    </row>
    <row r="11" spans="1:35" ht="14.25" customHeight="1" x14ac:dyDescent="0.45">
      <c r="A11" s="1">
        <f t="shared" si="0"/>
        <v>10</v>
      </c>
      <c r="B11" s="2">
        <v>11.1</v>
      </c>
      <c r="C11" s="18">
        <v>0</v>
      </c>
      <c r="D11" s="18"/>
      <c r="E11" s="19">
        <v>0</v>
      </c>
      <c r="F11" s="19"/>
      <c r="G11" s="19"/>
      <c r="H11" s="19"/>
      <c r="I11" s="18">
        <v>-2.2999999999999998</v>
      </c>
      <c r="J11" s="18"/>
      <c r="K11" s="18">
        <v>-1.7</v>
      </c>
      <c r="L11" s="18"/>
      <c r="M11" s="18">
        <v>6</v>
      </c>
      <c r="N11" s="18"/>
      <c r="O11" s="18">
        <v>7.2</v>
      </c>
      <c r="P11" s="18"/>
      <c r="Q11" s="20" t="s">
        <v>31</v>
      </c>
      <c r="R11" s="20"/>
      <c r="S11" s="20"/>
      <c r="T11" s="20"/>
      <c r="U11" s="18">
        <v>0</v>
      </c>
      <c r="V11" s="18"/>
      <c r="W11" s="18">
        <v>0.7</v>
      </c>
      <c r="X11" s="18"/>
      <c r="Y11" s="18">
        <v>81.900000000000006</v>
      </c>
      <c r="Z11" s="18"/>
      <c r="AA11" s="18">
        <v>37</v>
      </c>
      <c r="AB11" s="18"/>
      <c r="AC11" s="21" t="s">
        <v>32</v>
      </c>
      <c r="AD11" s="21"/>
      <c r="AE11" s="21"/>
      <c r="AF11" s="21"/>
      <c r="AG11" s="18">
        <v>5.8</v>
      </c>
      <c r="AH11" s="18"/>
      <c r="AI11" s="18"/>
    </row>
    <row r="12" spans="1:35" ht="14.25" customHeight="1" x14ac:dyDescent="0.45">
      <c r="A12" s="1">
        <f t="shared" si="0"/>
        <v>11</v>
      </c>
      <c r="B12" s="2">
        <v>12.8</v>
      </c>
      <c r="C12" s="18">
        <v>0.7</v>
      </c>
      <c r="D12" s="18"/>
      <c r="E12" s="18">
        <v>0.8</v>
      </c>
      <c r="F12" s="18"/>
      <c r="G12" s="18"/>
      <c r="H12" s="18"/>
      <c r="I12" s="18">
        <v>3.9</v>
      </c>
      <c r="J12" s="18"/>
      <c r="K12" s="18">
        <v>3</v>
      </c>
      <c r="L12" s="18"/>
      <c r="M12" s="18">
        <v>5.9</v>
      </c>
      <c r="N12" s="18"/>
      <c r="O12" s="18">
        <v>7.2</v>
      </c>
      <c r="P12" s="18"/>
      <c r="Q12" s="22" t="s">
        <v>33</v>
      </c>
      <c r="R12" s="22"/>
      <c r="S12" s="22"/>
      <c r="T12" s="22"/>
      <c r="U12" s="18">
        <v>9.6999999999999993</v>
      </c>
      <c r="V12" s="18"/>
      <c r="W12" s="18">
        <v>11.1</v>
      </c>
      <c r="X12" s="18"/>
      <c r="Y12" s="18">
        <v>79.3</v>
      </c>
      <c r="Z12" s="18"/>
      <c r="AA12" s="18">
        <v>72.400000000000006</v>
      </c>
      <c r="AB12" s="18"/>
      <c r="AC12" s="21" t="s">
        <v>34</v>
      </c>
      <c r="AD12" s="21"/>
      <c r="AE12" s="21"/>
      <c r="AF12" s="21"/>
      <c r="AG12" s="18">
        <v>0.7</v>
      </c>
      <c r="AH12" s="18"/>
      <c r="AI12" s="18"/>
    </row>
    <row r="13" spans="1:35" ht="14.25" customHeight="1" x14ac:dyDescent="0.45">
      <c r="A13" s="1">
        <f t="shared" si="0"/>
        <v>12</v>
      </c>
      <c r="B13" s="2">
        <v>8.6</v>
      </c>
      <c r="C13" s="18">
        <v>4</v>
      </c>
      <c r="D13" s="18"/>
      <c r="E13" s="19">
        <v>0</v>
      </c>
      <c r="F13" s="19"/>
      <c r="G13" s="19"/>
      <c r="H13" s="19"/>
      <c r="I13" s="18">
        <v>1.2</v>
      </c>
      <c r="J13" s="18"/>
      <c r="K13" s="18">
        <v>1.5</v>
      </c>
      <c r="L13" s="18"/>
      <c r="M13" s="18">
        <v>6.3</v>
      </c>
      <c r="N13" s="18"/>
      <c r="O13" s="18">
        <v>7.1</v>
      </c>
      <c r="P13" s="18"/>
      <c r="Q13" s="20" t="s">
        <v>35</v>
      </c>
      <c r="R13" s="20"/>
      <c r="S13" s="20"/>
      <c r="T13" s="20"/>
      <c r="U13" s="18">
        <v>1.6</v>
      </c>
      <c r="V13" s="18"/>
      <c r="W13" s="18">
        <v>5.0999999999999996</v>
      </c>
      <c r="X13" s="18"/>
      <c r="Y13" s="18">
        <v>81.2</v>
      </c>
      <c r="Z13" s="18"/>
      <c r="AA13" s="18">
        <v>38.6</v>
      </c>
      <c r="AB13" s="18"/>
      <c r="AC13" s="21" t="s">
        <v>36</v>
      </c>
      <c r="AD13" s="21"/>
      <c r="AE13" s="21"/>
      <c r="AF13" s="21"/>
      <c r="AG13" s="18">
        <v>2.8</v>
      </c>
      <c r="AH13" s="18"/>
      <c r="AI13" s="18"/>
    </row>
    <row r="14" spans="1:35" ht="14.25" customHeight="1" x14ac:dyDescent="0.45">
      <c r="A14" s="1">
        <f t="shared" si="0"/>
        <v>13</v>
      </c>
      <c r="B14" s="2">
        <v>7</v>
      </c>
      <c r="C14" s="18">
        <v>2.6</v>
      </c>
      <c r="D14" s="18"/>
      <c r="E14" s="19">
        <v>5</v>
      </c>
      <c r="F14" s="19"/>
      <c r="G14" s="19"/>
      <c r="H14" s="19"/>
      <c r="I14" s="18">
        <v>0.7</v>
      </c>
      <c r="J14" s="18"/>
      <c r="K14" s="18">
        <v>0.2</v>
      </c>
      <c r="L14" s="18"/>
      <c r="M14" s="18">
        <v>5.8</v>
      </c>
      <c r="N14" s="18"/>
      <c r="O14" s="18">
        <v>7.1</v>
      </c>
      <c r="P14" s="18"/>
      <c r="Q14" s="20" t="s">
        <v>37</v>
      </c>
      <c r="R14" s="20"/>
      <c r="S14" s="20"/>
      <c r="T14" s="20"/>
      <c r="U14" s="18">
        <v>1.6</v>
      </c>
      <c r="V14" s="18"/>
      <c r="W14" s="18">
        <v>2.7</v>
      </c>
      <c r="X14" s="18"/>
      <c r="Y14" s="18">
        <v>86.3</v>
      </c>
      <c r="Z14" s="18"/>
      <c r="AA14" s="18">
        <v>51.5</v>
      </c>
      <c r="AB14" s="18"/>
      <c r="AC14" s="21" t="s">
        <v>38</v>
      </c>
      <c r="AD14" s="21"/>
      <c r="AE14" s="21"/>
      <c r="AF14" s="21"/>
      <c r="AG14" s="18">
        <v>1.8</v>
      </c>
      <c r="AH14" s="18"/>
      <c r="AI14" s="18"/>
    </row>
    <row r="15" spans="1:35" ht="14.25" customHeight="1" x14ac:dyDescent="0.45">
      <c r="A15" s="1">
        <f t="shared" si="0"/>
        <v>14</v>
      </c>
      <c r="B15" s="2">
        <v>5.8</v>
      </c>
      <c r="C15" s="18">
        <v>2.7</v>
      </c>
      <c r="D15" s="18"/>
      <c r="E15" s="18">
        <v>6.4</v>
      </c>
      <c r="F15" s="18"/>
      <c r="G15" s="18"/>
      <c r="H15" s="18"/>
      <c r="I15" s="18">
        <v>1.9</v>
      </c>
      <c r="J15" s="18"/>
      <c r="K15" s="18">
        <v>1</v>
      </c>
      <c r="L15" s="18"/>
      <c r="M15" s="18">
        <v>5.6</v>
      </c>
      <c r="N15" s="18"/>
      <c r="O15" s="18">
        <v>7.1</v>
      </c>
      <c r="P15" s="18"/>
      <c r="Q15" s="20" t="s">
        <v>39</v>
      </c>
      <c r="R15" s="20"/>
      <c r="S15" s="20"/>
      <c r="T15" s="20"/>
      <c r="U15" s="18">
        <v>3.2</v>
      </c>
      <c r="V15" s="18"/>
      <c r="W15" s="18">
        <v>4</v>
      </c>
      <c r="X15" s="18"/>
      <c r="Y15" s="18">
        <v>81.900000000000006</v>
      </c>
      <c r="Z15" s="18"/>
      <c r="AA15" s="18">
        <v>48.3</v>
      </c>
      <c r="AB15" s="18"/>
      <c r="AC15" s="21" t="s">
        <v>40</v>
      </c>
      <c r="AD15" s="21"/>
      <c r="AE15" s="21"/>
      <c r="AF15" s="21"/>
      <c r="AG15" s="18">
        <v>0.4</v>
      </c>
      <c r="AH15" s="18"/>
      <c r="AI15" s="18"/>
    </row>
    <row r="16" spans="1:35" ht="14.25" customHeight="1" x14ac:dyDescent="0.45">
      <c r="A16" s="1">
        <f t="shared" si="0"/>
        <v>15</v>
      </c>
      <c r="B16" s="2">
        <v>8</v>
      </c>
      <c r="C16" s="18">
        <v>2.9</v>
      </c>
      <c r="D16" s="18"/>
      <c r="E16" s="19">
        <v>0</v>
      </c>
      <c r="F16" s="19"/>
      <c r="G16" s="19"/>
      <c r="H16" s="19"/>
      <c r="I16" s="18">
        <v>1.1000000000000001</v>
      </c>
      <c r="J16" s="18"/>
      <c r="K16" s="18">
        <v>1</v>
      </c>
      <c r="L16" s="18"/>
      <c r="M16" s="18">
        <v>5.4</v>
      </c>
      <c r="N16" s="18"/>
      <c r="O16" s="18">
        <v>7</v>
      </c>
      <c r="P16" s="18"/>
      <c r="Q16" s="22" t="s">
        <v>41</v>
      </c>
      <c r="R16" s="22"/>
      <c r="S16" s="22"/>
      <c r="T16" s="22"/>
      <c r="U16" s="18">
        <v>14.5</v>
      </c>
      <c r="V16" s="18"/>
      <c r="W16" s="18">
        <v>5.7</v>
      </c>
      <c r="X16" s="18"/>
      <c r="Y16" s="18">
        <v>71.5</v>
      </c>
      <c r="Z16" s="18"/>
      <c r="AA16" s="18">
        <v>49.9</v>
      </c>
      <c r="AB16" s="18"/>
      <c r="AC16" s="21" t="s">
        <v>42</v>
      </c>
      <c r="AD16" s="21"/>
      <c r="AE16" s="21"/>
      <c r="AF16" s="21"/>
      <c r="AG16" s="18">
        <v>3.5</v>
      </c>
      <c r="AH16" s="18"/>
      <c r="AI16" s="18"/>
    </row>
    <row r="17" spans="1:35" ht="14.25" customHeight="1" x14ac:dyDescent="0.45">
      <c r="A17" s="1">
        <f t="shared" si="0"/>
        <v>16</v>
      </c>
      <c r="B17" s="2">
        <v>9.9</v>
      </c>
      <c r="C17" s="18">
        <v>4</v>
      </c>
      <c r="D17" s="18"/>
      <c r="E17" s="18">
        <v>2.4</v>
      </c>
      <c r="F17" s="18"/>
      <c r="G17" s="18"/>
      <c r="H17" s="18"/>
      <c r="I17" s="18">
        <v>2.6</v>
      </c>
      <c r="J17" s="18"/>
      <c r="K17" s="18">
        <v>1.7</v>
      </c>
      <c r="L17" s="18"/>
      <c r="M17" s="18">
        <v>5.3</v>
      </c>
      <c r="N17" s="18"/>
      <c r="O17" s="18">
        <v>6.9</v>
      </c>
      <c r="P17" s="18"/>
      <c r="Q17" s="20" t="s">
        <v>43</v>
      </c>
      <c r="R17" s="20"/>
      <c r="S17" s="20"/>
      <c r="T17" s="20"/>
      <c r="U17" s="18">
        <v>4.8</v>
      </c>
      <c r="V17" s="18"/>
      <c r="W17" s="18">
        <v>4.5</v>
      </c>
      <c r="X17" s="18"/>
      <c r="Y17" s="18">
        <v>85.1</v>
      </c>
      <c r="Z17" s="18"/>
      <c r="AA17" s="18">
        <v>48.3</v>
      </c>
      <c r="AB17" s="18"/>
      <c r="AC17" s="21" t="s">
        <v>44</v>
      </c>
      <c r="AD17" s="21"/>
      <c r="AE17" s="21"/>
      <c r="AF17" s="21"/>
      <c r="AG17" s="18">
        <v>1.5</v>
      </c>
      <c r="AH17" s="18"/>
      <c r="AI17" s="18"/>
    </row>
    <row r="18" spans="1:35" ht="14.25" customHeight="1" x14ac:dyDescent="0.45">
      <c r="A18" s="1">
        <f t="shared" si="0"/>
        <v>17</v>
      </c>
      <c r="B18" s="2">
        <v>5.7</v>
      </c>
      <c r="C18" s="18">
        <v>4.5999999999999996</v>
      </c>
      <c r="D18" s="18"/>
      <c r="E18" s="18">
        <v>0.6</v>
      </c>
      <c r="F18" s="18"/>
      <c r="G18" s="18"/>
      <c r="H18" s="18"/>
      <c r="I18" s="18">
        <v>1.7</v>
      </c>
      <c r="J18" s="18"/>
      <c r="K18" s="18">
        <v>2.4</v>
      </c>
      <c r="L18" s="18"/>
      <c r="M18" s="18">
        <v>5.5</v>
      </c>
      <c r="N18" s="18"/>
      <c r="O18" s="18">
        <v>6.9</v>
      </c>
      <c r="P18" s="18"/>
      <c r="Q18" s="20" t="s">
        <v>45</v>
      </c>
      <c r="R18" s="20"/>
      <c r="S18" s="20"/>
      <c r="T18" s="20"/>
      <c r="U18" s="18">
        <v>8</v>
      </c>
      <c r="V18" s="18"/>
      <c r="W18" s="18">
        <v>5</v>
      </c>
      <c r="X18" s="18"/>
      <c r="Y18" s="18">
        <v>81.5</v>
      </c>
      <c r="Z18" s="18"/>
      <c r="AA18" s="18">
        <v>41.8</v>
      </c>
      <c r="AB18" s="18"/>
      <c r="AC18" s="21" t="s">
        <v>46</v>
      </c>
      <c r="AD18" s="21"/>
      <c r="AE18" s="21"/>
      <c r="AF18" s="21"/>
      <c r="AG18" s="18">
        <v>0.2</v>
      </c>
      <c r="AH18" s="18"/>
      <c r="AI18" s="18"/>
    </row>
    <row r="19" spans="1:35" ht="14.25" customHeight="1" x14ac:dyDescent="0.45">
      <c r="A19" s="1">
        <f t="shared" si="0"/>
        <v>18</v>
      </c>
      <c r="B19" s="2">
        <v>7.4</v>
      </c>
      <c r="C19" s="18">
        <v>2.2000000000000002</v>
      </c>
      <c r="D19" s="18"/>
      <c r="E19" s="19">
        <v>0</v>
      </c>
      <c r="F19" s="19"/>
      <c r="G19" s="19"/>
      <c r="H19" s="19"/>
      <c r="I19" s="18">
        <v>-0.2</v>
      </c>
      <c r="J19" s="18"/>
      <c r="K19" s="18">
        <v>-1.2</v>
      </c>
      <c r="L19" s="18"/>
      <c r="M19" s="18">
        <v>5.3</v>
      </c>
      <c r="N19" s="18"/>
      <c r="O19" s="18">
        <v>6.8</v>
      </c>
      <c r="P19" s="18"/>
      <c r="Q19" s="20" t="s">
        <v>47</v>
      </c>
      <c r="R19" s="20"/>
      <c r="S19" s="20"/>
      <c r="T19" s="20"/>
      <c r="U19" s="18">
        <v>8</v>
      </c>
      <c r="V19" s="18"/>
      <c r="W19" s="18">
        <v>3</v>
      </c>
      <c r="X19" s="18"/>
      <c r="Y19" s="18">
        <v>74.8</v>
      </c>
      <c r="Z19" s="18"/>
      <c r="AA19" s="18">
        <v>45.1</v>
      </c>
      <c r="AB19" s="18"/>
      <c r="AC19" s="21" t="s">
        <v>48</v>
      </c>
      <c r="AD19" s="21"/>
      <c r="AE19" s="21"/>
      <c r="AF19" s="21"/>
      <c r="AG19" s="18">
        <v>5.7</v>
      </c>
      <c r="AH19" s="18"/>
      <c r="AI19" s="18"/>
    </row>
    <row r="20" spans="1:35" ht="14.25" customHeight="1" x14ac:dyDescent="0.45">
      <c r="A20" s="1">
        <f t="shared" si="0"/>
        <v>19</v>
      </c>
      <c r="B20" s="2">
        <v>8.3000000000000007</v>
      </c>
      <c r="C20" s="18">
        <v>-0.6</v>
      </c>
      <c r="D20" s="18"/>
      <c r="E20" s="19">
        <v>0</v>
      </c>
      <c r="F20" s="19"/>
      <c r="G20" s="19"/>
      <c r="H20" s="19"/>
      <c r="I20" s="18">
        <v>-4.2</v>
      </c>
      <c r="J20" s="18"/>
      <c r="K20" s="18">
        <v>-3</v>
      </c>
      <c r="L20" s="18"/>
      <c r="M20" s="18">
        <v>4.8</v>
      </c>
      <c r="N20" s="18"/>
      <c r="O20" s="18">
        <v>6.8</v>
      </c>
      <c r="P20" s="18"/>
      <c r="Q20" s="20" t="s">
        <v>49</v>
      </c>
      <c r="R20" s="20"/>
      <c r="S20" s="20"/>
      <c r="T20" s="20"/>
      <c r="U20" s="18">
        <v>0</v>
      </c>
      <c r="V20" s="18"/>
      <c r="W20" s="18">
        <v>0.8</v>
      </c>
      <c r="X20" s="18"/>
      <c r="Y20" s="18">
        <v>77</v>
      </c>
      <c r="Z20" s="18"/>
      <c r="AA20" s="18">
        <v>20.9</v>
      </c>
      <c r="AB20" s="18"/>
      <c r="AC20" s="21" t="s">
        <v>46</v>
      </c>
      <c r="AD20" s="21"/>
      <c r="AE20" s="21"/>
      <c r="AF20" s="21"/>
      <c r="AG20" s="18">
        <v>4</v>
      </c>
      <c r="AH20" s="18"/>
      <c r="AI20" s="18"/>
    </row>
    <row r="21" spans="1:35" ht="14.25" customHeight="1" x14ac:dyDescent="0.45">
      <c r="A21" s="1">
        <f t="shared" si="0"/>
        <v>20</v>
      </c>
      <c r="B21" s="2">
        <v>11.4</v>
      </c>
      <c r="C21" s="18">
        <v>0.8</v>
      </c>
      <c r="D21" s="18"/>
      <c r="E21" s="19">
        <v>0</v>
      </c>
      <c r="F21" s="19"/>
      <c r="G21" s="19"/>
      <c r="H21" s="19"/>
      <c r="I21" s="18">
        <v>-1.8</v>
      </c>
      <c r="J21" s="18"/>
      <c r="K21" s="18">
        <v>-1.8</v>
      </c>
      <c r="L21" s="18"/>
      <c r="M21" s="18">
        <v>4.5</v>
      </c>
      <c r="N21" s="18"/>
      <c r="O21" s="18">
        <v>6.7</v>
      </c>
      <c r="P21" s="18"/>
      <c r="Q21" s="20" t="s">
        <v>50</v>
      </c>
      <c r="R21" s="20"/>
      <c r="S21" s="20"/>
      <c r="T21" s="20"/>
      <c r="U21" s="18">
        <v>0</v>
      </c>
      <c r="V21" s="18"/>
      <c r="W21" s="18">
        <v>1.8</v>
      </c>
      <c r="X21" s="18"/>
      <c r="Y21" s="18">
        <v>80.400000000000006</v>
      </c>
      <c r="Z21" s="18"/>
      <c r="AA21" s="18">
        <v>12.9</v>
      </c>
      <c r="AB21" s="18"/>
      <c r="AC21" s="21" t="s">
        <v>51</v>
      </c>
      <c r="AD21" s="21"/>
      <c r="AE21" s="21"/>
      <c r="AF21" s="21"/>
      <c r="AG21" s="18">
        <v>6.3</v>
      </c>
      <c r="AH21" s="18"/>
      <c r="AI21" s="18"/>
    </row>
    <row r="22" spans="1:35" ht="14.25" customHeight="1" x14ac:dyDescent="0.45">
      <c r="A22" s="1">
        <f t="shared" si="0"/>
        <v>21</v>
      </c>
      <c r="B22" s="2">
        <v>10.9</v>
      </c>
      <c r="C22" s="18">
        <v>1.6</v>
      </c>
      <c r="D22" s="18"/>
      <c r="E22" s="19">
        <v>0</v>
      </c>
      <c r="F22" s="19"/>
      <c r="G22" s="19"/>
      <c r="H22" s="19"/>
      <c r="I22" s="18">
        <v>-1.4</v>
      </c>
      <c r="J22" s="18"/>
      <c r="K22" s="18">
        <v>-1.2</v>
      </c>
      <c r="L22" s="18"/>
      <c r="M22" s="18">
        <v>4.5</v>
      </c>
      <c r="N22" s="18"/>
      <c r="O22" s="18">
        <v>6.6</v>
      </c>
      <c r="P22" s="18"/>
      <c r="Q22" s="20" t="s">
        <v>52</v>
      </c>
      <c r="R22" s="20"/>
      <c r="S22" s="20"/>
      <c r="T22" s="20"/>
      <c r="U22" s="18">
        <v>0</v>
      </c>
      <c r="V22" s="18"/>
      <c r="W22" s="18">
        <v>3.6</v>
      </c>
      <c r="X22" s="18"/>
      <c r="Y22" s="18">
        <v>87</v>
      </c>
      <c r="Z22" s="18"/>
      <c r="AA22" s="18">
        <v>14.5</v>
      </c>
      <c r="AB22" s="18"/>
      <c r="AC22" s="21" t="s">
        <v>53</v>
      </c>
      <c r="AD22" s="21"/>
      <c r="AE22" s="21"/>
      <c r="AF22" s="21"/>
      <c r="AG22" s="18">
        <v>3.9</v>
      </c>
      <c r="AH22" s="18"/>
      <c r="AI22" s="18"/>
    </row>
    <row r="23" spans="1:35" ht="14.25" customHeight="1" x14ac:dyDescent="0.45">
      <c r="A23" s="1">
        <f t="shared" si="0"/>
        <v>22</v>
      </c>
      <c r="B23" s="2">
        <v>14</v>
      </c>
      <c r="C23" s="18">
        <v>3</v>
      </c>
      <c r="D23" s="18"/>
      <c r="E23" s="18">
        <v>0.2</v>
      </c>
      <c r="F23" s="18"/>
      <c r="G23" s="18"/>
      <c r="H23" s="18"/>
      <c r="I23" s="18">
        <v>3.3</v>
      </c>
      <c r="J23" s="18"/>
      <c r="K23" s="18">
        <v>3.1</v>
      </c>
      <c r="L23" s="18"/>
      <c r="M23" s="18">
        <v>4.9000000000000004</v>
      </c>
      <c r="N23" s="18"/>
      <c r="O23" s="18">
        <v>6.5</v>
      </c>
      <c r="P23" s="18"/>
      <c r="Q23" s="20" t="s">
        <v>54</v>
      </c>
      <c r="R23" s="20"/>
      <c r="S23" s="20"/>
      <c r="T23" s="20"/>
      <c r="U23" s="18">
        <v>0</v>
      </c>
      <c r="V23" s="18"/>
      <c r="W23" s="18">
        <v>9.6</v>
      </c>
      <c r="X23" s="18"/>
      <c r="Y23" s="18">
        <v>86.8</v>
      </c>
      <c r="Z23" s="18"/>
      <c r="AA23" s="18">
        <v>20.9</v>
      </c>
      <c r="AB23" s="18"/>
      <c r="AC23" s="21" t="s">
        <v>55</v>
      </c>
      <c r="AD23" s="21"/>
      <c r="AE23" s="21"/>
      <c r="AF23" s="21"/>
      <c r="AG23" s="18">
        <v>4.2</v>
      </c>
      <c r="AH23" s="18"/>
      <c r="AI23" s="18"/>
    </row>
    <row r="24" spans="1:35" ht="14.25" customHeight="1" x14ac:dyDescent="0.45">
      <c r="A24" s="1">
        <f t="shared" si="0"/>
        <v>23</v>
      </c>
      <c r="B24" s="2">
        <v>9.9</v>
      </c>
      <c r="C24" s="18">
        <v>2.4</v>
      </c>
      <c r="D24" s="18"/>
      <c r="E24" s="19">
        <v>0</v>
      </c>
      <c r="F24" s="19"/>
      <c r="G24" s="19"/>
      <c r="H24" s="19"/>
      <c r="I24" s="18">
        <v>0.4</v>
      </c>
      <c r="J24" s="18"/>
      <c r="K24" s="18">
        <v>1.1000000000000001</v>
      </c>
      <c r="L24" s="18"/>
      <c r="M24" s="18">
        <v>5.3</v>
      </c>
      <c r="N24" s="18"/>
      <c r="O24" s="18">
        <v>6.4</v>
      </c>
      <c r="P24" s="18"/>
      <c r="Q24" s="20" t="s">
        <v>56</v>
      </c>
      <c r="R24" s="20"/>
      <c r="S24" s="20"/>
      <c r="T24" s="20"/>
      <c r="U24" s="18">
        <v>0</v>
      </c>
      <c r="V24" s="18"/>
      <c r="W24" s="18">
        <v>2.9</v>
      </c>
      <c r="X24" s="18"/>
      <c r="Y24" s="18">
        <v>89.1</v>
      </c>
      <c r="Z24" s="18"/>
      <c r="AA24" s="18">
        <v>19.3</v>
      </c>
      <c r="AB24" s="18"/>
      <c r="AC24" s="21" t="s">
        <v>57</v>
      </c>
      <c r="AD24" s="21"/>
      <c r="AE24" s="21"/>
      <c r="AF24" s="21"/>
      <c r="AG24" s="18">
        <v>3</v>
      </c>
      <c r="AH24" s="18"/>
      <c r="AI24" s="18"/>
    </row>
    <row r="25" spans="1:35" ht="14.25" customHeight="1" x14ac:dyDescent="0.45">
      <c r="A25" s="1">
        <f t="shared" si="0"/>
        <v>24</v>
      </c>
      <c r="B25" s="2">
        <v>11.2</v>
      </c>
      <c r="C25" s="18">
        <v>2.9</v>
      </c>
      <c r="D25" s="18"/>
      <c r="E25" s="19">
        <v>0</v>
      </c>
      <c r="F25" s="19"/>
      <c r="G25" s="19"/>
      <c r="H25" s="19"/>
      <c r="I25" s="18">
        <v>-0.4</v>
      </c>
      <c r="J25" s="18"/>
      <c r="K25" s="18">
        <v>1</v>
      </c>
      <c r="L25" s="18"/>
      <c r="M25" s="18">
        <v>5.3</v>
      </c>
      <c r="N25" s="18"/>
      <c r="O25" s="18">
        <v>6.5</v>
      </c>
      <c r="P25" s="18"/>
      <c r="Q25" s="20" t="s">
        <v>58</v>
      </c>
      <c r="R25" s="20"/>
      <c r="S25" s="20"/>
      <c r="T25" s="20"/>
      <c r="U25" s="18">
        <v>1.6</v>
      </c>
      <c r="V25" s="18"/>
      <c r="W25" s="18">
        <v>4.5</v>
      </c>
      <c r="X25" s="18"/>
      <c r="Y25" s="18">
        <v>86.7</v>
      </c>
      <c r="Z25" s="18"/>
      <c r="AA25" s="18">
        <v>19.3</v>
      </c>
      <c r="AB25" s="18"/>
      <c r="AC25" s="21" t="s">
        <v>59</v>
      </c>
      <c r="AD25" s="21"/>
      <c r="AE25" s="21"/>
      <c r="AF25" s="21"/>
      <c r="AG25" s="18">
        <v>2.2999999999999998</v>
      </c>
      <c r="AH25" s="18"/>
      <c r="AI25" s="18"/>
    </row>
    <row r="26" spans="1:35" ht="14.25" customHeight="1" x14ac:dyDescent="0.45">
      <c r="A26" s="1">
        <f t="shared" si="0"/>
        <v>25</v>
      </c>
      <c r="B26" s="2">
        <v>7.9</v>
      </c>
      <c r="C26" s="18">
        <v>4.3</v>
      </c>
      <c r="D26" s="18"/>
      <c r="E26" s="19">
        <v>0</v>
      </c>
      <c r="F26" s="19"/>
      <c r="G26" s="19"/>
      <c r="H26" s="19"/>
      <c r="I26" s="18">
        <v>2.2000000000000002</v>
      </c>
      <c r="J26" s="18"/>
      <c r="K26" s="18">
        <v>2.1</v>
      </c>
      <c r="L26" s="18"/>
      <c r="M26" s="18">
        <v>5.4</v>
      </c>
      <c r="N26" s="18"/>
      <c r="O26" s="18">
        <v>6.5</v>
      </c>
      <c r="P26" s="18"/>
      <c r="Q26" s="20" t="s">
        <v>60</v>
      </c>
      <c r="R26" s="20"/>
      <c r="S26" s="20"/>
      <c r="T26" s="20"/>
      <c r="U26" s="18">
        <v>3.2</v>
      </c>
      <c r="V26" s="18"/>
      <c r="W26" s="18">
        <v>6.3</v>
      </c>
      <c r="X26" s="18"/>
      <c r="Y26" s="18">
        <v>83.2</v>
      </c>
      <c r="Z26" s="18"/>
      <c r="AA26" s="18">
        <v>30.6</v>
      </c>
      <c r="AB26" s="18"/>
      <c r="AC26" s="21" t="s">
        <v>61</v>
      </c>
      <c r="AD26" s="21"/>
      <c r="AE26" s="21"/>
      <c r="AF26" s="21"/>
      <c r="AG26" s="18">
        <v>0.3</v>
      </c>
      <c r="AH26" s="18"/>
      <c r="AI26" s="18"/>
    </row>
    <row r="27" spans="1:35" ht="14.25" customHeight="1" x14ac:dyDescent="0.45">
      <c r="A27" s="1">
        <f t="shared" si="0"/>
        <v>26</v>
      </c>
      <c r="B27" s="2">
        <v>8</v>
      </c>
      <c r="C27" s="18">
        <v>5</v>
      </c>
      <c r="D27" s="18"/>
      <c r="E27" s="18">
        <v>1.2</v>
      </c>
      <c r="F27" s="18"/>
      <c r="G27" s="18"/>
      <c r="H27" s="18"/>
      <c r="I27" s="18">
        <v>3.9</v>
      </c>
      <c r="J27" s="18"/>
      <c r="K27" s="18">
        <v>3.7</v>
      </c>
      <c r="L27" s="18"/>
      <c r="M27" s="18">
        <v>5.6</v>
      </c>
      <c r="N27" s="18"/>
      <c r="O27" s="18">
        <v>6.5</v>
      </c>
      <c r="P27" s="18"/>
      <c r="Q27" s="20" t="s">
        <v>62</v>
      </c>
      <c r="R27" s="20"/>
      <c r="S27" s="20"/>
      <c r="T27" s="20"/>
      <c r="U27" s="18">
        <v>4.8</v>
      </c>
      <c r="V27" s="18"/>
      <c r="W27" s="18">
        <v>6</v>
      </c>
      <c r="X27" s="18"/>
      <c r="Y27" s="18">
        <v>88</v>
      </c>
      <c r="Z27" s="18"/>
      <c r="AA27" s="18">
        <v>30.6</v>
      </c>
      <c r="AB27" s="18"/>
      <c r="AC27" s="21" t="s">
        <v>63</v>
      </c>
      <c r="AD27" s="21"/>
      <c r="AE27" s="21"/>
      <c r="AF27" s="21"/>
      <c r="AG27" s="18">
        <v>0.3</v>
      </c>
      <c r="AH27" s="18"/>
      <c r="AI27" s="18"/>
    </row>
    <row r="28" spans="1:35" ht="14.25" customHeight="1" x14ac:dyDescent="0.45">
      <c r="A28" s="1">
        <f t="shared" si="0"/>
        <v>27</v>
      </c>
      <c r="B28" s="2">
        <v>7.3</v>
      </c>
      <c r="C28" s="18">
        <v>2.4</v>
      </c>
      <c r="D28" s="18"/>
      <c r="E28" s="19">
        <v>0</v>
      </c>
      <c r="F28" s="19"/>
      <c r="G28" s="19"/>
      <c r="H28" s="19"/>
      <c r="I28" s="18">
        <v>-0.4</v>
      </c>
      <c r="J28" s="18"/>
      <c r="K28" s="18">
        <v>-0.2</v>
      </c>
      <c r="L28" s="18"/>
      <c r="M28" s="18">
        <v>5.3</v>
      </c>
      <c r="N28" s="18"/>
      <c r="O28" s="18">
        <v>6.5</v>
      </c>
      <c r="P28" s="18"/>
      <c r="Q28" s="20" t="s">
        <v>64</v>
      </c>
      <c r="R28" s="20"/>
      <c r="S28" s="20"/>
      <c r="T28" s="20"/>
      <c r="U28" s="18">
        <v>3.2</v>
      </c>
      <c r="V28" s="18"/>
      <c r="W28" s="18">
        <v>3.5</v>
      </c>
      <c r="X28" s="18"/>
      <c r="Y28" s="18">
        <v>81.8</v>
      </c>
      <c r="Z28" s="18"/>
      <c r="AA28" s="18">
        <v>35.4</v>
      </c>
      <c r="AB28" s="18"/>
      <c r="AC28" s="21" t="s">
        <v>65</v>
      </c>
      <c r="AD28" s="21"/>
      <c r="AE28" s="21"/>
      <c r="AF28" s="21"/>
      <c r="AG28" s="18">
        <v>5.0999999999999996</v>
      </c>
      <c r="AH28" s="18"/>
      <c r="AI28" s="18"/>
    </row>
    <row r="29" spans="1:35" ht="14.25" customHeight="1" x14ac:dyDescent="0.45">
      <c r="A29" s="1">
        <f t="shared" si="0"/>
        <v>28</v>
      </c>
      <c r="B29" s="2">
        <v>6.4</v>
      </c>
      <c r="C29" s="18">
        <v>1.8</v>
      </c>
      <c r="D29" s="18"/>
      <c r="E29" s="19">
        <v>0</v>
      </c>
      <c r="F29" s="19"/>
      <c r="G29" s="19"/>
      <c r="H29" s="19"/>
      <c r="I29" s="18">
        <v>0.1</v>
      </c>
      <c r="J29" s="18"/>
      <c r="K29" s="18">
        <v>-0.8</v>
      </c>
      <c r="L29" s="18"/>
      <c r="M29" s="18">
        <v>5.0999999999999996</v>
      </c>
      <c r="N29" s="18"/>
      <c r="O29" s="18">
        <v>6.5</v>
      </c>
      <c r="P29" s="18"/>
      <c r="Q29" s="20" t="s">
        <v>66</v>
      </c>
      <c r="R29" s="20"/>
      <c r="S29" s="20"/>
      <c r="T29" s="20"/>
      <c r="U29" s="18">
        <v>9.6999999999999993</v>
      </c>
      <c r="V29" s="18"/>
      <c r="W29" s="18">
        <v>2.8</v>
      </c>
      <c r="X29" s="18"/>
      <c r="Y29" s="18">
        <v>77.2</v>
      </c>
      <c r="Z29" s="18"/>
      <c r="AA29" s="18">
        <v>46.7</v>
      </c>
      <c r="AB29" s="18"/>
      <c r="AC29" s="21" t="s">
        <v>67</v>
      </c>
      <c r="AD29" s="21"/>
      <c r="AE29" s="21"/>
      <c r="AF29" s="21"/>
      <c r="AG29" s="18">
        <v>5.5</v>
      </c>
      <c r="AH29" s="18"/>
      <c r="AI29" s="18"/>
    </row>
    <row r="30" spans="1:35" ht="14.25" customHeight="1" x14ac:dyDescent="0.45">
      <c r="A30" s="1">
        <f t="shared" si="0"/>
        <v>29</v>
      </c>
      <c r="B30" s="2">
        <v>9.4</v>
      </c>
      <c r="C30" s="18">
        <v>2.8</v>
      </c>
      <c r="D30" s="18"/>
      <c r="E30" s="19">
        <v>0</v>
      </c>
      <c r="F30" s="19"/>
      <c r="G30" s="19"/>
      <c r="H30" s="19"/>
      <c r="I30" s="18">
        <v>1.6</v>
      </c>
      <c r="J30" s="18"/>
      <c r="K30" s="18">
        <v>0.6</v>
      </c>
      <c r="L30" s="18"/>
      <c r="M30" s="18">
        <v>4.9000000000000004</v>
      </c>
      <c r="N30" s="18"/>
      <c r="O30" s="18">
        <v>6.5</v>
      </c>
      <c r="P30" s="18"/>
      <c r="Q30" s="22" t="s">
        <v>68</v>
      </c>
      <c r="R30" s="22"/>
      <c r="S30" s="22"/>
      <c r="T30" s="22"/>
      <c r="U30" s="18">
        <v>14.5</v>
      </c>
      <c r="V30" s="18"/>
      <c r="W30" s="18">
        <v>4</v>
      </c>
      <c r="X30" s="18"/>
      <c r="Y30" s="18">
        <v>75.5</v>
      </c>
      <c r="Z30" s="18"/>
      <c r="AA30" s="18">
        <v>64.400000000000006</v>
      </c>
      <c r="AB30" s="18"/>
      <c r="AC30" s="21" t="s">
        <v>69</v>
      </c>
      <c r="AD30" s="21"/>
      <c r="AE30" s="21"/>
      <c r="AF30" s="21"/>
      <c r="AG30" s="18">
        <v>3</v>
      </c>
      <c r="AH30" s="18"/>
      <c r="AI30" s="18"/>
    </row>
    <row r="31" spans="1:35" ht="14.25" customHeight="1" x14ac:dyDescent="0.45">
      <c r="A31" s="1">
        <f t="shared" si="0"/>
        <v>30</v>
      </c>
      <c r="B31" s="2">
        <v>11.3</v>
      </c>
      <c r="C31" s="18">
        <v>4.0999999999999996</v>
      </c>
      <c r="D31" s="18"/>
      <c r="E31" s="18">
        <v>0.2</v>
      </c>
      <c r="F31" s="18"/>
      <c r="G31" s="18"/>
      <c r="H31" s="18"/>
      <c r="I31" s="18">
        <v>6.1</v>
      </c>
      <c r="J31" s="18"/>
      <c r="K31" s="18">
        <v>5.0999999999999996</v>
      </c>
      <c r="L31" s="18"/>
      <c r="M31" s="18">
        <v>5.2</v>
      </c>
      <c r="N31" s="18"/>
      <c r="O31" s="18">
        <v>6.4</v>
      </c>
      <c r="P31" s="18"/>
      <c r="Q31" s="22" t="s">
        <v>70</v>
      </c>
      <c r="R31" s="22"/>
      <c r="S31" s="22"/>
      <c r="T31" s="22"/>
      <c r="U31" s="18">
        <v>4.8</v>
      </c>
      <c r="V31" s="18"/>
      <c r="W31" s="18">
        <v>7.9</v>
      </c>
      <c r="X31" s="18"/>
      <c r="Y31" s="18">
        <v>75.8</v>
      </c>
      <c r="Z31" s="18"/>
      <c r="AA31" s="18">
        <v>82.1</v>
      </c>
      <c r="AB31" s="18"/>
      <c r="AC31" s="21" t="s">
        <v>71</v>
      </c>
      <c r="AD31" s="21"/>
      <c r="AE31" s="21"/>
      <c r="AF31" s="21"/>
      <c r="AG31" s="18">
        <v>0.4</v>
      </c>
      <c r="AH31" s="18"/>
      <c r="AI31" s="18"/>
    </row>
    <row r="32" spans="1:35" ht="14.25" customHeight="1" x14ac:dyDescent="0.45">
      <c r="A32" s="1">
        <f t="shared" si="0"/>
        <v>31</v>
      </c>
      <c r="B32" s="4">
        <v>11.7</v>
      </c>
      <c r="C32" s="23">
        <v>6.1</v>
      </c>
      <c r="D32" s="23"/>
      <c r="E32" s="24">
        <v>0</v>
      </c>
      <c r="F32" s="24"/>
      <c r="G32" s="24"/>
      <c r="H32" s="24"/>
      <c r="I32" s="23">
        <v>3.6</v>
      </c>
      <c r="J32" s="23"/>
      <c r="K32" s="23">
        <v>3.3</v>
      </c>
      <c r="L32" s="23"/>
      <c r="M32" s="23">
        <v>5.7</v>
      </c>
      <c r="N32" s="23"/>
      <c r="O32" s="23">
        <v>6.4</v>
      </c>
      <c r="P32" s="23"/>
      <c r="Q32" s="25" t="s">
        <v>72</v>
      </c>
      <c r="R32" s="25"/>
      <c r="S32" s="25"/>
      <c r="T32" s="25"/>
      <c r="U32" s="23">
        <v>19.3</v>
      </c>
      <c r="V32" s="23"/>
      <c r="W32" s="23">
        <v>10.6</v>
      </c>
      <c r="X32" s="23"/>
      <c r="Y32" s="23">
        <v>80.3</v>
      </c>
      <c r="Z32" s="23"/>
      <c r="AA32" s="23">
        <v>64.400000000000006</v>
      </c>
      <c r="AB32" s="23"/>
      <c r="AC32" s="26" t="s">
        <v>73</v>
      </c>
      <c r="AD32" s="26"/>
      <c r="AE32" s="26"/>
      <c r="AF32" s="26"/>
      <c r="AG32" s="23">
        <v>1</v>
      </c>
      <c r="AH32" s="23"/>
      <c r="AI32" s="23"/>
    </row>
    <row r="33" spans="1:35" ht="14.25" customHeight="1" x14ac:dyDescent="0.45">
      <c r="A33" s="1">
        <f t="shared" si="0"/>
        <v>32</v>
      </c>
      <c r="B33" s="5">
        <v>9.1</v>
      </c>
      <c r="C33" s="27">
        <v>7.4</v>
      </c>
      <c r="D33" s="28"/>
      <c r="E33" s="27">
        <v>0.4</v>
      </c>
      <c r="F33" s="29"/>
      <c r="G33" s="29"/>
      <c r="H33" s="28"/>
      <c r="I33" s="27">
        <v>6.3</v>
      </c>
      <c r="J33" s="28"/>
      <c r="K33" s="27">
        <v>5.0999999999999996</v>
      </c>
      <c r="L33" s="28"/>
      <c r="M33" s="27">
        <v>6.2</v>
      </c>
      <c r="N33" s="28"/>
      <c r="O33" s="30">
        <v>6.4</v>
      </c>
      <c r="P33" s="31"/>
      <c r="Q33" s="30">
        <v>14.9</v>
      </c>
      <c r="R33" s="31"/>
      <c r="S33" s="32" t="s">
        <v>74</v>
      </c>
      <c r="T33" s="33"/>
      <c r="U33" s="30">
        <v>19.3</v>
      </c>
      <c r="V33" s="31"/>
      <c r="W33" s="27">
        <v>7.6</v>
      </c>
      <c r="X33" s="28"/>
      <c r="Y33" s="30">
        <v>77</v>
      </c>
      <c r="Z33" s="31"/>
      <c r="AA33" s="30">
        <v>62.8</v>
      </c>
      <c r="AB33" s="31"/>
      <c r="AC33" s="32" t="s">
        <v>75</v>
      </c>
      <c r="AD33" s="33"/>
      <c r="AE33" s="32" t="s">
        <v>76</v>
      </c>
      <c r="AF33" s="33"/>
      <c r="AG33" s="27">
        <v>4.0999999999999996</v>
      </c>
      <c r="AH33" s="29"/>
      <c r="AI33" s="28"/>
    </row>
    <row r="34" spans="1:35" ht="14.25" customHeight="1" x14ac:dyDescent="0.45">
      <c r="A34" s="1">
        <f t="shared" si="0"/>
        <v>33</v>
      </c>
      <c r="B34" s="5">
        <v>9.1999999999999993</v>
      </c>
      <c r="C34" s="27">
        <v>3.7</v>
      </c>
      <c r="D34" s="28"/>
      <c r="E34" s="27">
        <v>0.4</v>
      </c>
      <c r="F34" s="29"/>
      <c r="G34" s="29"/>
      <c r="H34" s="28"/>
      <c r="I34" s="27">
        <v>1.1000000000000001</v>
      </c>
      <c r="J34" s="28"/>
      <c r="K34" s="27">
        <v>2.5</v>
      </c>
      <c r="L34" s="28"/>
      <c r="M34" s="27">
        <v>6.2</v>
      </c>
      <c r="N34" s="28"/>
      <c r="O34" s="30">
        <v>6.5</v>
      </c>
      <c r="P34" s="31"/>
      <c r="Q34" s="30">
        <v>5.0999999999999996</v>
      </c>
      <c r="R34" s="31"/>
      <c r="S34" s="32" t="s">
        <v>77</v>
      </c>
      <c r="T34" s="33"/>
      <c r="U34" s="34">
        <v>0</v>
      </c>
      <c r="V34" s="35"/>
      <c r="W34" s="27">
        <v>4.3</v>
      </c>
      <c r="X34" s="28"/>
      <c r="Y34" s="30">
        <v>85.8</v>
      </c>
      <c r="Z34" s="31"/>
      <c r="AA34" s="30">
        <v>38.6</v>
      </c>
      <c r="AB34" s="31"/>
      <c r="AC34" s="32" t="s">
        <v>78</v>
      </c>
      <c r="AD34" s="33"/>
      <c r="AE34" s="32" t="s">
        <v>74</v>
      </c>
      <c r="AF34" s="33"/>
      <c r="AG34" s="27">
        <v>1.7</v>
      </c>
      <c r="AH34" s="29"/>
      <c r="AI34" s="28"/>
    </row>
    <row r="35" spans="1:35" ht="14.25" customHeight="1" x14ac:dyDescent="0.45">
      <c r="A35" s="1">
        <f t="shared" si="0"/>
        <v>34</v>
      </c>
      <c r="B35" s="5">
        <v>8</v>
      </c>
      <c r="C35" s="27">
        <v>4.3</v>
      </c>
      <c r="D35" s="28"/>
      <c r="E35" s="27">
        <v>0.4</v>
      </c>
      <c r="F35" s="29"/>
      <c r="G35" s="29"/>
      <c r="H35" s="28"/>
      <c r="I35" s="27">
        <v>4.2</v>
      </c>
      <c r="J35" s="28"/>
      <c r="K35" s="27">
        <v>3</v>
      </c>
      <c r="L35" s="28"/>
      <c r="M35" s="27">
        <v>6.1</v>
      </c>
      <c r="N35" s="28"/>
      <c r="O35" s="30">
        <v>6.6</v>
      </c>
      <c r="P35" s="31"/>
      <c r="Q35" s="30">
        <v>19.899999999999999</v>
      </c>
      <c r="R35" s="31"/>
      <c r="S35" s="32" t="s">
        <v>74</v>
      </c>
      <c r="T35" s="33"/>
      <c r="U35" s="30">
        <v>25.7</v>
      </c>
      <c r="V35" s="31"/>
      <c r="W35" s="27">
        <v>6.2</v>
      </c>
      <c r="X35" s="28"/>
      <c r="Y35" s="30">
        <v>68.099999999999994</v>
      </c>
      <c r="Z35" s="31"/>
      <c r="AA35" s="34">
        <v>66</v>
      </c>
      <c r="AB35" s="35"/>
      <c r="AC35" s="32" t="s">
        <v>79</v>
      </c>
      <c r="AD35" s="33"/>
      <c r="AE35" s="32" t="s">
        <v>74</v>
      </c>
      <c r="AF35" s="33"/>
      <c r="AG35" s="27">
        <v>6.5</v>
      </c>
      <c r="AH35" s="29"/>
      <c r="AI35" s="28"/>
    </row>
    <row r="36" spans="1:35" ht="14.25" customHeight="1" x14ac:dyDescent="0.45">
      <c r="A36" s="1">
        <f t="shared" si="0"/>
        <v>35</v>
      </c>
      <c r="B36" s="5">
        <v>10.6</v>
      </c>
      <c r="C36" s="27">
        <v>2.7</v>
      </c>
      <c r="D36" s="28"/>
      <c r="E36" s="27">
        <v>0</v>
      </c>
      <c r="F36" s="29"/>
      <c r="G36" s="29"/>
      <c r="H36" s="28"/>
      <c r="I36" s="27">
        <v>1</v>
      </c>
      <c r="J36" s="28"/>
      <c r="K36" s="27">
        <v>0.5</v>
      </c>
      <c r="L36" s="28"/>
      <c r="M36" s="27">
        <v>5.7</v>
      </c>
      <c r="N36" s="28"/>
      <c r="O36" s="30">
        <v>6.7</v>
      </c>
      <c r="P36" s="31"/>
      <c r="Q36" s="30">
        <v>12.4</v>
      </c>
      <c r="R36" s="31"/>
      <c r="S36" s="32" t="s">
        <v>80</v>
      </c>
      <c r="T36" s="33"/>
      <c r="U36" s="30">
        <v>16.100000000000001</v>
      </c>
      <c r="V36" s="31"/>
      <c r="W36" s="27">
        <v>5.9</v>
      </c>
      <c r="X36" s="28"/>
      <c r="Y36" s="30">
        <v>72.099999999999994</v>
      </c>
      <c r="Z36" s="31"/>
      <c r="AA36" s="30">
        <v>75.599999999999994</v>
      </c>
      <c r="AB36" s="31"/>
      <c r="AC36" s="32" t="s">
        <v>81</v>
      </c>
      <c r="AD36" s="33"/>
      <c r="AE36" s="32" t="s">
        <v>82</v>
      </c>
      <c r="AF36" s="33"/>
      <c r="AG36" s="27">
        <v>3.8</v>
      </c>
      <c r="AH36" s="29"/>
      <c r="AI36" s="28"/>
    </row>
    <row r="37" spans="1:35" ht="14.25" customHeight="1" x14ac:dyDescent="0.45">
      <c r="A37" s="1">
        <f t="shared" si="0"/>
        <v>36</v>
      </c>
      <c r="B37" s="5">
        <v>7.1</v>
      </c>
      <c r="C37" s="27">
        <v>-0.7</v>
      </c>
      <c r="D37" s="28"/>
      <c r="E37" s="27">
        <v>0</v>
      </c>
      <c r="F37" s="29"/>
      <c r="G37" s="29"/>
      <c r="H37" s="28"/>
      <c r="I37" s="27">
        <v>-3.4</v>
      </c>
      <c r="J37" s="28"/>
      <c r="K37" s="27">
        <v>-1.7</v>
      </c>
      <c r="L37" s="28"/>
      <c r="M37" s="27">
        <v>5.4</v>
      </c>
      <c r="N37" s="28"/>
      <c r="O37" s="30">
        <v>6.7</v>
      </c>
      <c r="P37" s="31"/>
      <c r="Q37" s="30">
        <v>1.9</v>
      </c>
      <c r="R37" s="31"/>
      <c r="S37" s="32" t="s">
        <v>74</v>
      </c>
      <c r="T37" s="33"/>
      <c r="U37" s="34">
        <v>0</v>
      </c>
      <c r="V37" s="35"/>
      <c r="W37" s="27">
        <v>2.1</v>
      </c>
      <c r="X37" s="28"/>
      <c r="Y37" s="30">
        <v>84.5</v>
      </c>
      <c r="Z37" s="31"/>
      <c r="AA37" s="30">
        <v>20.9</v>
      </c>
      <c r="AB37" s="31"/>
      <c r="AC37" s="32" t="s">
        <v>83</v>
      </c>
      <c r="AD37" s="33"/>
      <c r="AE37" s="32" t="s">
        <v>74</v>
      </c>
      <c r="AF37" s="33"/>
      <c r="AG37" s="27">
        <v>3.4</v>
      </c>
      <c r="AH37" s="29"/>
      <c r="AI37" s="28"/>
    </row>
    <row r="38" spans="1:35" ht="14.25" customHeight="1" x14ac:dyDescent="0.45">
      <c r="A38" s="1">
        <f t="shared" si="0"/>
        <v>37</v>
      </c>
      <c r="B38" s="5">
        <v>8.8000000000000007</v>
      </c>
      <c r="C38" s="27">
        <v>-1.3</v>
      </c>
      <c r="D38" s="28"/>
      <c r="E38" s="27">
        <v>0.2</v>
      </c>
      <c r="F38" s="29"/>
      <c r="G38" s="29"/>
      <c r="H38" s="28"/>
      <c r="I38" s="27">
        <v>-3.9</v>
      </c>
      <c r="J38" s="28"/>
      <c r="K38" s="27">
        <v>-2.7</v>
      </c>
      <c r="L38" s="28"/>
      <c r="M38" s="27">
        <v>5</v>
      </c>
      <c r="N38" s="28"/>
      <c r="O38" s="30">
        <v>6.6</v>
      </c>
      <c r="P38" s="31"/>
      <c r="Q38" s="30">
        <v>0.4</v>
      </c>
      <c r="R38" s="31"/>
      <c r="S38" s="32" t="s">
        <v>74</v>
      </c>
      <c r="T38" s="33"/>
      <c r="U38" s="34">
        <v>0</v>
      </c>
      <c r="V38" s="35"/>
      <c r="W38" s="27">
        <v>1.1000000000000001</v>
      </c>
      <c r="X38" s="28"/>
      <c r="Y38" s="30">
        <v>88.2</v>
      </c>
      <c r="Z38" s="31"/>
      <c r="AA38" s="30">
        <v>11.3</v>
      </c>
      <c r="AB38" s="31"/>
      <c r="AC38" s="32" t="s">
        <v>84</v>
      </c>
      <c r="AD38" s="33"/>
      <c r="AE38" s="32" t="s">
        <v>77</v>
      </c>
      <c r="AF38" s="33"/>
      <c r="AG38" s="27">
        <v>6.9</v>
      </c>
      <c r="AH38" s="29"/>
      <c r="AI38" s="28"/>
    </row>
    <row r="39" spans="1:35" ht="14.25" customHeight="1" x14ac:dyDescent="0.45">
      <c r="A39" s="1">
        <f t="shared" si="0"/>
        <v>38</v>
      </c>
      <c r="B39" s="5">
        <v>8.5</v>
      </c>
      <c r="C39" s="27">
        <v>0.6</v>
      </c>
      <c r="D39" s="28"/>
      <c r="E39" s="27">
        <v>0</v>
      </c>
      <c r="F39" s="29"/>
      <c r="G39" s="29"/>
      <c r="H39" s="28"/>
      <c r="I39" s="27">
        <v>-2.4</v>
      </c>
      <c r="J39" s="28"/>
      <c r="K39" s="27">
        <v>-0.6</v>
      </c>
      <c r="L39" s="28"/>
      <c r="M39" s="27">
        <v>4.9000000000000004</v>
      </c>
      <c r="N39" s="28"/>
      <c r="O39" s="30">
        <v>6.5</v>
      </c>
      <c r="P39" s="31"/>
      <c r="Q39" s="30">
        <v>3.3</v>
      </c>
      <c r="R39" s="31"/>
      <c r="S39" s="32" t="s">
        <v>74</v>
      </c>
      <c r="T39" s="33"/>
      <c r="U39" s="30">
        <v>3.2</v>
      </c>
      <c r="V39" s="31"/>
      <c r="W39" s="27">
        <v>0.8</v>
      </c>
      <c r="X39" s="28"/>
      <c r="Y39" s="30">
        <v>90.9</v>
      </c>
      <c r="Z39" s="31"/>
      <c r="AA39" s="30">
        <v>25.7</v>
      </c>
      <c r="AB39" s="31"/>
      <c r="AC39" s="32" t="s">
        <v>85</v>
      </c>
      <c r="AD39" s="33"/>
      <c r="AE39" s="32" t="s">
        <v>86</v>
      </c>
      <c r="AF39" s="33"/>
      <c r="AG39" s="27">
        <v>3.5</v>
      </c>
      <c r="AH39" s="29"/>
      <c r="AI39" s="28"/>
    </row>
    <row r="40" spans="1:35" ht="14.25" customHeight="1" x14ac:dyDescent="0.45">
      <c r="A40" s="1">
        <f t="shared" si="0"/>
        <v>39</v>
      </c>
      <c r="B40" s="5">
        <v>10.3</v>
      </c>
      <c r="C40" s="27">
        <v>0.8</v>
      </c>
      <c r="D40" s="28"/>
      <c r="E40" s="27">
        <v>14.6</v>
      </c>
      <c r="F40" s="29"/>
      <c r="G40" s="29"/>
      <c r="H40" s="28"/>
      <c r="I40" s="27">
        <v>1.8</v>
      </c>
      <c r="J40" s="28"/>
      <c r="K40" s="27">
        <v>1.8</v>
      </c>
      <c r="L40" s="28"/>
      <c r="M40" s="27">
        <v>5</v>
      </c>
      <c r="N40" s="28"/>
      <c r="O40" s="30">
        <v>6.5</v>
      </c>
      <c r="P40" s="31"/>
      <c r="Q40" s="30">
        <v>10</v>
      </c>
      <c r="R40" s="31"/>
      <c r="S40" s="32" t="s">
        <v>77</v>
      </c>
      <c r="T40" s="33"/>
      <c r="U40" s="30">
        <v>1.6</v>
      </c>
      <c r="V40" s="31"/>
      <c r="W40" s="27">
        <v>4.5999999999999996</v>
      </c>
      <c r="X40" s="28"/>
      <c r="Y40" s="30">
        <v>75.3</v>
      </c>
      <c r="Z40" s="31"/>
      <c r="AA40" s="30">
        <v>56.3</v>
      </c>
      <c r="AB40" s="31"/>
      <c r="AC40" s="32" t="s">
        <v>87</v>
      </c>
      <c r="AD40" s="33"/>
      <c r="AE40" s="32" t="s">
        <v>74</v>
      </c>
      <c r="AF40" s="33"/>
      <c r="AG40" s="27">
        <v>3</v>
      </c>
      <c r="AH40" s="29"/>
      <c r="AI40" s="28"/>
    </row>
    <row r="41" spans="1:35" ht="14.25" customHeight="1" x14ac:dyDescent="0.45">
      <c r="A41" s="1">
        <f t="shared" si="0"/>
        <v>40</v>
      </c>
      <c r="B41" s="5">
        <v>11.2</v>
      </c>
      <c r="C41" s="27">
        <v>4.5999999999999996</v>
      </c>
      <c r="D41" s="28"/>
      <c r="E41" s="27">
        <v>6.2</v>
      </c>
      <c r="F41" s="29"/>
      <c r="G41" s="29"/>
      <c r="H41" s="28"/>
      <c r="I41" s="27">
        <v>5.7</v>
      </c>
      <c r="J41" s="28"/>
      <c r="K41" s="27">
        <v>5.4</v>
      </c>
      <c r="L41" s="28"/>
      <c r="M41" s="27">
        <v>5.3</v>
      </c>
      <c r="N41" s="28"/>
      <c r="O41" s="30">
        <v>6.4</v>
      </c>
      <c r="P41" s="31"/>
      <c r="Q41" s="30">
        <v>14.6</v>
      </c>
      <c r="R41" s="31"/>
      <c r="S41" s="32" t="s">
        <v>74</v>
      </c>
      <c r="T41" s="33"/>
      <c r="U41" s="30">
        <v>11.3</v>
      </c>
      <c r="V41" s="31"/>
      <c r="W41" s="27">
        <v>10.3</v>
      </c>
      <c r="X41" s="28"/>
      <c r="Y41" s="30">
        <v>82</v>
      </c>
      <c r="Z41" s="31"/>
      <c r="AA41" s="30">
        <v>72.400000000000006</v>
      </c>
      <c r="AB41" s="31"/>
      <c r="AC41" s="32" t="s">
        <v>88</v>
      </c>
      <c r="AD41" s="33"/>
      <c r="AE41" s="32" t="s">
        <v>82</v>
      </c>
      <c r="AF41" s="33"/>
      <c r="AG41" s="27">
        <v>1.1000000000000001</v>
      </c>
      <c r="AH41" s="29"/>
      <c r="AI41" s="28"/>
    </row>
    <row r="42" spans="1:35" ht="14.25" customHeight="1" x14ac:dyDescent="0.45">
      <c r="A42" s="1">
        <f t="shared" si="0"/>
        <v>41</v>
      </c>
      <c r="B42" s="5">
        <v>6.3</v>
      </c>
      <c r="C42" s="27">
        <v>2.9</v>
      </c>
      <c r="D42" s="28"/>
      <c r="E42" s="27">
        <v>2.2000000000000002</v>
      </c>
      <c r="F42" s="29"/>
      <c r="G42" s="29"/>
      <c r="H42" s="28"/>
      <c r="I42" s="27">
        <v>1.9</v>
      </c>
      <c r="J42" s="28"/>
      <c r="K42" s="27">
        <v>1.2</v>
      </c>
      <c r="L42" s="28"/>
      <c r="M42" s="27">
        <v>5.8</v>
      </c>
      <c r="N42" s="28"/>
      <c r="O42" s="30">
        <v>6.4</v>
      </c>
      <c r="P42" s="31"/>
      <c r="Q42" s="30">
        <v>19.5</v>
      </c>
      <c r="R42" s="31"/>
      <c r="S42" s="32" t="s">
        <v>74</v>
      </c>
      <c r="T42" s="33"/>
      <c r="U42" s="30">
        <v>16.100000000000001</v>
      </c>
      <c r="V42" s="31"/>
      <c r="W42" s="27">
        <v>3</v>
      </c>
      <c r="X42" s="28"/>
      <c r="Y42" s="30">
        <v>69.7</v>
      </c>
      <c r="Z42" s="31"/>
      <c r="AA42" s="30">
        <v>78.900000000000006</v>
      </c>
      <c r="AB42" s="31"/>
      <c r="AC42" s="32" t="s">
        <v>89</v>
      </c>
      <c r="AD42" s="33"/>
      <c r="AE42" s="32" t="s">
        <v>82</v>
      </c>
      <c r="AF42" s="33"/>
      <c r="AG42" s="27">
        <v>3</v>
      </c>
      <c r="AH42" s="29"/>
      <c r="AI42" s="28"/>
    </row>
    <row r="43" spans="1:35" ht="14.25" customHeight="1" x14ac:dyDescent="0.45">
      <c r="A43" s="1">
        <f t="shared" si="0"/>
        <v>42</v>
      </c>
      <c r="B43" s="5">
        <v>5.4</v>
      </c>
      <c r="C43" s="27">
        <v>2</v>
      </c>
      <c r="D43" s="28"/>
      <c r="E43" s="27">
        <v>0.4</v>
      </c>
      <c r="F43" s="29"/>
      <c r="G43" s="29"/>
      <c r="H43" s="28"/>
      <c r="I43" s="27">
        <v>1.2</v>
      </c>
      <c r="J43" s="28"/>
      <c r="K43" s="27">
        <v>1</v>
      </c>
      <c r="L43" s="28"/>
      <c r="M43" s="27">
        <v>5.2</v>
      </c>
      <c r="N43" s="28"/>
      <c r="O43" s="30">
        <v>6.4</v>
      </c>
      <c r="P43" s="31"/>
      <c r="Q43" s="30">
        <v>26</v>
      </c>
      <c r="R43" s="31"/>
      <c r="S43" s="32" t="s">
        <v>74</v>
      </c>
      <c r="T43" s="33"/>
      <c r="U43" s="30">
        <v>25.7</v>
      </c>
      <c r="V43" s="31"/>
      <c r="W43" s="27">
        <v>3.2</v>
      </c>
      <c r="X43" s="28"/>
      <c r="Y43" s="30">
        <v>71.2</v>
      </c>
      <c r="Z43" s="31"/>
      <c r="AA43" s="30">
        <v>80.5</v>
      </c>
      <c r="AB43" s="31"/>
      <c r="AC43" s="32" t="s">
        <v>90</v>
      </c>
      <c r="AD43" s="33"/>
      <c r="AE43" s="32" t="s">
        <v>74</v>
      </c>
      <c r="AF43" s="33"/>
      <c r="AG43" s="27">
        <v>5.7</v>
      </c>
      <c r="AH43" s="29"/>
      <c r="AI43" s="28"/>
    </row>
    <row r="44" spans="1:35" ht="14.25" customHeight="1" x14ac:dyDescent="0.45">
      <c r="A44" s="1">
        <f t="shared" si="0"/>
        <v>43</v>
      </c>
      <c r="B44" s="5">
        <v>6.6</v>
      </c>
      <c r="C44" s="27">
        <v>1</v>
      </c>
      <c r="D44" s="28"/>
      <c r="E44" s="27">
        <v>5.6</v>
      </c>
      <c r="F44" s="29"/>
      <c r="G44" s="29"/>
      <c r="H44" s="28"/>
      <c r="I44" s="27">
        <v>0.1</v>
      </c>
      <c r="J44" s="28"/>
      <c r="K44" s="27">
        <v>0.2</v>
      </c>
      <c r="L44" s="28"/>
      <c r="M44" s="27">
        <v>4.8</v>
      </c>
      <c r="N44" s="28"/>
      <c r="O44" s="30">
        <v>6.4</v>
      </c>
      <c r="P44" s="31"/>
      <c r="Q44" s="30">
        <v>15</v>
      </c>
      <c r="R44" s="31"/>
      <c r="S44" s="32" t="s">
        <v>82</v>
      </c>
      <c r="T44" s="33"/>
      <c r="U44" s="30">
        <v>20.9</v>
      </c>
      <c r="V44" s="31"/>
      <c r="W44" s="27">
        <v>3.7</v>
      </c>
      <c r="X44" s="28"/>
      <c r="Y44" s="30">
        <v>68.5</v>
      </c>
      <c r="Z44" s="31"/>
      <c r="AA44" s="34">
        <v>66</v>
      </c>
      <c r="AB44" s="35"/>
      <c r="AC44" s="32" t="s">
        <v>91</v>
      </c>
      <c r="AD44" s="33"/>
      <c r="AE44" s="32" t="s">
        <v>74</v>
      </c>
      <c r="AF44" s="33"/>
      <c r="AG44" s="27">
        <v>7.3</v>
      </c>
      <c r="AH44" s="29"/>
      <c r="AI44" s="28"/>
    </row>
    <row r="45" spans="1:35" ht="14.25" customHeight="1" x14ac:dyDescent="0.45">
      <c r="A45" s="1">
        <f t="shared" si="0"/>
        <v>44</v>
      </c>
      <c r="B45" s="5">
        <v>5</v>
      </c>
      <c r="C45" s="27">
        <v>0.1</v>
      </c>
      <c r="D45" s="28"/>
      <c r="E45" s="27">
        <v>2</v>
      </c>
      <c r="F45" s="29"/>
      <c r="G45" s="29"/>
      <c r="H45" s="28"/>
      <c r="I45" s="27">
        <v>-3.3</v>
      </c>
      <c r="J45" s="28"/>
      <c r="K45" s="27">
        <v>-2</v>
      </c>
      <c r="L45" s="28"/>
      <c r="M45" s="27">
        <v>4.5</v>
      </c>
      <c r="N45" s="28"/>
      <c r="O45" s="30">
        <v>6.3</v>
      </c>
      <c r="P45" s="31"/>
      <c r="Q45" s="30">
        <v>3.2</v>
      </c>
      <c r="R45" s="31"/>
      <c r="S45" s="32" t="s">
        <v>77</v>
      </c>
      <c r="T45" s="33"/>
      <c r="U45" s="34">
        <v>0</v>
      </c>
      <c r="V45" s="35"/>
      <c r="W45" s="27">
        <v>1.9</v>
      </c>
      <c r="X45" s="28"/>
      <c r="Y45" s="30">
        <v>95.1</v>
      </c>
      <c r="Z45" s="31"/>
      <c r="AA45" s="30">
        <v>25.7</v>
      </c>
      <c r="AB45" s="31"/>
      <c r="AC45" s="32" t="s">
        <v>92</v>
      </c>
      <c r="AD45" s="33"/>
      <c r="AE45" s="32" t="s">
        <v>93</v>
      </c>
      <c r="AF45" s="33"/>
      <c r="AG45" s="27">
        <v>0.1</v>
      </c>
      <c r="AH45" s="29"/>
      <c r="AI45" s="28"/>
    </row>
    <row r="46" spans="1:35" ht="14.25" customHeight="1" x14ac:dyDescent="0.45">
      <c r="A46" s="1">
        <f t="shared" si="0"/>
        <v>45</v>
      </c>
      <c r="B46" s="5">
        <v>9.4</v>
      </c>
      <c r="C46" s="27">
        <v>1.8</v>
      </c>
      <c r="D46" s="28"/>
      <c r="E46" s="27">
        <v>0.2</v>
      </c>
      <c r="F46" s="29"/>
      <c r="G46" s="29"/>
      <c r="H46" s="28"/>
      <c r="I46" s="27">
        <v>-0.6</v>
      </c>
      <c r="J46" s="28"/>
      <c r="K46" s="27">
        <v>0.6</v>
      </c>
      <c r="L46" s="28"/>
      <c r="M46" s="27">
        <v>4.5999999999999996</v>
      </c>
      <c r="N46" s="28"/>
      <c r="O46" s="30">
        <v>6.2</v>
      </c>
      <c r="P46" s="31"/>
      <c r="Q46" s="30">
        <v>4.4000000000000004</v>
      </c>
      <c r="R46" s="31"/>
      <c r="S46" s="32" t="s">
        <v>94</v>
      </c>
      <c r="T46" s="33"/>
      <c r="U46" s="30">
        <v>6.4</v>
      </c>
      <c r="V46" s="31"/>
      <c r="W46" s="27">
        <v>3.3</v>
      </c>
      <c r="X46" s="28"/>
      <c r="Y46" s="30">
        <v>87.6</v>
      </c>
      <c r="Z46" s="31"/>
      <c r="AA46" s="30">
        <v>40.200000000000003</v>
      </c>
      <c r="AB46" s="31"/>
      <c r="AC46" s="32" t="s">
        <v>95</v>
      </c>
      <c r="AD46" s="33"/>
      <c r="AE46" s="32" t="s">
        <v>74</v>
      </c>
      <c r="AF46" s="33"/>
      <c r="AG46" s="27">
        <v>0.8</v>
      </c>
      <c r="AH46" s="29"/>
      <c r="AI46" s="28"/>
    </row>
    <row r="47" spans="1:35" ht="14.25" customHeight="1" x14ac:dyDescent="0.45">
      <c r="A47" s="1">
        <f t="shared" si="0"/>
        <v>46</v>
      </c>
      <c r="B47" s="5">
        <v>11.3</v>
      </c>
      <c r="C47" s="27">
        <v>3.3</v>
      </c>
      <c r="D47" s="28"/>
      <c r="E47" s="27">
        <v>22</v>
      </c>
      <c r="F47" s="29"/>
      <c r="G47" s="29"/>
      <c r="H47" s="28"/>
      <c r="I47" s="27">
        <v>2</v>
      </c>
      <c r="J47" s="28"/>
      <c r="K47" s="27">
        <v>1.7</v>
      </c>
      <c r="L47" s="28"/>
      <c r="M47" s="27">
        <v>4.8</v>
      </c>
      <c r="N47" s="28"/>
      <c r="O47" s="30">
        <v>6.2</v>
      </c>
      <c r="P47" s="31"/>
      <c r="Q47" s="30">
        <v>7.6</v>
      </c>
      <c r="R47" s="31"/>
      <c r="S47" s="32" t="s">
        <v>86</v>
      </c>
      <c r="T47" s="33"/>
      <c r="U47" s="34">
        <v>8</v>
      </c>
      <c r="V47" s="35"/>
      <c r="W47" s="27">
        <v>6.9</v>
      </c>
      <c r="X47" s="28"/>
      <c r="Y47" s="30">
        <v>88.1</v>
      </c>
      <c r="Z47" s="31"/>
      <c r="AA47" s="30">
        <v>56.3</v>
      </c>
      <c r="AB47" s="31"/>
      <c r="AC47" s="32" t="s">
        <v>92</v>
      </c>
      <c r="AD47" s="33"/>
      <c r="AE47" s="32" t="s">
        <v>74</v>
      </c>
      <c r="AF47" s="33"/>
      <c r="AG47" s="27">
        <v>0</v>
      </c>
      <c r="AH47" s="29"/>
      <c r="AI47" s="28"/>
    </row>
    <row r="48" spans="1:35" ht="14.25" customHeight="1" x14ac:dyDescent="0.45">
      <c r="A48" s="1">
        <f t="shared" si="0"/>
        <v>47</v>
      </c>
      <c r="B48" s="5">
        <v>8.3000000000000007</v>
      </c>
      <c r="C48" s="27">
        <v>5.3</v>
      </c>
      <c r="D48" s="28"/>
      <c r="E48" s="27">
        <v>2.2000000000000002</v>
      </c>
      <c r="F48" s="29"/>
      <c r="G48" s="29"/>
      <c r="H48" s="28"/>
      <c r="I48" s="27">
        <v>3.8</v>
      </c>
      <c r="J48" s="28"/>
      <c r="K48" s="27">
        <v>3.8</v>
      </c>
      <c r="L48" s="28"/>
      <c r="M48" s="27">
        <v>5.5</v>
      </c>
      <c r="N48" s="28"/>
      <c r="O48" s="30">
        <v>6.2</v>
      </c>
      <c r="P48" s="31"/>
      <c r="Q48" s="30">
        <v>17.100000000000001</v>
      </c>
      <c r="R48" s="31"/>
      <c r="S48" s="32" t="s">
        <v>74</v>
      </c>
      <c r="T48" s="33"/>
      <c r="U48" s="30">
        <v>16.100000000000001</v>
      </c>
      <c r="V48" s="31"/>
      <c r="W48" s="27">
        <v>5.9</v>
      </c>
      <c r="X48" s="28"/>
      <c r="Y48" s="30">
        <v>75.2</v>
      </c>
      <c r="Z48" s="31"/>
      <c r="AA48" s="30">
        <v>75.599999999999994</v>
      </c>
      <c r="AB48" s="31"/>
      <c r="AC48" s="32" t="s">
        <v>81</v>
      </c>
      <c r="AD48" s="33"/>
      <c r="AE48" s="32" t="s">
        <v>74</v>
      </c>
      <c r="AF48" s="33"/>
      <c r="AG48" s="27">
        <v>1.7</v>
      </c>
      <c r="AH48" s="29"/>
      <c r="AI48" s="28"/>
    </row>
    <row r="49" spans="1:35" ht="14.25" customHeight="1" x14ac:dyDescent="0.45">
      <c r="A49" s="1">
        <f t="shared" si="0"/>
        <v>48</v>
      </c>
      <c r="B49" s="5">
        <v>9.6999999999999993</v>
      </c>
      <c r="C49" s="27">
        <v>4</v>
      </c>
      <c r="D49" s="28"/>
      <c r="E49" s="27">
        <v>0.4</v>
      </c>
      <c r="F49" s="29"/>
      <c r="G49" s="29"/>
      <c r="H49" s="28"/>
      <c r="I49" s="27">
        <v>2.7</v>
      </c>
      <c r="J49" s="28"/>
      <c r="K49" s="27">
        <v>2.5</v>
      </c>
      <c r="L49" s="28"/>
      <c r="M49" s="27">
        <v>5.4</v>
      </c>
      <c r="N49" s="28"/>
      <c r="O49" s="30">
        <v>6.2</v>
      </c>
      <c r="P49" s="31"/>
      <c r="Q49" s="30">
        <v>17.100000000000001</v>
      </c>
      <c r="R49" s="31"/>
      <c r="S49" s="32" t="s">
        <v>74</v>
      </c>
      <c r="T49" s="33"/>
      <c r="U49" s="30">
        <v>14.5</v>
      </c>
      <c r="V49" s="31"/>
      <c r="W49" s="27">
        <v>6.5</v>
      </c>
      <c r="X49" s="28"/>
      <c r="Y49" s="30">
        <v>71.3</v>
      </c>
      <c r="Z49" s="31"/>
      <c r="AA49" s="30">
        <v>80.5</v>
      </c>
      <c r="AB49" s="31"/>
      <c r="AC49" s="32" t="s">
        <v>96</v>
      </c>
      <c r="AD49" s="33"/>
      <c r="AE49" s="32" t="s">
        <v>74</v>
      </c>
      <c r="AF49" s="33"/>
      <c r="AG49" s="27">
        <v>3.9</v>
      </c>
      <c r="AH49" s="29"/>
      <c r="AI49" s="28"/>
    </row>
    <row r="50" spans="1:35" ht="14.25" customHeight="1" x14ac:dyDescent="0.45">
      <c r="A50" s="1">
        <f t="shared" si="0"/>
        <v>49</v>
      </c>
      <c r="B50" s="5">
        <v>7.8</v>
      </c>
      <c r="C50" s="27">
        <v>3.1</v>
      </c>
      <c r="D50" s="28"/>
      <c r="E50" s="27">
        <v>0.8</v>
      </c>
      <c r="F50" s="29"/>
      <c r="G50" s="29"/>
      <c r="H50" s="28"/>
      <c r="I50" s="27">
        <v>1.4</v>
      </c>
      <c r="J50" s="28"/>
      <c r="K50" s="27">
        <v>0.9</v>
      </c>
      <c r="L50" s="28"/>
      <c r="M50" s="27">
        <v>5.3</v>
      </c>
      <c r="N50" s="28"/>
      <c r="O50" s="30">
        <v>6.2</v>
      </c>
      <c r="P50" s="31"/>
      <c r="Q50" s="30">
        <v>13.1</v>
      </c>
      <c r="R50" s="31"/>
      <c r="S50" s="32" t="s">
        <v>74</v>
      </c>
      <c r="T50" s="33"/>
      <c r="U50" s="30">
        <v>12.9</v>
      </c>
      <c r="V50" s="31"/>
      <c r="W50" s="27">
        <v>5.4</v>
      </c>
      <c r="X50" s="28"/>
      <c r="Y50" s="30">
        <v>76.2</v>
      </c>
      <c r="Z50" s="31"/>
      <c r="AA50" s="30">
        <v>53.1</v>
      </c>
      <c r="AB50" s="31"/>
      <c r="AC50" s="32" t="s">
        <v>97</v>
      </c>
      <c r="AD50" s="33"/>
      <c r="AE50" s="32" t="s">
        <v>74</v>
      </c>
      <c r="AF50" s="33"/>
      <c r="AG50" s="27">
        <v>3.7</v>
      </c>
      <c r="AH50" s="29"/>
      <c r="AI50" s="28"/>
    </row>
    <row r="51" spans="1:35" ht="14.25" customHeight="1" x14ac:dyDescent="0.45">
      <c r="A51" s="1">
        <f t="shared" si="0"/>
        <v>50</v>
      </c>
      <c r="B51" s="5">
        <v>10</v>
      </c>
      <c r="C51" s="27">
        <v>2.7</v>
      </c>
      <c r="D51" s="28"/>
      <c r="E51" s="27">
        <v>0</v>
      </c>
      <c r="F51" s="29"/>
      <c r="G51" s="29"/>
      <c r="H51" s="28"/>
      <c r="I51" s="27">
        <v>1</v>
      </c>
      <c r="J51" s="28"/>
      <c r="K51" s="27">
        <v>-0.3</v>
      </c>
      <c r="L51" s="28"/>
      <c r="M51" s="27">
        <v>5</v>
      </c>
      <c r="N51" s="28"/>
      <c r="O51" s="30">
        <v>6.3</v>
      </c>
      <c r="P51" s="31"/>
      <c r="Q51" s="30">
        <v>7.9</v>
      </c>
      <c r="R51" s="31"/>
      <c r="S51" s="32" t="s">
        <v>74</v>
      </c>
      <c r="T51" s="33"/>
      <c r="U51" s="34">
        <v>8</v>
      </c>
      <c r="V51" s="35"/>
      <c r="W51" s="27">
        <v>3.7</v>
      </c>
      <c r="X51" s="28"/>
      <c r="Y51" s="30">
        <v>80</v>
      </c>
      <c r="Z51" s="31"/>
      <c r="AA51" s="30">
        <v>43.5</v>
      </c>
      <c r="AB51" s="31"/>
      <c r="AC51" s="32" t="s">
        <v>98</v>
      </c>
      <c r="AD51" s="33"/>
      <c r="AE51" s="32" t="s">
        <v>74</v>
      </c>
      <c r="AF51" s="33"/>
      <c r="AG51" s="27">
        <v>1.7</v>
      </c>
      <c r="AH51" s="29"/>
      <c r="AI51" s="28"/>
    </row>
    <row r="52" spans="1:35" ht="14.25" customHeight="1" x14ac:dyDescent="0.45">
      <c r="A52" s="1">
        <f t="shared" si="0"/>
        <v>51</v>
      </c>
      <c r="B52" s="5">
        <v>9.6</v>
      </c>
      <c r="C52" s="27">
        <v>3.7</v>
      </c>
      <c r="D52" s="28"/>
      <c r="E52" s="27">
        <v>1.2</v>
      </c>
      <c r="F52" s="29"/>
      <c r="G52" s="29"/>
      <c r="H52" s="28"/>
      <c r="I52" s="27">
        <v>4.5999999999999996</v>
      </c>
      <c r="J52" s="28"/>
      <c r="K52" s="27">
        <v>4.5</v>
      </c>
      <c r="L52" s="28"/>
      <c r="M52" s="27">
        <v>5.2</v>
      </c>
      <c r="N52" s="28"/>
      <c r="O52" s="30">
        <v>6.2</v>
      </c>
      <c r="P52" s="31"/>
      <c r="Q52" s="30">
        <v>13.4</v>
      </c>
      <c r="R52" s="31"/>
      <c r="S52" s="32" t="s">
        <v>74</v>
      </c>
      <c r="T52" s="33"/>
      <c r="U52" s="30">
        <v>11.3</v>
      </c>
      <c r="V52" s="31"/>
      <c r="W52" s="27">
        <v>9.3000000000000007</v>
      </c>
      <c r="X52" s="28"/>
      <c r="Y52" s="30">
        <v>76.3</v>
      </c>
      <c r="Z52" s="31"/>
      <c r="AA52" s="30">
        <v>64.400000000000006</v>
      </c>
      <c r="AB52" s="31"/>
      <c r="AC52" s="32" t="s">
        <v>99</v>
      </c>
      <c r="AD52" s="33"/>
      <c r="AE52" s="32" t="s">
        <v>82</v>
      </c>
      <c r="AF52" s="33"/>
      <c r="AG52" s="27">
        <v>2.2999999999999998</v>
      </c>
      <c r="AH52" s="29"/>
      <c r="AI52" s="28"/>
    </row>
    <row r="53" spans="1:35" ht="14.25" customHeight="1" x14ac:dyDescent="0.45">
      <c r="A53" s="1">
        <f t="shared" si="0"/>
        <v>52</v>
      </c>
      <c r="B53" s="5">
        <v>10</v>
      </c>
      <c r="C53" s="27">
        <v>2.8</v>
      </c>
      <c r="D53" s="28"/>
      <c r="E53" s="27">
        <v>5.2</v>
      </c>
      <c r="F53" s="29"/>
      <c r="G53" s="29"/>
      <c r="H53" s="28"/>
      <c r="I53" s="27">
        <v>1.3</v>
      </c>
      <c r="J53" s="28"/>
      <c r="K53" s="27">
        <v>1.2</v>
      </c>
      <c r="L53" s="28"/>
      <c r="M53" s="27">
        <v>5.3</v>
      </c>
      <c r="N53" s="28"/>
      <c r="O53" s="30">
        <v>6.2</v>
      </c>
      <c r="P53" s="31"/>
      <c r="Q53" s="30">
        <v>17.100000000000001</v>
      </c>
      <c r="R53" s="31"/>
      <c r="S53" s="32" t="s">
        <v>74</v>
      </c>
      <c r="T53" s="33"/>
      <c r="U53" s="30">
        <v>22.5</v>
      </c>
      <c r="V53" s="31"/>
      <c r="W53" s="27">
        <v>7.7</v>
      </c>
      <c r="X53" s="28"/>
      <c r="Y53" s="30">
        <v>78.7</v>
      </c>
      <c r="Z53" s="31"/>
      <c r="AA53" s="30">
        <v>70.8</v>
      </c>
      <c r="AB53" s="31"/>
      <c r="AC53" s="32" t="s">
        <v>100</v>
      </c>
      <c r="AD53" s="33"/>
      <c r="AE53" s="32" t="s">
        <v>74</v>
      </c>
      <c r="AF53" s="33"/>
      <c r="AG53" s="27">
        <v>0.3</v>
      </c>
      <c r="AH53" s="29"/>
      <c r="AI53" s="28"/>
    </row>
    <row r="54" spans="1:35" ht="14.25" customHeight="1" x14ac:dyDescent="0.45">
      <c r="A54" s="1">
        <f t="shared" si="0"/>
        <v>53</v>
      </c>
      <c r="B54" s="5">
        <v>7.5</v>
      </c>
      <c r="C54" s="27">
        <v>5.4</v>
      </c>
      <c r="D54" s="28"/>
      <c r="E54" s="27">
        <v>5.2</v>
      </c>
      <c r="F54" s="29"/>
      <c r="G54" s="29"/>
      <c r="H54" s="28"/>
      <c r="I54" s="27">
        <v>3.9</v>
      </c>
      <c r="J54" s="28"/>
      <c r="K54" s="27">
        <v>4.0999999999999996</v>
      </c>
      <c r="L54" s="28"/>
      <c r="M54" s="27">
        <v>5.8</v>
      </c>
      <c r="N54" s="28"/>
      <c r="O54" s="30">
        <v>6.2</v>
      </c>
      <c r="P54" s="31"/>
      <c r="Q54" s="30">
        <v>19.600000000000001</v>
      </c>
      <c r="R54" s="31"/>
      <c r="S54" s="32" t="s">
        <v>74</v>
      </c>
      <c r="T54" s="33"/>
      <c r="U54" s="30">
        <v>19.3</v>
      </c>
      <c r="V54" s="31"/>
      <c r="W54" s="27">
        <v>7.1</v>
      </c>
      <c r="X54" s="28"/>
      <c r="Y54" s="30">
        <v>74.3</v>
      </c>
      <c r="Z54" s="31"/>
      <c r="AA54" s="30">
        <v>78.900000000000006</v>
      </c>
      <c r="AB54" s="31"/>
      <c r="AC54" s="32" t="s">
        <v>101</v>
      </c>
      <c r="AD54" s="33"/>
      <c r="AE54" s="32" t="s">
        <v>74</v>
      </c>
      <c r="AF54" s="33"/>
      <c r="AG54" s="27">
        <v>1.6</v>
      </c>
      <c r="AH54" s="29"/>
      <c r="AI54" s="28"/>
    </row>
    <row r="55" spans="1:35" ht="14.25" customHeight="1" x14ac:dyDescent="0.45">
      <c r="A55" s="1">
        <f t="shared" si="0"/>
        <v>54</v>
      </c>
      <c r="B55" s="5">
        <v>7.4</v>
      </c>
      <c r="C55" s="27">
        <v>2.6</v>
      </c>
      <c r="D55" s="28"/>
      <c r="E55" s="27">
        <v>1.8</v>
      </c>
      <c r="F55" s="29"/>
      <c r="G55" s="29"/>
      <c r="H55" s="28"/>
      <c r="I55" s="27">
        <v>2.8</v>
      </c>
      <c r="J55" s="28"/>
      <c r="K55" s="27">
        <v>2.1</v>
      </c>
      <c r="L55" s="28"/>
      <c r="M55" s="27">
        <v>5.6</v>
      </c>
      <c r="N55" s="28"/>
      <c r="O55" s="30">
        <v>6.3</v>
      </c>
      <c r="P55" s="31"/>
      <c r="Q55" s="30">
        <v>9.9</v>
      </c>
      <c r="R55" s="31"/>
      <c r="S55" s="32" t="s">
        <v>82</v>
      </c>
      <c r="T55" s="33"/>
      <c r="U55" s="30">
        <v>3.2</v>
      </c>
      <c r="V55" s="31"/>
      <c r="W55" s="27">
        <v>3.7</v>
      </c>
      <c r="X55" s="28"/>
      <c r="Y55" s="30">
        <v>79.3</v>
      </c>
      <c r="Z55" s="31"/>
      <c r="AA55" s="30">
        <v>59.5</v>
      </c>
      <c r="AB55" s="31"/>
      <c r="AC55" s="32" t="s">
        <v>102</v>
      </c>
      <c r="AD55" s="33"/>
      <c r="AE55" s="32" t="s">
        <v>74</v>
      </c>
      <c r="AF55" s="33"/>
      <c r="AG55" s="27">
        <v>4.4000000000000004</v>
      </c>
      <c r="AH55" s="29"/>
      <c r="AI55" s="28"/>
    </row>
    <row r="56" spans="1:35" ht="14.25" customHeight="1" x14ac:dyDescent="0.45">
      <c r="A56" s="1">
        <f t="shared" si="0"/>
        <v>55</v>
      </c>
      <c r="B56" s="5">
        <v>8.8000000000000007</v>
      </c>
      <c r="C56" s="27">
        <v>0.2</v>
      </c>
      <c r="D56" s="28"/>
      <c r="E56" s="27">
        <v>10.199999999999999</v>
      </c>
      <c r="F56" s="29"/>
      <c r="G56" s="29"/>
      <c r="H56" s="28"/>
      <c r="I56" s="27">
        <v>0</v>
      </c>
      <c r="J56" s="28"/>
      <c r="K56" s="27">
        <v>0</v>
      </c>
      <c r="L56" s="28"/>
      <c r="M56" s="27">
        <v>5.5</v>
      </c>
      <c r="N56" s="28"/>
      <c r="O56" s="30">
        <v>6.3</v>
      </c>
      <c r="P56" s="31"/>
      <c r="Q56" s="30">
        <v>8.6</v>
      </c>
      <c r="R56" s="31"/>
      <c r="S56" s="32" t="s">
        <v>86</v>
      </c>
      <c r="T56" s="33"/>
      <c r="U56" s="30">
        <v>1.6</v>
      </c>
      <c r="V56" s="31"/>
      <c r="W56" s="27">
        <v>0.3</v>
      </c>
      <c r="X56" s="28"/>
      <c r="Y56" s="30">
        <v>86</v>
      </c>
      <c r="Z56" s="31"/>
      <c r="AA56" s="30">
        <v>61.2</v>
      </c>
      <c r="AB56" s="31"/>
      <c r="AC56" s="32" t="s">
        <v>103</v>
      </c>
      <c r="AD56" s="33"/>
      <c r="AE56" s="32" t="s">
        <v>82</v>
      </c>
      <c r="AF56" s="33"/>
      <c r="AG56" s="27">
        <v>2.8</v>
      </c>
      <c r="AH56" s="29"/>
      <c r="AI56" s="28"/>
    </row>
    <row r="57" spans="1:35" ht="14.25" customHeight="1" x14ac:dyDescent="0.45">
      <c r="A57" s="1">
        <f t="shared" si="0"/>
        <v>56</v>
      </c>
      <c r="B57" s="5">
        <v>6.7</v>
      </c>
      <c r="C57" s="27">
        <v>0.3</v>
      </c>
      <c r="D57" s="28"/>
      <c r="E57" s="27">
        <v>0</v>
      </c>
      <c r="F57" s="29"/>
      <c r="G57" s="29"/>
      <c r="H57" s="28"/>
      <c r="I57" s="27">
        <v>0.1</v>
      </c>
      <c r="J57" s="28"/>
      <c r="K57" s="27">
        <v>-1</v>
      </c>
      <c r="L57" s="28"/>
      <c r="M57" s="27">
        <v>4.8</v>
      </c>
      <c r="N57" s="28"/>
      <c r="O57" s="30">
        <v>6.3</v>
      </c>
      <c r="P57" s="31"/>
      <c r="Q57" s="30">
        <v>7.1</v>
      </c>
      <c r="R57" s="31"/>
      <c r="S57" s="32" t="s">
        <v>74</v>
      </c>
      <c r="T57" s="33"/>
      <c r="U57" s="30">
        <v>6.4</v>
      </c>
      <c r="V57" s="31"/>
      <c r="W57" s="27">
        <v>3.4</v>
      </c>
      <c r="X57" s="28"/>
      <c r="Y57" s="30">
        <v>78.3</v>
      </c>
      <c r="Z57" s="31"/>
      <c r="AA57" s="30">
        <v>41.8</v>
      </c>
      <c r="AB57" s="31"/>
      <c r="AC57" s="32" t="s">
        <v>104</v>
      </c>
      <c r="AD57" s="33"/>
      <c r="AE57" s="32" t="s">
        <v>74</v>
      </c>
      <c r="AF57" s="33"/>
      <c r="AG57" s="27">
        <v>4</v>
      </c>
      <c r="AH57" s="29"/>
      <c r="AI57" s="28"/>
    </row>
    <row r="58" spans="1:35" ht="14.25" customHeight="1" x14ac:dyDescent="0.45">
      <c r="A58" s="1">
        <f t="shared" si="0"/>
        <v>57</v>
      </c>
      <c r="B58" s="5">
        <v>8.1</v>
      </c>
      <c r="C58" s="27">
        <v>-0.4</v>
      </c>
      <c r="D58" s="28"/>
      <c r="E58" s="27">
        <v>0</v>
      </c>
      <c r="F58" s="29"/>
      <c r="G58" s="29"/>
      <c r="H58" s="28"/>
      <c r="I58" s="27">
        <v>-2.5</v>
      </c>
      <c r="J58" s="28"/>
      <c r="K58" s="27">
        <v>-2.5</v>
      </c>
      <c r="L58" s="28"/>
      <c r="M58" s="27">
        <v>4.5999999999999996</v>
      </c>
      <c r="N58" s="28"/>
      <c r="O58" s="30">
        <v>6.3</v>
      </c>
      <c r="P58" s="31"/>
      <c r="Q58" s="30">
        <v>7.5</v>
      </c>
      <c r="R58" s="31"/>
      <c r="S58" s="32" t="s">
        <v>82</v>
      </c>
      <c r="T58" s="33"/>
      <c r="U58" s="30">
        <v>9.6999999999999993</v>
      </c>
      <c r="V58" s="31"/>
      <c r="W58" s="27">
        <v>2.8</v>
      </c>
      <c r="X58" s="28"/>
      <c r="Y58" s="30">
        <v>77.599999999999994</v>
      </c>
      <c r="Z58" s="31"/>
      <c r="AA58" s="30">
        <v>41.8</v>
      </c>
      <c r="AB58" s="31"/>
      <c r="AC58" s="32" t="s">
        <v>105</v>
      </c>
      <c r="AD58" s="33"/>
      <c r="AE58" s="32" t="s">
        <v>80</v>
      </c>
      <c r="AF58" s="33"/>
      <c r="AG58" s="27">
        <v>6.5</v>
      </c>
      <c r="AH58" s="29"/>
      <c r="AI58" s="28"/>
    </row>
    <row r="59" spans="1:35" ht="14.25" customHeight="1" x14ac:dyDescent="0.45">
      <c r="A59" s="1">
        <f t="shared" si="0"/>
        <v>58</v>
      </c>
      <c r="B59" s="5">
        <v>7.5</v>
      </c>
      <c r="C59" s="27">
        <v>0.1</v>
      </c>
      <c r="D59" s="28"/>
      <c r="E59" s="27">
        <v>0</v>
      </c>
      <c r="F59" s="29"/>
      <c r="G59" s="29"/>
      <c r="H59" s="28"/>
      <c r="I59" s="27">
        <v>-3</v>
      </c>
      <c r="J59" s="28"/>
      <c r="K59" s="27">
        <v>-1.9</v>
      </c>
      <c r="L59" s="28"/>
      <c r="M59" s="27">
        <v>4.5</v>
      </c>
      <c r="N59" s="28"/>
      <c r="O59" s="30">
        <v>6.2</v>
      </c>
      <c r="P59" s="31"/>
      <c r="Q59" s="30">
        <v>9.6</v>
      </c>
      <c r="R59" s="31"/>
      <c r="S59" s="32" t="s">
        <v>82</v>
      </c>
      <c r="T59" s="33"/>
      <c r="U59" s="30">
        <v>9.6999999999999993</v>
      </c>
      <c r="V59" s="31"/>
      <c r="W59" s="27">
        <v>2.7</v>
      </c>
      <c r="X59" s="28"/>
      <c r="Y59" s="30">
        <v>74.2</v>
      </c>
      <c r="Z59" s="31"/>
      <c r="AA59" s="30">
        <v>53.1</v>
      </c>
      <c r="AB59" s="31"/>
      <c r="AC59" s="32" t="s">
        <v>88</v>
      </c>
      <c r="AD59" s="33"/>
      <c r="AE59" s="32" t="s">
        <v>82</v>
      </c>
      <c r="AF59" s="33"/>
      <c r="AG59" s="27">
        <v>7.7</v>
      </c>
      <c r="AH59" s="29"/>
      <c r="AI59" s="28"/>
    </row>
    <row r="60" spans="1:35" ht="14.25" customHeight="1" x14ac:dyDescent="0.45">
      <c r="A60" s="1">
        <f t="shared" si="0"/>
        <v>59</v>
      </c>
      <c r="B60" s="5">
        <v>9.5</v>
      </c>
      <c r="C60" s="27">
        <v>1.8</v>
      </c>
      <c r="D60" s="28"/>
      <c r="E60" s="27">
        <v>2.4</v>
      </c>
      <c r="F60" s="29"/>
      <c r="G60" s="29"/>
      <c r="H60" s="28"/>
      <c r="I60" s="27">
        <v>-0.2</v>
      </c>
      <c r="J60" s="28"/>
      <c r="K60" s="27">
        <v>-0.4</v>
      </c>
      <c r="L60" s="28"/>
      <c r="M60" s="27">
        <v>4.5999999999999996</v>
      </c>
      <c r="N60" s="28"/>
      <c r="O60" s="30">
        <v>6.1</v>
      </c>
      <c r="P60" s="31"/>
      <c r="Q60" s="30">
        <v>4.7</v>
      </c>
      <c r="R60" s="31"/>
      <c r="S60" s="32" t="s">
        <v>86</v>
      </c>
      <c r="T60" s="33"/>
      <c r="U60" s="30">
        <v>3.2</v>
      </c>
      <c r="V60" s="31"/>
      <c r="W60" s="27">
        <v>2.7</v>
      </c>
      <c r="X60" s="28"/>
      <c r="Y60" s="30">
        <v>88</v>
      </c>
      <c r="Z60" s="31"/>
      <c r="AA60" s="34">
        <v>37</v>
      </c>
      <c r="AB60" s="35"/>
      <c r="AC60" s="32" t="s">
        <v>87</v>
      </c>
      <c r="AD60" s="33"/>
      <c r="AE60" s="32" t="s">
        <v>106</v>
      </c>
      <c r="AF60" s="33"/>
      <c r="AG60" s="27">
        <v>0.1</v>
      </c>
      <c r="AH60" s="29"/>
      <c r="AI60" s="28"/>
    </row>
    <row r="61" spans="1:35" ht="14.25" customHeight="1" x14ac:dyDescent="0.45">
      <c r="A61" s="1">
        <f t="shared" si="0"/>
        <v>60</v>
      </c>
      <c r="B61" s="5">
        <v>6.9</v>
      </c>
      <c r="C61" s="27">
        <v>2.2000000000000002</v>
      </c>
      <c r="D61" s="28"/>
      <c r="E61" s="27">
        <v>3.2</v>
      </c>
      <c r="F61" s="29"/>
      <c r="G61" s="29"/>
      <c r="H61" s="28"/>
      <c r="I61" s="27">
        <v>3.8</v>
      </c>
      <c r="J61" s="28"/>
      <c r="K61" s="27">
        <v>3.7</v>
      </c>
      <c r="L61" s="28"/>
      <c r="M61" s="27">
        <v>4.8</v>
      </c>
      <c r="N61" s="28"/>
      <c r="O61" s="30">
        <v>6</v>
      </c>
      <c r="P61" s="31"/>
      <c r="Q61" s="30">
        <v>11.1</v>
      </c>
      <c r="R61" s="31"/>
      <c r="S61" s="32" t="s">
        <v>74</v>
      </c>
      <c r="T61" s="33"/>
      <c r="U61" s="30">
        <v>4.8</v>
      </c>
      <c r="V61" s="31"/>
      <c r="W61" s="27">
        <v>5.5</v>
      </c>
      <c r="X61" s="28"/>
      <c r="Y61" s="30">
        <v>78.5</v>
      </c>
      <c r="Z61" s="31"/>
      <c r="AA61" s="30">
        <v>70.8</v>
      </c>
      <c r="AB61" s="31"/>
      <c r="AC61" s="32" t="s">
        <v>107</v>
      </c>
      <c r="AD61" s="33"/>
      <c r="AE61" s="32" t="s">
        <v>76</v>
      </c>
      <c r="AF61" s="33"/>
      <c r="AG61" s="27">
        <v>3.6</v>
      </c>
      <c r="AH61" s="29"/>
      <c r="AI61" s="28"/>
    </row>
    <row r="62" spans="1:35" ht="14.25" customHeight="1" x14ac:dyDescent="0.45">
      <c r="A62" s="1">
        <f t="shared" si="0"/>
        <v>61</v>
      </c>
      <c r="B62" s="2">
        <v>7.4</v>
      </c>
      <c r="C62" s="18">
        <v>1.5</v>
      </c>
      <c r="D62" s="18"/>
      <c r="E62" s="19">
        <v>0</v>
      </c>
      <c r="F62" s="19"/>
      <c r="G62" s="19"/>
      <c r="H62" s="19"/>
      <c r="I62" s="18">
        <v>0.9</v>
      </c>
      <c r="J62" s="18"/>
      <c r="K62" s="18">
        <v>1.8</v>
      </c>
      <c r="L62" s="18"/>
      <c r="M62" s="18">
        <v>5.0999999999999996</v>
      </c>
      <c r="N62" s="18"/>
      <c r="O62" s="18">
        <v>6</v>
      </c>
      <c r="P62" s="18"/>
      <c r="Q62" s="22" t="s">
        <v>108</v>
      </c>
      <c r="R62" s="22"/>
      <c r="S62" s="22"/>
      <c r="T62" s="22"/>
      <c r="U62" s="18">
        <v>22.5</v>
      </c>
      <c r="V62" s="18"/>
      <c r="W62" s="18">
        <v>5.2</v>
      </c>
      <c r="X62" s="18"/>
      <c r="Y62" s="36"/>
      <c r="Z62" s="36"/>
      <c r="AA62" s="18">
        <v>62.8</v>
      </c>
      <c r="AB62" s="18"/>
      <c r="AC62" s="21" t="s">
        <v>109</v>
      </c>
      <c r="AD62" s="21"/>
      <c r="AE62" s="21"/>
      <c r="AF62" s="18">
        <v>3.6</v>
      </c>
      <c r="AG62" s="18"/>
      <c r="AH62" s="18"/>
    </row>
    <row r="63" spans="1:35" ht="14.25" customHeight="1" x14ac:dyDescent="0.45">
      <c r="A63" s="1">
        <f t="shared" si="0"/>
        <v>62</v>
      </c>
      <c r="B63" s="2">
        <v>8.1</v>
      </c>
      <c r="C63" s="18">
        <v>-0.1</v>
      </c>
      <c r="D63" s="18"/>
      <c r="E63" s="19">
        <v>0</v>
      </c>
      <c r="F63" s="19"/>
      <c r="G63" s="19"/>
      <c r="H63" s="19"/>
      <c r="I63" s="18">
        <v>-3.3</v>
      </c>
      <c r="J63" s="18"/>
      <c r="K63" s="18">
        <v>-2.8</v>
      </c>
      <c r="L63" s="18"/>
      <c r="M63" s="18">
        <v>4.9000000000000004</v>
      </c>
      <c r="N63" s="18"/>
      <c r="O63" s="18">
        <v>6</v>
      </c>
      <c r="P63" s="18"/>
      <c r="Q63" s="20" t="s">
        <v>110</v>
      </c>
      <c r="R63" s="20"/>
      <c r="S63" s="20"/>
      <c r="T63" s="20"/>
      <c r="U63" s="18">
        <v>1.6</v>
      </c>
      <c r="V63" s="18"/>
      <c r="W63" s="18">
        <v>4.3</v>
      </c>
      <c r="X63" s="18"/>
      <c r="Y63" s="36"/>
      <c r="Z63" s="36"/>
      <c r="AA63" s="18">
        <v>37</v>
      </c>
      <c r="AB63" s="18"/>
      <c r="AC63" s="21" t="s">
        <v>111</v>
      </c>
      <c r="AD63" s="21"/>
      <c r="AE63" s="21"/>
      <c r="AF63" s="18">
        <v>6.7</v>
      </c>
      <c r="AG63" s="18"/>
      <c r="AH63" s="18"/>
    </row>
    <row r="64" spans="1:35" ht="14.25" customHeight="1" x14ac:dyDescent="0.45">
      <c r="A64" s="1">
        <f t="shared" si="0"/>
        <v>63</v>
      </c>
      <c r="B64" s="2">
        <v>9.6</v>
      </c>
      <c r="C64" s="18">
        <v>-0.3</v>
      </c>
      <c r="D64" s="18"/>
      <c r="E64" s="19">
        <v>0</v>
      </c>
      <c r="F64" s="19"/>
      <c r="G64" s="19"/>
      <c r="H64" s="19"/>
      <c r="I64" s="18">
        <v>-3.1</v>
      </c>
      <c r="J64" s="18"/>
      <c r="K64" s="18">
        <v>-2.7</v>
      </c>
      <c r="L64" s="18"/>
      <c r="M64" s="18">
        <v>4.8</v>
      </c>
      <c r="N64" s="18"/>
      <c r="O64" s="18">
        <v>6</v>
      </c>
      <c r="P64" s="18"/>
      <c r="Q64" s="20" t="s">
        <v>110</v>
      </c>
      <c r="R64" s="20"/>
      <c r="S64" s="20"/>
      <c r="T64" s="20"/>
      <c r="U64" s="18">
        <v>1.6</v>
      </c>
      <c r="V64" s="18"/>
      <c r="W64" s="18">
        <v>3.7</v>
      </c>
      <c r="X64" s="18"/>
      <c r="Y64" s="36"/>
      <c r="Z64" s="36"/>
      <c r="AA64" s="18">
        <v>37</v>
      </c>
      <c r="AB64" s="18"/>
      <c r="AC64" s="21" t="s">
        <v>112</v>
      </c>
      <c r="AD64" s="21"/>
      <c r="AE64" s="21"/>
      <c r="AF64" s="18">
        <v>3.7</v>
      </c>
      <c r="AG64" s="18"/>
      <c r="AH64" s="18"/>
    </row>
    <row r="65" spans="1:34" ht="14.25" customHeight="1" x14ac:dyDescent="0.45">
      <c r="A65" s="1">
        <f t="shared" si="0"/>
        <v>64</v>
      </c>
      <c r="B65" s="2">
        <v>7.9</v>
      </c>
      <c r="C65" s="18">
        <v>0</v>
      </c>
      <c r="D65" s="18"/>
      <c r="E65" s="19">
        <v>0</v>
      </c>
      <c r="F65" s="19"/>
      <c r="G65" s="19"/>
      <c r="H65" s="19"/>
      <c r="I65" s="18">
        <v>-2.7</v>
      </c>
      <c r="J65" s="18"/>
      <c r="K65" s="18">
        <v>-2.2999999999999998</v>
      </c>
      <c r="L65" s="18"/>
      <c r="M65" s="18">
        <v>4.8</v>
      </c>
      <c r="N65" s="18"/>
      <c r="O65" s="18">
        <v>6</v>
      </c>
      <c r="P65" s="18"/>
      <c r="Q65" s="20" t="s">
        <v>113</v>
      </c>
      <c r="R65" s="20"/>
      <c r="S65" s="20"/>
      <c r="T65" s="20"/>
      <c r="U65" s="18">
        <v>0</v>
      </c>
      <c r="V65" s="18"/>
      <c r="W65" s="18">
        <v>2.8</v>
      </c>
      <c r="X65" s="18"/>
      <c r="Y65" s="36"/>
      <c r="Z65" s="36"/>
      <c r="AA65" s="18">
        <v>12.9</v>
      </c>
      <c r="AB65" s="18"/>
      <c r="AC65" s="21" t="s">
        <v>57</v>
      </c>
      <c r="AD65" s="21"/>
      <c r="AE65" s="21"/>
      <c r="AF65" s="18">
        <v>3.2</v>
      </c>
      <c r="AG65" s="18"/>
      <c r="AH65" s="18"/>
    </row>
    <row r="66" spans="1:34" ht="14.25" customHeight="1" x14ac:dyDescent="0.45">
      <c r="A66" s="1">
        <f t="shared" si="0"/>
        <v>65</v>
      </c>
      <c r="B66" s="2">
        <v>9.6999999999999993</v>
      </c>
      <c r="C66" s="18">
        <v>-2.8</v>
      </c>
      <c r="D66" s="18"/>
      <c r="E66" s="19">
        <v>0</v>
      </c>
      <c r="F66" s="19"/>
      <c r="G66" s="19"/>
      <c r="H66" s="19"/>
      <c r="I66" s="18">
        <v>-5.8</v>
      </c>
      <c r="J66" s="18"/>
      <c r="K66" s="18">
        <v>-3.5</v>
      </c>
      <c r="L66" s="18"/>
      <c r="M66" s="18">
        <v>4.5999999999999996</v>
      </c>
      <c r="N66" s="18"/>
      <c r="O66" s="18">
        <v>6</v>
      </c>
      <c r="P66" s="18"/>
      <c r="Q66" s="20" t="s">
        <v>114</v>
      </c>
      <c r="R66" s="20"/>
      <c r="S66" s="20"/>
      <c r="T66" s="20"/>
      <c r="U66" s="18">
        <v>0</v>
      </c>
      <c r="V66" s="18"/>
      <c r="W66" s="18">
        <v>1.4</v>
      </c>
      <c r="X66" s="18"/>
      <c r="Y66" s="36"/>
      <c r="Z66" s="36"/>
      <c r="AA66" s="18">
        <v>17.7</v>
      </c>
      <c r="AB66" s="18"/>
      <c r="AC66" s="21" t="s">
        <v>115</v>
      </c>
      <c r="AD66" s="21"/>
      <c r="AE66" s="21"/>
      <c r="AF66" s="18">
        <v>7.1</v>
      </c>
      <c r="AG66" s="18"/>
      <c r="AH66" s="18"/>
    </row>
    <row r="67" spans="1:34" ht="14.25" customHeight="1" x14ac:dyDescent="0.45">
      <c r="A67" s="1">
        <f t="shared" si="0"/>
        <v>66</v>
      </c>
      <c r="B67" s="2">
        <v>9.1999999999999993</v>
      </c>
      <c r="C67" s="18">
        <v>-3</v>
      </c>
      <c r="D67" s="18"/>
      <c r="E67" s="19">
        <v>0</v>
      </c>
      <c r="F67" s="19"/>
      <c r="G67" s="19"/>
      <c r="H67" s="19"/>
      <c r="I67" s="18">
        <v>-6.1</v>
      </c>
      <c r="J67" s="18"/>
      <c r="K67" s="18">
        <v>-3.4</v>
      </c>
      <c r="L67" s="18"/>
      <c r="M67" s="18">
        <v>4.7</v>
      </c>
      <c r="N67" s="18"/>
      <c r="O67" s="18">
        <v>5.9</v>
      </c>
      <c r="P67" s="18"/>
      <c r="Q67" s="20" t="s">
        <v>116</v>
      </c>
      <c r="R67" s="20"/>
      <c r="S67" s="20"/>
      <c r="T67" s="20"/>
      <c r="U67" s="18">
        <v>1.6</v>
      </c>
      <c r="V67" s="18"/>
      <c r="W67" s="18">
        <v>0.4</v>
      </c>
      <c r="X67" s="18"/>
      <c r="Y67" s="36"/>
      <c r="Z67" s="36"/>
      <c r="AA67" s="18">
        <v>19.3</v>
      </c>
      <c r="AB67" s="18"/>
      <c r="AC67" s="21" t="s">
        <v>117</v>
      </c>
      <c r="AD67" s="21"/>
      <c r="AE67" s="21"/>
      <c r="AF67" s="18">
        <v>5.9</v>
      </c>
      <c r="AG67" s="18"/>
      <c r="AH67" s="18"/>
    </row>
    <row r="68" spans="1:34" ht="14.25" customHeight="1" x14ac:dyDescent="0.45">
      <c r="A68" s="1">
        <f t="shared" ref="A68:A131" si="1">A67 + 1</f>
        <v>67</v>
      </c>
      <c r="B68" s="2">
        <v>12.4</v>
      </c>
      <c r="C68" s="18">
        <v>-0.2</v>
      </c>
      <c r="D68" s="18"/>
      <c r="E68" s="18">
        <v>2.4</v>
      </c>
      <c r="F68" s="18"/>
      <c r="G68" s="18"/>
      <c r="H68" s="18"/>
      <c r="I68" s="18">
        <v>-1.4</v>
      </c>
      <c r="J68" s="18"/>
      <c r="K68" s="18">
        <v>-0.3</v>
      </c>
      <c r="L68" s="18"/>
      <c r="M68" s="18">
        <v>4.8</v>
      </c>
      <c r="N68" s="18"/>
      <c r="O68" s="18">
        <v>5.9</v>
      </c>
      <c r="P68" s="18"/>
      <c r="Q68" s="20" t="s">
        <v>118</v>
      </c>
      <c r="R68" s="20"/>
      <c r="S68" s="20"/>
      <c r="T68" s="20"/>
      <c r="U68" s="18">
        <v>11.3</v>
      </c>
      <c r="V68" s="18"/>
      <c r="W68" s="18">
        <v>7.2</v>
      </c>
      <c r="X68" s="18"/>
      <c r="Y68" s="36"/>
      <c r="Z68" s="36"/>
      <c r="AA68" s="18">
        <v>64.400000000000006</v>
      </c>
      <c r="AB68" s="18"/>
      <c r="AC68" s="21" t="s">
        <v>119</v>
      </c>
      <c r="AD68" s="21"/>
      <c r="AE68" s="21"/>
      <c r="AF68" s="18">
        <v>1.7</v>
      </c>
      <c r="AG68" s="18"/>
      <c r="AH68" s="18"/>
    </row>
    <row r="69" spans="1:34" ht="14.25" customHeight="1" x14ac:dyDescent="0.45">
      <c r="A69" s="1">
        <f t="shared" si="1"/>
        <v>68</v>
      </c>
      <c r="B69" s="2">
        <v>10.4</v>
      </c>
      <c r="C69" s="18">
        <v>6.9</v>
      </c>
      <c r="D69" s="18"/>
      <c r="E69" s="19">
        <v>0</v>
      </c>
      <c r="F69" s="19"/>
      <c r="G69" s="19"/>
      <c r="H69" s="19"/>
      <c r="I69" s="18">
        <v>5.6</v>
      </c>
      <c r="J69" s="18"/>
      <c r="K69" s="18">
        <v>5.6</v>
      </c>
      <c r="L69" s="18"/>
      <c r="M69" s="18">
        <v>5.5</v>
      </c>
      <c r="N69" s="18"/>
      <c r="O69" s="18">
        <v>5.9</v>
      </c>
      <c r="P69" s="18"/>
      <c r="Q69" s="20" t="s">
        <v>120</v>
      </c>
      <c r="R69" s="20"/>
      <c r="S69" s="20"/>
      <c r="T69" s="20"/>
      <c r="U69" s="18">
        <v>9.6999999999999993</v>
      </c>
      <c r="V69" s="18"/>
      <c r="W69" s="18">
        <v>7.7</v>
      </c>
      <c r="X69" s="18"/>
      <c r="Y69" s="36"/>
      <c r="Z69" s="36"/>
      <c r="AA69" s="18">
        <v>46.7</v>
      </c>
      <c r="AB69" s="18"/>
      <c r="AC69" s="21" t="s">
        <v>121</v>
      </c>
      <c r="AD69" s="21"/>
      <c r="AE69" s="21"/>
      <c r="AF69" s="18">
        <v>4.7</v>
      </c>
      <c r="AG69" s="18"/>
      <c r="AH69" s="18"/>
    </row>
    <row r="70" spans="1:34" ht="14.25" customHeight="1" x14ac:dyDescent="0.45">
      <c r="A70" s="1">
        <f t="shared" si="1"/>
        <v>69</v>
      </c>
      <c r="B70" s="2">
        <v>11</v>
      </c>
      <c r="C70" s="18">
        <v>3.6</v>
      </c>
      <c r="D70" s="18"/>
      <c r="E70" s="18">
        <v>2.2000000000000002</v>
      </c>
      <c r="F70" s="18"/>
      <c r="G70" s="18"/>
      <c r="H70" s="18"/>
      <c r="I70" s="18">
        <v>0</v>
      </c>
      <c r="J70" s="18"/>
      <c r="K70" s="18">
        <v>1</v>
      </c>
      <c r="L70" s="18"/>
      <c r="M70" s="18">
        <v>5.9</v>
      </c>
      <c r="N70" s="18"/>
      <c r="O70" s="18">
        <v>6</v>
      </c>
      <c r="P70" s="18"/>
      <c r="Q70" s="20" t="s">
        <v>122</v>
      </c>
      <c r="R70" s="20"/>
      <c r="S70" s="20"/>
      <c r="T70" s="20"/>
      <c r="U70" s="18">
        <v>8</v>
      </c>
      <c r="V70" s="18"/>
      <c r="W70" s="18">
        <v>7.7</v>
      </c>
      <c r="X70" s="18"/>
      <c r="Y70" s="36"/>
      <c r="Z70" s="36"/>
      <c r="AA70" s="18">
        <v>41.8</v>
      </c>
      <c r="AB70" s="18"/>
      <c r="AC70" s="21" t="s">
        <v>123</v>
      </c>
      <c r="AD70" s="21"/>
      <c r="AE70" s="21"/>
      <c r="AF70" s="18">
        <v>2.8</v>
      </c>
      <c r="AG70" s="18"/>
      <c r="AH70" s="18"/>
    </row>
    <row r="71" spans="1:34" ht="14.25" customHeight="1" x14ac:dyDescent="0.45">
      <c r="A71" s="1">
        <f t="shared" si="1"/>
        <v>70</v>
      </c>
      <c r="B71" s="2">
        <v>6.7</v>
      </c>
      <c r="C71" s="18">
        <v>4.5</v>
      </c>
      <c r="D71" s="18"/>
      <c r="E71" s="18">
        <v>0.2</v>
      </c>
      <c r="F71" s="18"/>
      <c r="G71" s="18"/>
      <c r="H71" s="18"/>
      <c r="I71" s="18">
        <v>4</v>
      </c>
      <c r="J71" s="18"/>
      <c r="K71" s="18">
        <v>4.8</v>
      </c>
      <c r="L71" s="18"/>
      <c r="M71" s="18">
        <v>6</v>
      </c>
      <c r="N71" s="18"/>
      <c r="O71" s="18">
        <v>6.1</v>
      </c>
      <c r="P71" s="18"/>
      <c r="Q71" s="22" t="s">
        <v>124</v>
      </c>
      <c r="R71" s="22"/>
      <c r="S71" s="22"/>
      <c r="T71" s="22"/>
      <c r="U71" s="18">
        <v>19.3</v>
      </c>
      <c r="V71" s="18"/>
      <c r="W71" s="18">
        <v>11.3</v>
      </c>
      <c r="X71" s="18"/>
      <c r="Y71" s="36"/>
      <c r="Z71" s="36"/>
      <c r="AA71" s="18">
        <v>75.599999999999994</v>
      </c>
      <c r="AB71" s="18"/>
      <c r="AC71" s="21" t="s">
        <v>121</v>
      </c>
      <c r="AD71" s="21"/>
      <c r="AE71" s="21"/>
      <c r="AF71" s="18">
        <v>3.4</v>
      </c>
      <c r="AG71" s="18"/>
      <c r="AH71" s="18"/>
    </row>
    <row r="72" spans="1:34" ht="14.25" customHeight="1" x14ac:dyDescent="0.45">
      <c r="A72" s="1">
        <f t="shared" si="1"/>
        <v>71</v>
      </c>
      <c r="B72" s="6">
        <v>10.3</v>
      </c>
      <c r="C72" s="37">
        <v>4</v>
      </c>
      <c r="D72" s="37"/>
      <c r="E72" s="37">
        <v>6</v>
      </c>
      <c r="F72" s="37"/>
      <c r="G72" s="37"/>
      <c r="H72" s="37"/>
      <c r="I72" s="37">
        <v>0.2</v>
      </c>
      <c r="J72" s="37"/>
      <c r="K72" s="37">
        <v>0.4</v>
      </c>
      <c r="L72" s="37"/>
      <c r="M72" s="36"/>
      <c r="N72" s="36"/>
      <c r="O72" s="36"/>
      <c r="P72" s="36"/>
      <c r="Q72" s="22" t="s">
        <v>25</v>
      </c>
      <c r="R72" s="22"/>
      <c r="S72" s="22"/>
      <c r="T72" s="22"/>
      <c r="U72" s="18">
        <v>16.100000000000001</v>
      </c>
      <c r="V72" s="18"/>
      <c r="W72" s="18">
        <v>8.3000000000000007</v>
      </c>
      <c r="X72" s="18"/>
      <c r="Y72" s="36"/>
      <c r="Z72" s="36"/>
      <c r="AA72" s="18">
        <v>74</v>
      </c>
      <c r="AB72" s="18"/>
      <c r="AC72" s="21" t="s">
        <v>125</v>
      </c>
      <c r="AD72" s="21"/>
      <c r="AE72" s="21"/>
      <c r="AF72" s="37">
        <v>4.5999999999999996</v>
      </c>
      <c r="AG72" s="37"/>
      <c r="AH72" s="37"/>
    </row>
    <row r="73" spans="1:34" ht="14.25" customHeight="1" x14ac:dyDescent="0.45">
      <c r="A73" s="1">
        <f t="shared" si="1"/>
        <v>72</v>
      </c>
      <c r="B73" s="6">
        <v>7.7</v>
      </c>
      <c r="C73" s="37">
        <v>1.3</v>
      </c>
      <c r="D73" s="37"/>
      <c r="E73" s="37">
        <v>2.6</v>
      </c>
      <c r="F73" s="37"/>
      <c r="G73" s="37"/>
      <c r="H73" s="37"/>
      <c r="I73" s="38">
        <v>-0.3</v>
      </c>
      <c r="J73" s="38"/>
      <c r="K73" s="38">
        <v>-0.3</v>
      </c>
      <c r="L73" s="38"/>
      <c r="M73" s="36"/>
      <c r="N73" s="36"/>
      <c r="O73" s="36"/>
      <c r="P73" s="36"/>
      <c r="Q73" s="22" t="s">
        <v>126</v>
      </c>
      <c r="R73" s="22"/>
      <c r="S73" s="22"/>
      <c r="T73" s="22"/>
      <c r="U73" s="18">
        <v>19.3</v>
      </c>
      <c r="V73" s="18"/>
      <c r="W73" s="18">
        <v>5.0999999999999996</v>
      </c>
      <c r="X73" s="18"/>
      <c r="Y73" s="36"/>
      <c r="Z73" s="36"/>
      <c r="AA73" s="18">
        <v>77.2</v>
      </c>
      <c r="AB73" s="18"/>
      <c r="AC73" s="21" t="s">
        <v>24</v>
      </c>
      <c r="AD73" s="21"/>
      <c r="AE73" s="21"/>
      <c r="AF73" s="37">
        <v>6.6</v>
      </c>
      <c r="AG73" s="37"/>
      <c r="AH73" s="37"/>
    </row>
    <row r="74" spans="1:34" ht="14.25" customHeight="1" x14ac:dyDescent="0.45">
      <c r="A74" s="1">
        <f t="shared" si="1"/>
        <v>73</v>
      </c>
      <c r="B74" s="2">
        <v>7.3</v>
      </c>
      <c r="C74" s="37">
        <v>2</v>
      </c>
      <c r="D74" s="37"/>
      <c r="E74" s="18">
        <v>1.4</v>
      </c>
      <c r="F74" s="18"/>
      <c r="G74" s="18"/>
      <c r="H74" s="18"/>
      <c r="I74" s="38">
        <v>-0.7</v>
      </c>
      <c r="J74" s="38"/>
      <c r="K74" s="38">
        <v>-0.3</v>
      </c>
      <c r="L74" s="38"/>
      <c r="M74" s="36"/>
      <c r="N74" s="36"/>
      <c r="O74" s="36"/>
      <c r="P74" s="36"/>
      <c r="Q74" s="20" t="s">
        <v>127</v>
      </c>
      <c r="R74" s="20"/>
      <c r="S74" s="20"/>
      <c r="T74" s="20"/>
      <c r="U74" s="18">
        <v>6.4</v>
      </c>
      <c r="V74" s="18"/>
      <c r="W74" s="18">
        <v>4.4000000000000004</v>
      </c>
      <c r="X74" s="18"/>
      <c r="Y74" s="36"/>
      <c r="Z74" s="36"/>
      <c r="AA74" s="18">
        <v>33.799999999999997</v>
      </c>
      <c r="AB74" s="18"/>
      <c r="AC74" s="21" t="s">
        <v>128</v>
      </c>
      <c r="AD74" s="21"/>
      <c r="AE74" s="21"/>
      <c r="AF74" s="37">
        <v>1.6</v>
      </c>
      <c r="AG74" s="37"/>
      <c r="AH74" s="37"/>
    </row>
    <row r="75" spans="1:34" ht="14.25" customHeight="1" x14ac:dyDescent="0.45">
      <c r="A75" s="1">
        <f t="shared" si="1"/>
        <v>74</v>
      </c>
      <c r="B75" s="6">
        <v>10.7</v>
      </c>
      <c r="C75" s="18">
        <v>3.3</v>
      </c>
      <c r="D75" s="18"/>
      <c r="E75" s="37">
        <v>0.4</v>
      </c>
      <c r="F75" s="37"/>
      <c r="G75" s="37"/>
      <c r="H75" s="37"/>
      <c r="I75" s="18">
        <v>2</v>
      </c>
      <c r="J75" s="18"/>
      <c r="K75" s="18">
        <v>2.6</v>
      </c>
      <c r="L75" s="18"/>
      <c r="M75" s="18">
        <v>5.9</v>
      </c>
      <c r="N75" s="18"/>
      <c r="O75" s="18">
        <v>6.3</v>
      </c>
      <c r="P75" s="18"/>
      <c r="Q75" s="20" t="s">
        <v>129</v>
      </c>
      <c r="R75" s="20"/>
      <c r="S75" s="20"/>
      <c r="T75" s="20"/>
      <c r="U75" s="18">
        <v>8</v>
      </c>
      <c r="V75" s="18"/>
      <c r="W75" s="18">
        <v>5.5</v>
      </c>
      <c r="X75" s="18"/>
      <c r="Y75" s="36"/>
      <c r="Z75" s="36"/>
      <c r="AA75" s="18">
        <v>37</v>
      </c>
      <c r="AB75" s="18"/>
      <c r="AC75" s="21" t="s">
        <v>130</v>
      </c>
      <c r="AD75" s="21"/>
      <c r="AE75" s="21"/>
      <c r="AF75" s="37">
        <v>0.2</v>
      </c>
      <c r="AG75" s="37"/>
      <c r="AH75" s="37"/>
    </row>
    <row r="76" spans="1:34" ht="14.25" customHeight="1" x14ac:dyDescent="0.45">
      <c r="A76" s="1">
        <f t="shared" si="1"/>
        <v>75</v>
      </c>
      <c r="B76" s="2">
        <v>10</v>
      </c>
      <c r="C76" s="37">
        <v>4.5999999999999996</v>
      </c>
      <c r="D76" s="37"/>
      <c r="E76" s="18">
        <v>0.2</v>
      </c>
      <c r="F76" s="18"/>
      <c r="G76" s="18"/>
      <c r="H76" s="18"/>
      <c r="I76" s="37">
        <v>2.2000000000000002</v>
      </c>
      <c r="J76" s="37"/>
      <c r="K76" s="37">
        <v>2.6</v>
      </c>
      <c r="L76" s="37"/>
      <c r="M76" s="36"/>
      <c r="N76" s="36"/>
      <c r="O76" s="36"/>
      <c r="P76" s="36"/>
      <c r="Q76" s="22" t="s">
        <v>131</v>
      </c>
      <c r="R76" s="22"/>
      <c r="S76" s="22"/>
      <c r="T76" s="22"/>
      <c r="U76" s="18">
        <v>17.7</v>
      </c>
      <c r="V76" s="18"/>
      <c r="W76" s="18">
        <v>9.3000000000000007</v>
      </c>
      <c r="X76" s="18"/>
      <c r="Y76" s="36"/>
      <c r="Z76" s="36"/>
      <c r="AA76" s="18">
        <v>49.9</v>
      </c>
      <c r="AB76" s="18"/>
      <c r="AC76" s="21" t="s">
        <v>132</v>
      </c>
      <c r="AD76" s="21"/>
      <c r="AE76" s="21"/>
      <c r="AF76" s="18">
        <v>3.3</v>
      </c>
      <c r="AG76" s="18"/>
      <c r="AH76" s="18"/>
    </row>
    <row r="77" spans="1:34" ht="14.25" customHeight="1" x14ac:dyDescent="0.45">
      <c r="A77" s="1">
        <f t="shared" si="1"/>
        <v>76</v>
      </c>
      <c r="B77" s="2">
        <v>10</v>
      </c>
      <c r="C77" s="18">
        <v>0.8</v>
      </c>
      <c r="D77" s="18"/>
      <c r="E77" s="18">
        <v>0</v>
      </c>
      <c r="F77" s="18"/>
      <c r="G77" s="18"/>
      <c r="H77" s="18"/>
      <c r="I77" s="18">
        <v>-1.6</v>
      </c>
      <c r="J77" s="18"/>
      <c r="K77" s="18">
        <v>-0.1</v>
      </c>
      <c r="L77" s="18"/>
      <c r="M77" s="18">
        <v>6.4</v>
      </c>
      <c r="N77" s="18"/>
      <c r="O77" s="18">
        <v>6.4</v>
      </c>
      <c r="P77" s="18"/>
      <c r="Q77" s="20" t="s">
        <v>133</v>
      </c>
      <c r="R77" s="20"/>
      <c r="S77" s="20"/>
      <c r="T77" s="20"/>
      <c r="U77" s="18">
        <v>3.2</v>
      </c>
      <c r="V77" s="18"/>
      <c r="W77" s="18">
        <v>5.9</v>
      </c>
      <c r="X77" s="18"/>
      <c r="Y77" s="36"/>
      <c r="Z77" s="36"/>
      <c r="AA77" s="18">
        <v>49.9</v>
      </c>
      <c r="AB77" s="18"/>
      <c r="AC77" s="21" t="s">
        <v>134</v>
      </c>
      <c r="AD77" s="21"/>
      <c r="AE77" s="21"/>
      <c r="AF77" s="18">
        <v>6</v>
      </c>
      <c r="AG77" s="18"/>
      <c r="AH77" s="18"/>
    </row>
    <row r="78" spans="1:34" ht="14.25" customHeight="1" x14ac:dyDescent="0.45">
      <c r="A78" s="1">
        <f t="shared" si="1"/>
        <v>77</v>
      </c>
      <c r="B78" s="6">
        <v>12.3</v>
      </c>
      <c r="C78" s="18">
        <v>5.5</v>
      </c>
      <c r="D78" s="18"/>
      <c r="E78" s="37">
        <v>1.5</v>
      </c>
      <c r="F78" s="37"/>
      <c r="G78" s="37"/>
      <c r="H78" s="37"/>
      <c r="I78" s="18">
        <v>6.4</v>
      </c>
      <c r="J78" s="18"/>
      <c r="K78" s="18">
        <v>6.4</v>
      </c>
      <c r="L78" s="18"/>
      <c r="M78" s="18">
        <v>6.6</v>
      </c>
      <c r="N78" s="18"/>
      <c r="O78" s="18">
        <v>6.5</v>
      </c>
      <c r="P78" s="18"/>
      <c r="Q78" s="22" t="s">
        <v>135</v>
      </c>
      <c r="R78" s="22"/>
      <c r="S78" s="22"/>
      <c r="T78" s="22"/>
      <c r="U78" s="18">
        <v>9.6999999999999993</v>
      </c>
      <c r="V78" s="18"/>
      <c r="W78" s="18">
        <v>10.1</v>
      </c>
      <c r="X78" s="18"/>
      <c r="Y78" s="36"/>
      <c r="Z78" s="36"/>
      <c r="AA78" s="18">
        <v>56.3</v>
      </c>
      <c r="AB78" s="18"/>
      <c r="AC78" s="21" t="s">
        <v>136</v>
      </c>
      <c r="AD78" s="21"/>
      <c r="AE78" s="21"/>
      <c r="AF78" s="37">
        <v>3.2</v>
      </c>
      <c r="AG78" s="37"/>
      <c r="AH78" s="37"/>
    </row>
    <row r="79" spans="1:34" ht="14.25" customHeight="1" x14ac:dyDescent="0.45">
      <c r="A79" s="1">
        <f t="shared" si="1"/>
        <v>78</v>
      </c>
      <c r="B79" s="2">
        <v>8.4</v>
      </c>
      <c r="C79" s="37">
        <v>5.0999999999999996</v>
      </c>
      <c r="D79" s="37"/>
      <c r="E79" s="18">
        <v>0</v>
      </c>
      <c r="F79" s="18"/>
      <c r="G79" s="18"/>
      <c r="H79" s="18"/>
      <c r="I79" s="37">
        <v>1.7</v>
      </c>
      <c r="J79" s="37"/>
      <c r="K79" s="37">
        <v>2.4</v>
      </c>
      <c r="L79" s="37"/>
      <c r="M79" s="36"/>
      <c r="N79" s="36"/>
      <c r="O79" s="36"/>
      <c r="P79" s="36"/>
      <c r="Q79" s="20" t="s">
        <v>137</v>
      </c>
      <c r="R79" s="20"/>
      <c r="S79" s="20"/>
      <c r="T79" s="20"/>
      <c r="U79" s="18">
        <v>3.2</v>
      </c>
      <c r="V79" s="18"/>
      <c r="W79" s="18">
        <v>7.4</v>
      </c>
      <c r="X79" s="18"/>
      <c r="Y79" s="36"/>
      <c r="Z79" s="36"/>
      <c r="AA79" s="18">
        <v>30.6</v>
      </c>
      <c r="AB79" s="18"/>
      <c r="AC79" s="21" t="s">
        <v>42</v>
      </c>
      <c r="AD79" s="21"/>
      <c r="AE79" s="21"/>
      <c r="AF79" s="37">
        <v>0.1</v>
      </c>
      <c r="AG79" s="37"/>
      <c r="AH79" s="37"/>
    </row>
    <row r="80" spans="1:34" ht="14.25" customHeight="1" x14ac:dyDescent="0.45">
      <c r="A80" s="1">
        <f t="shared" si="1"/>
        <v>79</v>
      </c>
      <c r="B80" s="2">
        <v>11.8</v>
      </c>
      <c r="C80" s="18">
        <v>1.4</v>
      </c>
      <c r="D80" s="18"/>
      <c r="E80" s="18">
        <v>0.2</v>
      </c>
      <c r="F80" s="18"/>
      <c r="G80" s="18"/>
      <c r="H80" s="18"/>
      <c r="I80" s="18">
        <v>-2.5</v>
      </c>
      <c r="J80" s="18"/>
      <c r="K80" s="18">
        <v>-1</v>
      </c>
      <c r="L80" s="18"/>
      <c r="M80" s="18">
        <v>6.9</v>
      </c>
      <c r="N80" s="18"/>
      <c r="O80" s="18">
        <v>6.7</v>
      </c>
      <c r="P80" s="18"/>
      <c r="Q80" s="20" t="s">
        <v>138</v>
      </c>
      <c r="R80" s="20"/>
      <c r="S80" s="20"/>
      <c r="T80" s="20"/>
      <c r="U80" s="18">
        <v>4.8</v>
      </c>
      <c r="V80" s="18"/>
      <c r="W80" s="18">
        <v>6</v>
      </c>
      <c r="X80" s="18"/>
      <c r="Y80" s="36"/>
      <c r="Z80" s="36"/>
      <c r="AA80" s="18">
        <v>19.3</v>
      </c>
      <c r="AB80" s="18"/>
      <c r="AC80" s="21" t="s">
        <v>139</v>
      </c>
      <c r="AD80" s="21"/>
      <c r="AE80" s="21"/>
      <c r="AF80" s="37">
        <v>5.5</v>
      </c>
      <c r="AG80" s="37"/>
      <c r="AH80" s="37"/>
    </row>
    <row r="81" spans="1:35" ht="14.25" customHeight="1" x14ac:dyDescent="0.45">
      <c r="A81" s="1">
        <f t="shared" si="1"/>
        <v>80</v>
      </c>
      <c r="B81" s="2">
        <v>10</v>
      </c>
      <c r="C81" s="18">
        <v>-1.9</v>
      </c>
      <c r="D81" s="18"/>
      <c r="E81" s="18">
        <v>0</v>
      </c>
      <c r="F81" s="18"/>
      <c r="G81" s="18"/>
      <c r="H81" s="18"/>
      <c r="I81" s="18">
        <v>-5</v>
      </c>
      <c r="J81" s="18"/>
      <c r="K81" s="18">
        <v>-2.7</v>
      </c>
      <c r="L81" s="18"/>
      <c r="M81" s="18">
        <v>6.8</v>
      </c>
      <c r="N81" s="18"/>
      <c r="O81" s="18">
        <v>6.8</v>
      </c>
      <c r="P81" s="18"/>
      <c r="Q81" s="20" t="s">
        <v>140</v>
      </c>
      <c r="R81" s="20"/>
      <c r="S81" s="20"/>
      <c r="T81" s="20"/>
      <c r="U81" s="18">
        <v>4.8</v>
      </c>
      <c r="V81" s="18"/>
      <c r="W81" s="18">
        <v>3.9</v>
      </c>
      <c r="X81" s="18"/>
      <c r="Y81" s="36"/>
      <c r="Z81" s="36"/>
      <c r="AA81" s="18">
        <v>33.799999999999997</v>
      </c>
      <c r="AB81" s="18"/>
      <c r="AC81" s="21" t="s">
        <v>141</v>
      </c>
      <c r="AD81" s="21"/>
      <c r="AE81" s="21"/>
      <c r="AF81" s="37">
        <v>8.5</v>
      </c>
      <c r="AG81" s="37"/>
      <c r="AH81" s="37"/>
    </row>
    <row r="82" spans="1:35" ht="14.25" customHeight="1" x14ac:dyDescent="0.45">
      <c r="A82" s="1">
        <f t="shared" si="1"/>
        <v>81</v>
      </c>
      <c r="B82" s="2">
        <v>8</v>
      </c>
      <c r="C82" s="18">
        <v>1.5</v>
      </c>
      <c r="D82" s="18"/>
      <c r="E82" s="18">
        <v>0</v>
      </c>
      <c r="F82" s="18"/>
      <c r="G82" s="18"/>
      <c r="H82" s="18"/>
      <c r="I82" s="18">
        <v>-1.6</v>
      </c>
      <c r="J82" s="18"/>
      <c r="K82" s="18">
        <v>0.2</v>
      </c>
      <c r="L82" s="18"/>
      <c r="M82" s="18">
        <v>6.8</v>
      </c>
      <c r="N82" s="18"/>
      <c r="O82" s="18">
        <v>6.8</v>
      </c>
      <c r="P82" s="18"/>
      <c r="Q82" s="20" t="s">
        <v>142</v>
      </c>
      <c r="R82" s="20"/>
      <c r="S82" s="20"/>
      <c r="T82" s="20"/>
      <c r="U82" s="18">
        <v>8</v>
      </c>
      <c r="V82" s="18"/>
      <c r="W82" s="18">
        <v>6.8</v>
      </c>
      <c r="X82" s="18"/>
      <c r="Y82" s="36"/>
      <c r="Z82" s="36"/>
      <c r="AA82" s="18">
        <v>40.200000000000003</v>
      </c>
      <c r="AB82" s="18"/>
      <c r="AC82" s="21" t="s">
        <v>143</v>
      </c>
      <c r="AD82" s="21"/>
      <c r="AE82" s="21"/>
      <c r="AF82" s="37">
        <v>1.6</v>
      </c>
      <c r="AG82" s="37"/>
      <c r="AH82" s="37"/>
    </row>
    <row r="83" spans="1:35" ht="14.25" customHeight="1" x14ac:dyDescent="0.45">
      <c r="A83" s="1">
        <f t="shared" si="1"/>
        <v>82</v>
      </c>
      <c r="B83" s="2">
        <v>10.199999999999999</v>
      </c>
      <c r="C83" s="18">
        <v>3.3</v>
      </c>
      <c r="D83" s="18"/>
      <c r="E83" s="18">
        <v>0</v>
      </c>
      <c r="F83" s="18"/>
      <c r="G83" s="18"/>
      <c r="H83" s="18"/>
      <c r="I83" s="18">
        <v>1.7</v>
      </c>
      <c r="J83" s="18"/>
      <c r="K83" s="18">
        <v>3.6</v>
      </c>
      <c r="L83" s="18"/>
      <c r="M83" s="18">
        <v>6.7</v>
      </c>
      <c r="N83" s="18"/>
      <c r="O83" s="18">
        <v>6.8</v>
      </c>
      <c r="P83" s="18"/>
      <c r="Q83" s="20" t="s">
        <v>144</v>
      </c>
      <c r="R83" s="20"/>
      <c r="S83" s="20"/>
      <c r="T83" s="20"/>
      <c r="U83" s="18">
        <v>6.4</v>
      </c>
      <c r="V83" s="18"/>
      <c r="W83" s="18">
        <v>5.4</v>
      </c>
      <c r="X83" s="18"/>
      <c r="Y83" s="36"/>
      <c r="Z83" s="36"/>
      <c r="AA83" s="18">
        <v>19.3</v>
      </c>
      <c r="AB83" s="18"/>
      <c r="AC83" s="21" t="s">
        <v>145</v>
      </c>
      <c r="AD83" s="21"/>
      <c r="AE83" s="21"/>
      <c r="AF83" s="37">
        <v>7.9</v>
      </c>
      <c r="AG83" s="37"/>
      <c r="AH83" s="37"/>
    </row>
    <row r="84" spans="1:35" ht="14.25" customHeight="1" x14ac:dyDescent="0.45">
      <c r="A84" s="1">
        <f t="shared" si="1"/>
        <v>83</v>
      </c>
      <c r="B84" s="2">
        <v>11.1</v>
      </c>
      <c r="C84" s="18">
        <v>0.2</v>
      </c>
      <c r="D84" s="18"/>
      <c r="E84" s="18">
        <v>0</v>
      </c>
      <c r="F84" s="18"/>
      <c r="G84" s="18"/>
      <c r="H84" s="18"/>
      <c r="I84" s="18">
        <v>-1.4</v>
      </c>
      <c r="J84" s="18"/>
      <c r="K84" s="18">
        <v>-0.9</v>
      </c>
      <c r="L84" s="18"/>
      <c r="M84" s="18">
        <v>7</v>
      </c>
      <c r="N84" s="18"/>
      <c r="O84" s="18">
        <v>6.8</v>
      </c>
      <c r="P84" s="18"/>
      <c r="Q84" s="20" t="s">
        <v>146</v>
      </c>
      <c r="R84" s="20"/>
      <c r="S84" s="20"/>
      <c r="T84" s="20"/>
      <c r="U84" s="18">
        <v>3.2</v>
      </c>
      <c r="V84" s="18"/>
      <c r="W84" s="18">
        <v>3.3</v>
      </c>
      <c r="X84" s="18"/>
      <c r="Y84" s="36"/>
      <c r="Z84" s="36"/>
      <c r="AA84" s="18">
        <v>32.200000000000003</v>
      </c>
      <c r="AB84" s="18"/>
      <c r="AC84" s="21" t="s">
        <v>147</v>
      </c>
      <c r="AD84" s="21"/>
      <c r="AE84" s="21"/>
      <c r="AF84" s="37">
        <v>7.2</v>
      </c>
      <c r="AG84" s="37"/>
      <c r="AH84" s="37"/>
    </row>
    <row r="85" spans="1:35" ht="14.25" customHeight="1" x14ac:dyDescent="0.45">
      <c r="A85" s="1">
        <f t="shared" si="1"/>
        <v>84</v>
      </c>
      <c r="B85" s="2">
        <v>14.9</v>
      </c>
      <c r="C85" s="18">
        <v>2</v>
      </c>
      <c r="D85" s="18"/>
      <c r="E85" s="18">
        <v>0</v>
      </c>
      <c r="F85" s="18"/>
      <c r="G85" s="18"/>
      <c r="H85" s="18"/>
      <c r="I85" s="18">
        <v>1.4</v>
      </c>
      <c r="J85" s="18"/>
      <c r="K85" s="18">
        <v>1.6</v>
      </c>
      <c r="L85" s="18"/>
      <c r="M85" s="18">
        <v>6.9</v>
      </c>
      <c r="N85" s="18"/>
      <c r="O85" s="18">
        <v>6.9</v>
      </c>
      <c r="P85" s="18"/>
      <c r="Q85" s="20" t="s">
        <v>148</v>
      </c>
      <c r="R85" s="20"/>
      <c r="S85" s="20"/>
      <c r="T85" s="20"/>
      <c r="U85" s="18">
        <v>4.8</v>
      </c>
      <c r="V85" s="18"/>
      <c r="W85" s="18">
        <v>6.4</v>
      </c>
      <c r="X85" s="18"/>
      <c r="Y85" s="36"/>
      <c r="Z85" s="36"/>
      <c r="AA85" s="18">
        <v>27.4</v>
      </c>
      <c r="AB85" s="18"/>
      <c r="AC85" s="21" t="s">
        <v>149</v>
      </c>
      <c r="AD85" s="21"/>
      <c r="AE85" s="21"/>
      <c r="AF85" s="37">
        <v>6.5</v>
      </c>
      <c r="AG85" s="37"/>
      <c r="AH85" s="37"/>
    </row>
    <row r="86" spans="1:35" ht="14.25" customHeight="1" x14ac:dyDescent="0.45">
      <c r="A86" s="1">
        <f t="shared" si="1"/>
        <v>85</v>
      </c>
      <c r="B86" s="2">
        <v>16.600000000000001</v>
      </c>
      <c r="C86" s="18">
        <v>5.5</v>
      </c>
      <c r="D86" s="18"/>
      <c r="E86" s="18">
        <v>0</v>
      </c>
      <c r="F86" s="18"/>
      <c r="G86" s="18"/>
      <c r="H86" s="18"/>
      <c r="I86" s="18">
        <v>4.8</v>
      </c>
      <c r="J86" s="18"/>
      <c r="K86" s="18">
        <v>5.0999999999999996</v>
      </c>
      <c r="L86" s="18"/>
      <c r="M86" s="18">
        <v>7.3</v>
      </c>
      <c r="N86" s="18"/>
      <c r="O86" s="18">
        <v>6.9</v>
      </c>
      <c r="P86" s="18"/>
      <c r="Q86" s="20" t="s">
        <v>150</v>
      </c>
      <c r="R86" s="20"/>
      <c r="S86" s="20"/>
      <c r="T86" s="20"/>
      <c r="U86" s="18">
        <v>3.2</v>
      </c>
      <c r="V86" s="18"/>
      <c r="W86" s="18">
        <v>9.3000000000000007</v>
      </c>
      <c r="X86" s="18"/>
      <c r="Y86" s="36"/>
      <c r="Z86" s="36"/>
      <c r="AA86" s="18">
        <v>25.7</v>
      </c>
      <c r="AB86" s="18"/>
      <c r="AC86" s="21" t="s">
        <v>16</v>
      </c>
      <c r="AD86" s="21"/>
      <c r="AE86" s="21"/>
      <c r="AF86" s="37">
        <v>9.5</v>
      </c>
      <c r="AG86" s="37"/>
      <c r="AH86" s="37"/>
    </row>
    <row r="87" spans="1:35" ht="14.25" customHeight="1" x14ac:dyDescent="0.45">
      <c r="A87" s="1">
        <f t="shared" si="1"/>
        <v>86</v>
      </c>
      <c r="B87" s="6">
        <v>14.3</v>
      </c>
      <c r="C87" s="18">
        <v>2.2000000000000002</v>
      </c>
      <c r="D87" s="18"/>
      <c r="E87" s="37">
        <v>0</v>
      </c>
      <c r="F87" s="37"/>
      <c r="G87" s="37"/>
      <c r="H87" s="37"/>
      <c r="I87" s="18">
        <v>-0.6</v>
      </c>
      <c r="J87" s="18"/>
      <c r="K87" s="18">
        <v>1.8</v>
      </c>
      <c r="L87" s="18"/>
      <c r="M87" s="18">
        <v>7.9</v>
      </c>
      <c r="N87" s="18"/>
      <c r="O87" s="18">
        <v>7</v>
      </c>
      <c r="P87" s="18"/>
      <c r="Q87" s="20" t="s">
        <v>151</v>
      </c>
      <c r="R87" s="20"/>
      <c r="S87" s="20"/>
      <c r="T87" s="20"/>
      <c r="U87" s="18">
        <v>1.6</v>
      </c>
      <c r="V87" s="18"/>
      <c r="W87" s="18">
        <v>8.3000000000000007</v>
      </c>
      <c r="X87" s="18"/>
      <c r="Y87" s="36"/>
      <c r="Z87" s="36"/>
      <c r="AA87" s="18">
        <v>25.7</v>
      </c>
      <c r="AB87" s="18"/>
      <c r="AC87" s="21" t="s">
        <v>152</v>
      </c>
      <c r="AD87" s="21"/>
      <c r="AE87" s="21"/>
      <c r="AF87" s="37">
        <v>11.2</v>
      </c>
      <c r="AG87" s="37"/>
      <c r="AH87" s="37"/>
    </row>
    <row r="88" spans="1:35" ht="14.25" customHeight="1" x14ac:dyDescent="0.45">
      <c r="A88" s="1">
        <f t="shared" si="1"/>
        <v>87</v>
      </c>
      <c r="B88" s="2">
        <v>12.3</v>
      </c>
      <c r="C88" s="38">
        <v>-0.3</v>
      </c>
      <c r="D88" s="38"/>
      <c r="E88" s="18">
        <v>0</v>
      </c>
      <c r="F88" s="18"/>
      <c r="G88" s="18"/>
      <c r="H88" s="18"/>
      <c r="I88" s="38">
        <v>-3.8</v>
      </c>
      <c r="J88" s="38"/>
      <c r="K88" s="38">
        <v>-1.1000000000000001</v>
      </c>
      <c r="L88" s="38"/>
      <c r="M88" s="36"/>
      <c r="N88" s="36"/>
      <c r="O88" s="36"/>
      <c r="P88" s="36"/>
      <c r="Q88" s="20" t="s">
        <v>153</v>
      </c>
      <c r="R88" s="20"/>
      <c r="S88" s="20"/>
      <c r="T88" s="20"/>
      <c r="U88" s="18">
        <v>1.6</v>
      </c>
      <c r="V88" s="18"/>
      <c r="W88" s="18">
        <v>4.3</v>
      </c>
      <c r="X88" s="18"/>
      <c r="Y88" s="36"/>
      <c r="Z88" s="36"/>
      <c r="AA88" s="18">
        <v>30.6</v>
      </c>
      <c r="AB88" s="18"/>
      <c r="AC88" s="21" t="s">
        <v>154</v>
      </c>
      <c r="AD88" s="21"/>
      <c r="AE88" s="21"/>
      <c r="AF88" s="18">
        <v>8.1999999999999993</v>
      </c>
      <c r="AG88" s="18"/>
      <c r="AH88" s="18"/>
    </row>
    <row r="89" spans="1:35" ht="14.25" customHeight="1" x14ac:dyDescent="0.45">
      <c r="A89" s="1">
        <f t="shared" si="1"/>
        <v>88</v>
      </c>
      <c r="B89" s="2">
        <v>9.6</v>
      </c>
      <c r="C89" s="18">
        <v>4.4000000000000004</v>
      </c>
      <c r="D89" s="18"/>
      <c r="E89" s="18">
        <v>1.2</v>
      </c>
      <c r="F89" s="18"/>
      <c r="G89" s="18"/>
      <c r="H89" s="18"/>
      <c r="I89" s="18">
        <v>2.4</v>
      </c>
      <c r="J89" s="18"/>
      <c r="K89" s="18">
        <v>5.5</v>
      </c>
      <c r="L89" s="18"/>
      <c r="M89" s="18">
        <v>8.6999999999999993</v>
      </c>
      <c r="N89" s="18"/>
      <c r="O89" s="18">
        <v>7.3</v>
      </c>
      <c r="P89" s="18"/>
      <c r="Q89" s="22" t="s">
        <v>155</v>
      </c>
      <c r="R89" s="22"/>
      <c r="S89" s="22"/>
      <c r="T89" s="22"/>
      <c r="U89" s="18">
        <v>12.9</v>
      </c>
      <c r="V89" s="18"/>
      <c r="W89" s="18">
        <v>6.8</v>
      </c>
      <c r="X89" s="18"/>
      <c r="Y89" s="36"/>
      <c r="Z89" s="36"/>
      <c r="AA89" s="18">
        <v>53.1</v>
      </c>
      <c r="AB89" s="18"/>
      <c r="AC89" s="21" t="s">
        <v>156</v>
      </c>
      <c r="AD89" s="21"/>
      <c r="AE89" s="21"/>
      <c r="AF89" s="18">
        <v>1.8</v>
      </c>
      <c r="AG89" s="18"/>
      <c r="AH89" s="18"/>
    </row>
    <row r="90" spans="1:35" ht="14.25" customHeight="1" x14ac:dyDescent="0.45">
      <c r="A90" s="1">
        <f t="shared" si="1"/>
        <v>89</v>
      </c>
      <c r="B90" s="2">
        <v>6.9</v>
      </c>
      <c r="C90" s="18">
        <v>1.5</v>
      </c>
      <c r="D90" s="18"/>
      <c r="E90" s="18">
        <v>0.2</v>
      </c>
      <c r="F90" s="18"/>
      <c r="G90" s="18"/>
      <c r="H90" s="18"/>
      <c r="I90" s="18">
        <v>0.4</v>
      </c>
      <c r="J90" s="18"/>
      <c r="K90" s="18">
        <v>0.5</v>
      </c>
      <c r="L90" s="18"/>
      <c r="M90" s="18">
        <v>8.4</v>
      </c>
      <c r="N90" s="18"/>
      <c r="O90" s="18">
        <v>7.4</v>
      </c>
      <c r="P90" s="18"/>
      <c r="Q90" s="22" t="s">
        <v>157</v>
      </c>
      <c r="R90" s="22"/>
      <c r="S90" s="22"/>
      <c r="T90" s="22"/>
      <c r="U90" s="18">
        <v>16.100000000000001</v>
      </c>
      <c r="V90" s="18"/>
      <c r="W90" s="18">
        <v>3.9</v>
      </c>
      <c r="X90" s="18"/>
      <c r="Y90" s="36"/>
      <c r="Z90" s="36"/>
      <c r="AA90" s="18">
        <v>56.3</v>
      </c>
      <c r="AB90" s="18"/>
      <c r="AC90" s="21" t="s">
        <v>158</v>
      </c>
      <c r="AD90" s="21"/>
      <c r="AE90" s="21"/>
      <c r="AF90" s="18">
        <v>0.8</v>
      </c>
      <c r="AG90" s="18"/>
      <c r="AH90" s="18"/>
    </row>
    <row r="91" spans="1:35" ht="14.25" customHeight="1" x14ac:dyDescent="0.45">
      <c r="A91" s="1">
        <f t="shared" si="1"/>
        <v>90</v>
      </c>
      <c r="B91" s="2">
        <v>11.7</v>
      </c>
      <c r="C91" s="18">
        <v>3</v>
      </c>
      <c r="D91" s="18"/>
      <c r="E91" s="18">
        <v>4.4000000000000004</v>
      </c>
      <c r="F91" s="18"/>
      <c r="G91" s="18"/>
      <c r="H91" s="18"/>
      <c r="I91" s="18">
        <v>1.7</v>
      </c>
      <c r="J91" s="18"/>
      <c r="K91" s="18">
        <v>3.1</v>
      </c>
      <c r="L91" s="18"/>
      <c r="M91" s="18">
        <v>7.9</v>
      </c>
      <c r="N91" s="18"/>
      <c r="O91" s="18">
        <v>7.5</v>
      </c>
      <c r="P91" s="18"/>
      <c r="Q91" s="22" t="s">
        <v>159</v>
      </c>
      <c r="R91" s="22"/>
      <c r="S91" s="22"/>
      <c r="T91" s="22"/>
      <c r="U91" s="18">
        <v>8</v>
      </c>
      <c r="V91" s="18"/>
      <c r="W91" s="18">
        <v>5.4</v>
      </c>
      <c r="X91" s="18"/>
      <c r="Y91" s="36"/>
      <c r="Z91" s="36"/>
      <c r="AA91" s="18">
        <v>49.9</v>
      </c>
      <c r="AB91" s="18"/>
      <c r="AC91" s="21" t="s">
        <v>160</v>
      </c>
      <c r="AD91" s="21"/>
      <c r="AE91" s="21"/>
      <c r="AF91" s="18">
        <v>5.2</v>
      </c>
      <c r="AG91" s="18"/>
      <c r="AH91" s="18"/>
    </row>
    <row r="92" spans="1:35" ht="14.25" customHeight="1" x14ac:dyDescent="0.45">
      <c r="A92" s="1">
        <f t="shared" si="1"/>
        <v>91</v>
      </c>
      <c r="B92" s="4">
        <v>8.9</v>
      </c>
      <c r="C92" s="23">
        <v>4.5999999999999996</v>
      </c>
      <c r="D92" s="23"/>
      <c r="E92" s="23">
        <v>0</v>
      </c>
      <c r="F92" s="23"/>
      <c r="G92" s="23"/>
      <c r="H92" s="23"/>
      <c r="I92" s="23">
        <v>3</v>
      </c>
      <c r="J92" s="23"/>
      <c r="K92" s="23">
        <v>5.7</v>
      </c>
      <c r="L92" s="23"/>
      <c r="M92" s="23">
        <v>8.3000000000000007</v>
      </c>
      <c r="N92" s="23"/>
      <c r="O92" s="23">
        <v>7.5</v>
      </c>
      <c r="P92" s="23"/>
      <c r="Q92" s="39" t="s">
        <v>161</v>
      </c>
      <c r="R92" s="39"/>
      <c r="S92" s="39"/>
      <c r="T92" s="39"/>
      <c r="U92" s="23">
        <v>3.2</v>
      </c>
      <c r="V92" s="23"/>
      <c r="W92" s="24">
        <v>5</v>
      </c>
      <c r="X92" s="24"/>
      <c r="Y92" s="40"/>
      <c r="Z92" s="40"/>
      <c r="AA92" s="23">
        <v>20.9</v>
      </c>
      <c r="AB92" s="23"/>
      <c r="AC92" s="26" t="s">
        <v>162</v>
      </c>
      <c r="AD92" s="26"/>
      <c r="AE92" s="26"/>
      <c r="AF92" s="23">
        <v>1.1000000000000001</v>
      </c>
      <c r="AG92" s="23"/>
      <c r="AH92" s="23"/>
    </row>
    <row r="93" spans="1:35" ht="14.25" customHeight="1" x14ac:dyDescent="0.45">
      <c r="A93" s="1">
        <f t="shared" si="1"/>
        <v>92</v>
      </c>
      <c r="B93" s="2">
        <v>10.7</v>
      </c>
      <c r="C93" s="18">
        <v>5</v>
      </c>
      <c r="D93" s="18"/>
      <c r="E93" s="19">
        <v>0</v>
      </c>
      <c r="F93" s="19"/>
      <c r="G93" s="19"/>
      <c r="H93" s="19"/>
      <c r="I93" s="18">
        <v>4</v>
      </c>
      <c r="J93" s="18"/>
      <c r="K93" s="18">
        <v>5.2</v>
      </c>
      <c r="L93" s="18"/>
      <c r="M93" s="18">
        <v>8.3000000000000007</v>
      </c>
      <c r="N93" s="18"/>
      <c r="O93" s="18">
        <v>7.6</v>
      </c>
      <c r="P93" s="18"/>
      <c r="Q93" s="20" t="s">
        <v>163</v>
      </c>
      <c r="R93" s="20"/>
      <c r="S93" s="20"/>
      <c r="T93" s="20"/>
      <c r="U93" s="18">
        <v>9.6999999999999993</v>
      </c>
      <c r="V93" s="18"/>
      <c r="W93" s="18">
        <v>7.4</v>
      </c>
      <c r="X93" s="18"/>
      <c r="Y93" s="18">
        <v>71</v>
      </c>
      <c r="Z93" s="18"/>
      <c r="AA93" s="18">
        <v>33.799999999999997</v>
      </c>
      <c r="AB93" s="18"/>
      <c r="AC93" s="21" t="s">
        <v>164</v>
      </c>
      <c r="AD93" s="21"/>
      <c r="AE93" s="21"/>
      <c r="AF93" s="21"/>
      <c r="AG93" s="18">
        <v>0.4</v>
      </c>
      <c r="AH93" s="18"/>
      <c r="AI93" s="18"/>
    </row>
    <row r="94" spans="1:35" ht="14.25" customHeight="1" x14ac:dyDescent="0.45">
      <c r="A94" s="1">
        <f t="shared" si="1"/>
        <v>93</v>
      </c>
      <c r="B94" s="2">
        <v>12.8</v>
      </c>
      <c r="C94" s="18">
        <v>5.9</v>
      </c>
      <c r="D94" s="18"/>
      <c r="E94" s="19">
        <v>0</v>
      </c>
      <c r="F94" s="19"/>
      <c r="G94" s="19"/>
      <c r="H94" s="19"/>
      <c r="I94" s="18">
        <v>2.6</v>
      </c>
      <c r="J94" s="18"/>
      <c r="K94" s="18">
        <v>2.6</v>
      </c>
      <c r="L94" s="18"/>
      <c r="M94" s="18">
        <v>8.1999999999999993</v>
      </c>
      <c r="N94" s="18"/>
      <c r="O94" s="18">
        <v>7.6</v>
      </c>
      <c r="P94" s="18"/>
      <c r="Q94" s="22" t="s">
        <v>165</v>
      </c>
      <c r="R94" s="22"/>
      <c r="S94" s="22"/>
      <c r="T94" s="22"/>
      <c r="U94" s="18">
        <v>19.3</v>
      </c>
      <c r="V94" s="18"/>
      <c r="W94" s="18">
        <v>10</v>
      </c>
      <c r="X94" s="18"/>
      <c r="Y94" s="18">
        <v>64.900000000000006</v>
      </c>
      <c r="Z94" s="18"/>
      <c r="AA94" s="18">
        <v>78.900000000000006</v>
      </c>
      <c r="AB94" s="18"/>
      <c r="AC94" s="21" t="s">
        <v>57</v>
      </c>
      <c r="AD94" s="21"/>
      <c r="AE94" s="21"/>
      <c r="AF94" s="21"/>
      <c r="AG94" s="18">
        <v>5.9</v>
      </c>
      <c r="AH94" s="18"/>
      <c r="AI94" s="18"/>
    </row>
    <row r="95" spans="1:35" ht="14.25" customHeight="1" x14ac:dyDescent="0.45">
      <c r="A95" s="1">
        <f t="shared" si="1"/>
        <v>94</v>
      </c>
      <c r="B95" s="2">
        <v>10.7</v>
      </c>
      <c r="C95" s="18">
        <v>1.7</v>
      </c>
      <c r="D95" s="18"/>
      <c r="E95" s="18">
        <v>0.2</v>
      </c>
      <c r="F95" s="18"/>
      <c r="G95" s="18"/>
      <c r="H95" s="18"/>
      <c r="I95" s="18">
        <v>-2.2000000000000002</v>
      </c>
      <c r="J95" s="18"/>
      <c r="K95" s="18">
        <v>0.4</v>
      </c>
      <c r="L95" s="18"/>
      <c r="M95" s="18">
        <v>8.3000000000000007</v>
      </c>
      <c r="N95" s="18"/>
      <c r="O95" s="18">
        <v>7.7</v>
      </c>
      <c r="P95" s="18"/>
      <c r="Q95" s="20" t="s">
        <v>166</v>
      </c>
      <c r="R95" s="20"/>
      <c r="S95" s="20"/>
      <c r="T95" s="20"/>
      <c r="U95" s="18">
        <v>4.8</v>
      </c>
      <c r="V95" s="18"/>
      <c r="W95" s="18">
        <v>6.2</v>
      </c>
      <c r="X95" s="18"/>
      <c r="Y95" s="18">
        <v>70.5</v>
      </c>
      <c r="Z95" s="18"/>
      <c r="AA95" s="18">
        <v>37</v>
      </c>
      <c r="AB95" s="18"/>
      <c r="AC95" s="21" t="s">
        <v>167</v>
      </c>
      <c r="AD95" s="21"/>
      <c r="AE95" s="21"/>
      <c r="AF95" s="21"/>
      <c r="AG95" s="18">
        <v>1.2</v>
      </c>
      <c r="AH95" s="18"/>
      <c r="AI95" s="18"/>
    </row>
    <row r="96" spans="1:35" ht="14.25" customHeight="1" x14ac:dyDescent="0.45">
      <c r="A96" s="1">
        <f t="shared" si="1"/>
        <v>95</v>
      </c>
      <c r="B96" s="2">
        <v>11.9</v>
      </c>
      <c r="C96" s="18">
        <v>5.9</v>
      </c>
      <c r="D96" s="18"/>
      <c r="E96" s="19">
        <v>0</v>
      </c>
      <c r="F96" s="19"/>
      <c r="G96" s="19"/>
      <c r="H96" s="19"/>
      <c r="I96" s="18">
        <v>3.8</v>
      </c>
      <c r="J96" s="18"/>
      <c r="K96" s="18">
        <v>4.0999999999999996</v>
      </c>
      <c r="L96" s="18"/>
      <c r="M96" s="18">
        <v>8</v>
      </c>
      <c r="N96" s="18"/>
      <c r="O96" s="18">
        <v>7.7</v>
      </c>
      <c r="P96" s="18"/>
      <c r="Q96" s="20" t="s">
        <v>168</v>
      </c>
      <c r="R96" s="20"/>
      <c r="S96" s="20"/>
      <c r="T96" s="20"/>
      <c r="U96" s="18">
        <v>6.4</v>
      </c>
      <c r="V96" s="18"/>
      <c r="W96" s="18">
        <v>9.4</v>
      </c>
      <c r="X96" s="18"/>
      <c r="Y96" s="18">
        <v>70.7</v>
      </c>
      <c r="Z96" s="18"/>
      <c r="AA96" s="18">
        <v>37</v>
      </c>
      <c r="AB96" s="18"/>
      <c r="AC96" s="21" t="s">
        <v>24</v>
      </c>
      <c r="AD96" s="21"/>
      <c r="AE96" s="21"/>
      <c r="AF96" s="21"/>
      <c r="AG96" s="18">
        <v>3.8</v>
      </c>
      <c r="AH96" s="18"/>
      <c r="AI96" s="18"/>
    </row>
    <row r="97" spans="1:35" ht="14.25" customHeight="1" x14ac:dyDescent="0.45">
      <c r="A97" s="1">
        <f t="shared" si="1"/>
        <v>96</v>
      </c>
      <c r="B97" s="2">
        <v>18.100000000000001</v>
      </c>
      <c r="C97" s="18">
        <v>4.4000000000000004</v>
      </c>
      <c r="D97" s="18"/>
      <c r="E97" s="19">
        <v>0</v>
      </c>
      <c r="F97" s="19"/>
      <c r="G97" s="19"/>
      <c r="H97" s="19"/>
      <c r="I97" s="18">
        <v>2.2999999999999998</v>
      </c>
      <c r="J97" s="18"/>
      <c r="K97" s="18">
        <v>2.5</v>
      </c>
      <c r="L97" s="18"/>
      <c r="M97" s="18">
        <v>8.1999999999999993</v>
      </c>
      <c r="N97" s="18"/>
      <c r="O97" s="18">
        <v>7.7</v>
      </c>
      <c r="P97" s="18"/>
      <c r="Q97" s="20" t="s">
        <v>146</v>
      </c>
      <c r="R97" s="20"/>
      <c r="S97" s="20"/>
      <c r="T97" s="20"/>
      <c r="U97" s="18">
        <v>4.8</v>
      </c>
      <c r="V97" s="18"/>
      <c r="W97" s="18">
        <v>9.8000000000000007</v>
      </c>
      <c r="X97" s="18"/>
      <c r="Y97" s="18">
        <v>58.2</v>
      </c>
      <c r="Z97" s="18"/>
      <c r="AA97" s="18">
        <v>35.4</v>
      </c>
      <c r="AB97" s="18"/>
      <c r="AC97" s="21" t="s">
        <v>169</v>
      </c>
      <c r="AD97" s="21"/>
      <c r="AE97" s="21"/>
      <c r="AF97" s="21"/>
      <c r="AG97" s="18">
        <v>7.8</v>
      </c>
      <c r="AH97" s="18"/>
      <c r="AI97" s="18"/>
    </row>
    <row r="98" spans="1:35" ht="14.25" customHeight="1" x14ac:dyDescent="0.45">
      <c r="A98" s="1">
        <f t="shared" si="1"/>
        <v>97</v>
      </c>
      <c r="B98" s="2">
        <v>14.1</v>
      </c>
      <c r="C98" s="18">
        <v>9.8000000000000007</v>
      </c>
      <c r="D98" s="18"/>
      <c r="E98" s="19">
        <v>0</v>
      </c>
      <c r="F98" s="19"/>
      <c r="G98" s="19"/>
      <c r="H98" s="19"/>
      <c r="I98" s="18">
        <v>8.9</v>
      </c>
      <c r="J98" s="18"/>
      <c r="K98" s="18">
        <v>8.3000000000000007</v>
      </c>
      <c r="L98" s="18"/>
      <c r="M98" s="18">
        <v>8.9</v>
      </c>
      <c r="N98" s="18"/>
      <c r="O98" s="18">
        <v>7.8</v>
      </c>
      <c r="P98" s="18"/>
      <c r="Q98" s="22" t="s">
        <v>170</v>
      </c>
      <c r="R98" s="22"/>
      <c r="S98" s="22"/>
      <c r="T98" s="22"/>
      <c r="U98" s="18">
        <v>16.100000000000001</v>
      </c>
      <c r="V98" s="18"/>
      <c r="W98" s="18">
        <v>11.2</v>
      </c>
      <c r="X98" s="18"/>
      <c r="Y98" s="18">
        <v>61.1</v>
      </c>
      <c r="Z98" s="18"/>
      <c r="AA98" s="18">
        <v>56.3</v>
      </c>
      <c r="AB98" s="18"/>
      <c r="AC98" s="21" t="s">
        <v>59</v>
      </c>
      <c r="AD98" s="21"/>
      <c r="AE98" s="21"/>
      <c r="AF98" s="21"/>
      <c r="AG98" s="18">
        <v>7.1</v>
      </c>
      <c r="AH98" s="18"/>
      <c r="AI98" s="18"/>
    </row>
    <row r="99" spans="1:35" ht="14.25" customHeight="1" x14ac:dyDescent="0.45">
      <c r="A99" s="1">
        <f t="shared" si="1"/>
        <v>98</v>
      </c>
      <c r="B99" s="2">
        <v>16.899999999999999</v>
      </c>
      <c r="C99" s="18">
        <v>4</v>
      </c>
      <c r="D99" s="18"/>
      <c r="E99" s="19">
        <v>0</v>
      </c>
      <c r="F99" s="19"/>
      <c r="G99" s="19"/>
      <c r="H99" s="19"/>
      <c r="I99" s="18">
        <v>1.8</v>
      </c>
      <c r="J99" s="18"/>
      <c r="K99" s="18">
        <v>2.7</v>
      </c>
      <c r="L99" s="18"/>
      <c r="M99" s="18">
        <v>9.1</v>
      </c>
      <c r="N99" s="18"/>
      <c r="O99" s="18">
        <v>7.9</v>
      </c>
      <c r="P99" s="18"/>
      <c r="Q99" s="20" t="s">
        <v>171</v>
      </c>
      <c r="R99" s="20"/>
      <c r="S99" s="20"/>
      <c r="T99" s="20"/>
      <c r="U99" s="18">
        <v>3.2</v>
      </c>
      <c r="V99" s="18"/>
      <c r="W99" s="18">
        <v>9.6</v>
      </c>
      <c r="X99" s="18"/>
      <c r="Y99" s="18">
        <v>62.8</v>
      </c>
      <c r="Z99" s="18"/>
      <c r="AA99" s="18">
        <v>29</v>
      </c>
      <c r="AB99" s="18"/>
      <c r="AC99" s="21" t="s">
        <v>63</v>
      </c>
      <c r="AD99" s="21"/>
      <c r="AE99" s="21"/>
      <c r="AF99" s="21"/>
      <c r="AG99" s="18">
        <v>10.5</v>
      </c>
      <c r="AH99" s="18"/>
      <c r="AI99" s="18"/>
    </row>
    <row r="100" spans="1:35" ht="14.25" customHeight="1" x14ac:dyDescent="0.45">
      <c r="A100" s="1">
        <f t="shared" si="1"/>
        <v>99</v>
      </c>
      <c r="B100" s="2">
        <v>18.2</v>
      </c>
      <c r="C100" s="18">
        <v>4.2</v>
      </c>
      <c r="D100" s="18"/>
      <c r="E100" s="19">
        <v>0</v>
      </c>
      <c r="F100" s="19"/>
      <c r="G100" s="19"/>
      <c r="H100" s="19"/>
      <c r="I100" s="18">
        <v>1.2</v>
      </c>
      <c r="J100" s="18"/>
      <c r="K100" s="18">
        <v>3.4</v>
      </c>
      <c r="L100" s="18"/>
      <c r="M100" s="18">
        <v>9.5</v>
      </c>
      <c r="N100" s="18"/>
      <c r="O100" s="18">
        <v>8</v>
      </c>
      <c r="P100" s="18"/>
      <c r="Q100" s="20" t="s">
        <v>172</v>
      </c>
      <c r="R100" s="20"/>
      <c r="S100" s="20"/>
      <c r="T100" s="20"/>
      <c r="U100" s="18">
        <v>1.6</v>
      </c>
      <c r="V100" s="18"/>
      <c r="W100" s="18">
        <v>10.8</v>
      </c>
      <c r="X100" s="18"/>
      <c r="Y100" s="18">
        <v>62.5</v>
      </c>
      <c r="Z100" s="18"/>
      <c r="AA100" s="18">
        <v>37</v>
      </c>
      <c r="AB100" s="18"/>
      <c r="AC100" s="21" t="s">
        <v>111</v>
      </c>
      <c r="AD100" s="21"/>
      <c r="AE100" s="21"/>
      <c r="AF100" s="21"/>
      <c r="AG100" s="18">
        <v>8.9</v>
      </c>
      <c r="AH100" s="18"/>
      <c r="AI100" s="18"/>
    </row>
    <row r="101" spans="1:35" ht="14.25" customHeight="1" x14ac:dyDescent="0.45">
      <c r="A101" s="1">
        <f t="shared" si="1"/>
        <v>100</v>
      </c>
      <c r="B101" s="2">
        <v>10.7</v>
      </c>
      <c r="C101" s="18">
        <v>6.5</v>
      </c>
      <c r="D101" s="18"/>
      <c r="E101" s="19">
        <v>0</v>
      </c>
      <c r="F101" s="19"/>
      <c r="G101" s="19"/>
      <c r="H101" s="19"/>
      <c r="I101" s="18">
        <v>5</v>
      </c>
      <c r="J101" s="18"/>
      <c r="K101" s="18">
        <v>7</v>
      </c>
      <c r="L101" s="18"/>
      <c r="M101" s="18">
        <v>10</v>
      </c>
      <c r="N101" s="18"/>
      <c r="O101" s="18">
        <v>8.1999999999999993</v>
      </c>
      <c r="P101" s="18"/>
      <c r="Q101" s="20" t="s">
        <v>173</v>
      </c>
      <c r="R101" s="20"/>
      <c r="S101" s="20"/>
      <c r="T101" s="20"/>
      <c r="U101" s="18">
        <v>0</v>
      </c>
      <c r="V101" s="18"/>
      <c r="W101" s="18">
        <v>8.5</v>
      </c>
      <c r="X101" s="18"/>
      <c r="Y101" s="18">
        <v>90.5</v>
      </c>
      <c r="Z101" s="18"/>
      <c r="AA101" s="18">
        <v>22.5</v>
      </c>
      <c r="AB101" s="18"/>
      <c r="AC101" s="21" t="s">
        <v>174</v>
      </c>
      <c r="AD101" s="21"/>
      <c r="AE101" s="21"/>
      <c r="AF101" s="21"/>
      <c r="AG101" s="18">
        <v>0.1</v>
      </c>
      <c r="AH101" s="18"/>
      <c r="AI101" s="18"/>
    </row>
    <row r="102" spans="1:35" ht="14.25" customHeight="1" x14ac:dyDescent="0.45">
      <c r="A102" s="1">
        <f t="shared" si="1"/>
        <v>101</v>
      </c>
      <c r="B102" s="2">
        <v>17.8</v>
      </c>
      <c r="C102" s="18">
        <v>5.4</v>
      </c>
      <c r="D102" s="18"/>
      <c r="E102" s="18">
        <v>0.6</v>
      </c>
      <c r="F102" s="18"/>
      <c r="G102" s="18"/>
      <c r="H102" s="18"/>
      <c r="I102" s="18">
        <v>3.6</v>
      </c>
      <c r="J102" s="18"/>
      <c r="K102" s="18">
        <v>6.8</v>
      </c>
      <c r="L102" s="18"/>
      <c r="M102" s="18">
        <v>10</v>
      </c>
      <c r="N102" s="18"/>
      <c r="O102" s="18">
        <v>8.3000000000000007</v>
      </c>
      <c r="P102" s="18"/>
      <c r="Q102" s="20" t="s">
        <v>35</v>
      </c>
      <c r="R102" s="20"/>
      <c r="S102" s="20"/>
      <c r="T102" s="20"/>
      <c r="U102" s="18">
        <v>1.6</v>
      </c>
      <c r="V102" s="18"/>
      <c r="W102" s="18">
        <v>7.9</v>
      </c>
      <c r="X102" s="18"/>
      <c r="Y102" s="18">
        <v>78.400000000000006</v>
      </c>
      <c r="Z102" s="18"/>
      <c r="AA102" s="18">
        <v>20.9</v>
      </c>
      <c r="AB102" s="18"/>
      <c r="AC102" s="21" t="s">
        <v>175</v>
      </c>
      <c r="AD102" s="21"/>
      <c r="AE102" s="21"/>
      <c r="AF102" s="21"/>
      <c r="AG102" s="18">
        <v>3.8</v>
      </c>
      <c r="AH102" s="18"/>
      <c r="AI102" s="18"/>
    </row>
    <row r="103" spans="1:35" ht="14.25" customHeight="1" x14ac:dyDescent="0.45">
      <c r="A103" s="1">
        <f t="shared" si="1"/>
        <v>102</v>
      </c>
      <c r="B103" s="2">
        <v>20.5</v>
      </c>
      <c r="C103" s="18">
        <v>8.1</v>
      </c>
      <c r="D103" s="18"/>
      <c r="E103" s="19">
        <v>0</v>
      </c>
      <c r="F103" s="19"/>
      <c r="G103" s="19"/>
      <c r="H103" s="19"/>
      <c r="I103" s="18">
        <v>9.9</v>
      </c>
      <c r="J103" s="18"/>
      <c r="K103" s="18">
        <v>10.199999999999999</v>
      </c>
      <c r="L103" s="18"/>
      <c r="M103" s="18">
        <v>10.6</v>
      </c>
      <c r="N103" s="18"/>
      <c r="O103" s="18">
        <v>8.5</v>
      </c>
      <c r="P103" s="18"/>
      <c r="Q103" s="20" t="s">
        <v>176</v>
      </c>
      <c r="R103" s="20"/>
      <c r="S103" s="20"/>
      <c r="T103" s="20"/>
      <c r="U103" s="18">
        <v>0</v>
      </c>
      <c r="V103" s="18"/>
      <c r="W103" s="18">
        <v>15</v>
      </c>
      <c r="X103" s="18"/>
      <c r="Y103" s="18">
        <v>60</v>
      </c>
      <c r="Z103" s="18"/>
      <c r="AA103" s="18">
        <v>38.6</v>
      </c>
      <c r="AB103" s="18"/>
      <c r="AC103" s="21" t="s">
        <v>177</v>
      </c>
      <c r="AD103" s="21"/>
      <c r="AE103" s="21"/>
      <c r="AF103" s="21"/>
      <c r="AG103" s="18">
        <v>5.7</v>
      </c>
      <c r="AH103" s="18"/>
      <c r="AI103" s="18"/>
    </row>
    <row r="104" spans="1:35" ht="14.25" customHeight="1" x14ac:dyDescent="0.45">
      <c r="A104" s="1">
        <f t="shared" si="1"/>
        <v>103</v>
      </c>
      <c r="B104" s="2">
        <v>14.3</v>
      </c>
      <c r="C104" s="18">
        <v>7.6</v>
      </c>
      <c r="D104" s="18"/>
      <c r="E104" s="19">
        <v>0</v>
      </c>
      <c r="F104" s="19"/>
      <c r="G104" s="19"/>
      <c r="H104" s="19"/>
      <c r="I104" s="18">
        <v>4.9000000000000004</v>
      </c>
      <c r="J104" s="18"/>
      <c r="K104" s="18">
        <v>7.6</v>
      </c>
      <c r="L104" s="18"/>
      <c r="M104" s="18">
        <v>11</v>
      </c>
      <c r="N104" s="18"/>
      <c r="O104" s="18">
        <v>8.6999999999999993</v>
      </c>
      <c r="P104" s="18"/>
      <c r="Q104" s="20" t="s">
        <v>178</v>
      </c>
      <c r="R104" s="20"/>
      <c r="S104" s="20"/>
      <c r="T104" s="20"/>
      <c r="U104" s="18">
        <v>9.6999999999999993</v>
      </c>
      <c r="V104" s="18"/>
      <c r="W104" s="18">
        <v>11.8</v>
      </c>
      <c r="X104" s="18"/>
      <c r="Y104" s="18">
        <v>73.599999999999994</v>
      </c>
      <c r="Z104" s="18"/>
      <c r="AA104" s="18">
        <v>48.3</v>
      </c>
      <c r="AB104" s="18"/>
      <c r="AC104" s="21" t="s">
        <v>179</v>
      </c>
      <c r="AD104" s="21"/>
      <c r="AE104" s="21"/>
      <c r="AF104" s="21"/>
      <c r="AG104" s="18">
        <v>3.5</v>
      </c>
      <c r="AH104" s="18"/>
      <c r="AI104" s="18"/>
    </row>
    <row r="105" spans="1:35" ht="14.25" customHeight="1" x14ac:dyDescent="0.45">
      <c r="A105" s="1">
        <f t="shared" si="1"/>
        <v>104</v>
      </c>
      <c r="B105" s="2">
        <v>7.8</v>
      </c>
      <c r="C105" s="18">
        <v>4.3</v>
      </c>
      <c r="D105" s="18"/>
      <c r="E105" s="19">
        <v>0</v>
      </c>
      <c r="F105" s="19"/>
      <c r="G105" s="19"/>
      <c r="H105" s="19"/>
      <c r="I105" s="18">
        <v>3.3</v>
      </c>
      <c r="J105" s="18"/>
      <c r="K105" s="18">
        <v>5.3</v>
      </c>
      <c r="L105" s="18"/>
      <c r="M105" s="18">
        <v>10.9</v>
      </c>
      <c r="N105" s="18"/>
      <c r="O105" s="18">
        <v>8.9</v>
      </c>
      <c r="P105" s="18"/>
      <c r="Q105" s="22" t="s">
        <v>180</v>
      </c>
      <c r="R105" s="22"/>
      <c r="S105" s="22"/>
      <c r="T105" s="22"/>
      <c r="U105" s="18">
        <v>16.100000000000001</v>
      </c>
      <c r="V105" s="18"/>
      <c r="W105" s="18">
        <v>5.0999999999999996</v>
      </c>
      <c r="X105" s="18"/>
      <c r="Y105" s="18">
        <v>62</v>
      </c>
      <c r="Z105" s="18"/>
      <c r="AA105" s="18">
        <v>41.8</v>
      </c>
      <c r="AB105" s="18"/>
      <c r="AC105" s="21" t="s">
        <v>181</v>
      </c>
      <c r="AD105" s="21"/>
      <c r="AE105" s="21"/>
      <c r="AF105" s="21"/>
      <c r="AG105" s="18">
        <v>0.1</v>
      </c>
      <c r="AH105" s="18"/>
      <c r="AI105" s="18"/>
    </row>
    <row r="106" spans="1:35" ht="14.25" customHeight="1" x14ac:dyDescent="0.45">
      <c r="A106" s="1">
        <f t="shared" si="1"/>
        <v>105</v>
      </c>
      <c r="B106" s="2">
        <v>16</v>
      </c>
      <c r="C106" s="41">
        <v>-2.2999999999999998</v>
      </c>
      <c r="D106" s="41"/>
      <c r="E106" s="19">
        <v>0</v>
      </c>
      <c r="F106" s="19"/>
      <c r="G106" s="19"/>
      <c r="H106" s="19"/>
      <c r="I106" s="18">
        <v>-5.3</v>
      </c>
      <c r="J106" s="18"/>
      <c r="K106" s="18">
        <v>-1.9</v>
      </c>
      <c r="L106" s="18"/>
      <c r="M106" s="18">
        <v>9.9</v>
      </c>
      <c r="N106" s="18"/>
      <c r="O106" s="18">
        <v>9</v>
      </c>
      <c r="P106" s="18"/>
      <c r="Q106" s="20" t="s">
        <v>182</v>
      </c>
      <c r="R106" s="20"/>
      <c r="S106" s="20"/>
      <c r="T106" s="20"/>
      <c r="U106" s="18">
        <v>3.2</v>
      </c>
      <c r="V106" s="18"/>
      <c r="W106" s="18">
        <v>6.5</v>
      </c>
      <c r="X106" s="18"/>
      <c r="Y106" s="18">
        <v>66.900000000000006</v>
      </c>
      <c r="Z106" s="18"/>
      <c r="AA106" s="18">
        <v>17.7</v>
      </c>
      <c r="AB106" s="18"/>
      <c r="AC106" s="21" t="s">
        <v>183</v>
      </c>
      <c r="AD106" s="21"/>
      <c r="AE106" s="21"/>
      <c r="AF106" s="21"/>
      <c r="AG106" s="18">
        <v>9.3000000000000007</v>
      </c>
      <c r="AH106" s="18"/>
      <c r="AI106" s="18"/>
    </row>
    <row r="107" spans="1:35" ht="14.25" customHeight="1" x14ac:dyDescent="0.45">
      <c r="A107" s="1">
        <f t="shared" si="1"/>
        <v>106</v>
      </c>
      <c r="B107" s="2">
        <v>21.2</v>
      </c>
      <c r="C107" s="18">
        <v>1.6</v>
      </c>
      <c r="D107" s="18"/>
      <c r="E107" s="19">
        <v>0</v>
      </c>
      <c r="F107" s="19"/>
      <c r="G107" s="19"/>
      <c r="H107" s="19"/>
      <c r="I107" s="18">
        <v>-0.5</v>
      </c>
      <c r="J107" s="18"/>
      <c r="K107" s="18">
        <v>2.2000000000000002</v>
      </c>
      <c r="L107" s="18"/>
      <c r="M107" s="18">
        <v>10.1</v>
      </c>
      <c r="N107" s="18"/>
      <c r="O107" s="18">
        <v>9</v>
      </c>
      <c r="P107" s="18"/>
      <c r="Q107" s="20" t="s">
        <v>184</v>
      </c>
      <c r="R107" s="20"/>
      <c r="S107" s="20"/>
      <c r="T107" s="20"/>
      <c r="U107" s="18">
        <v>1.6</v>
      </c>
      <c r="V107" s="18"/>
      <c r="W107" s="18">
        <v>11.1</v>
      </c>
      <c r="X107" s="18"/>
      <c r="Y107" s="18">
        <v>62.8</v>
      </c>
      <c r="Z107" s="18"/>
      <c r="AA107" s="18">
        <v>19.3</v>
      </c>
      <c r="AB107" s="18"/>
      <c r="AC107" s="21" t="s">
        <v>185</v>
      </c>
      <c r="AD107" s="21"/>
      <c r="AE107" s="21"/>
      <c r="AF107" s="21"/>
      <c r="AG107" s="18">
        <v>10.5</v>
      </c>
      <c r="AH107" s="18"/>
      <c r="AI107" s="18"/>
    </row>
    <row r="108" spans="1:35" ht="14.25" customHeight="1" x14ac:dyDescent="0.45">
      <c r="A108" s="1">
        <f t="shared" si="1"/>
        <v>107</v>
      </c>
      <c r="B108" s="2">
        <v>13.7</v>
      </c>
      <c r="C108" s="18">
        <v>4.2</v>
      </c>
      <c r="D108" s="18"/>
      <c r="E108" s="19">
        <v>0</v>
      </c>
      <c r="F108" s="19"/>
      <c r="G108" s="19"/>
      <c r="H108" s="19"/>
      <c r="I108" s="18">
        <v>1.9</v>
      </c>
      <c r="J108" s="18"/>
      <c r="K108" s="18">
        <v>4</v>
      </c>
      <c r="L108" s="18"/>
      <c r="M108" s="18">
        <v>11</v>
      </c>
      <c r="N108" s="18"/>
      <c r="O108" s="18">
        <v>9.1</v>
      </c>
      <c r="P108" s="18"/>
      <c r="Q108" s="20" t="s">
        <v>186</v>
      </c>
      <c r="R108" s="20"/>
      <c r="S108" s="20"/>
      <c r="T108" s="20"/>
      <c r="U108" s="18">
        <v>6.4</v>
      </c>
      <c r="V108" s="18"/>
      <c r="W108" s="18">
        <v>12.8</v>
      </c>
      <c r="X108" s="18"/>
      <c r="Y108" s="18">
        <v>81.400000000000006</v>
      </c>
      <c r="Z108" s="18"/>
      <c r="AA108" s="18">
        <v>33.799999999999997</v>
      </c>
      <c r="AB108" s="18"/>
      <c r="AC108" s="21" t="s">
        <v>187</v>
      </c>
      <c r="AD108" s="21"/>
      <c r="AE108" s="21"/>
      <c r="AF108" s="21"/>
      <c r="AG108" s="18">
        <v>7.2</v>
      </c>
      <c r="AH108" s="18"/>
      <c r="AI108" s="18"/>
    </row>
    <row r="109" spans="1:35" ht="14.25" customHeight="1" x14ac:dyDescent="0.45">
      <c r="A109" s="1">
        <f t="shared" si="1"/>
        <v>108</v>
      </c>
      <c r="B109" s="2">
        <v>11.1</v>
      </c>
      <c r="C109" s="18">
        <v>6.1</v>
      </c>
      <c r="D109" s="18"/>
      <c r="E109" s="19">
        <v>0</v>
      </c>
      <c r="F109" s="19"/>
      <c r="G109" s="19"/>
      <c r="H109" s="19"/>
      <c r="I109" s="18">
        <v>4.3</v>
      </c>
      <c r="J109" s="18"/>
      <c r="K109" s="18">
        <v>8.4</v>
      </c>
      <c r="L109" s="18"/>
      <c r="M109" s="18">
        <v>11.2</v>
      </c>
      <c r="N109" s="18"/>
      <c r="O109" s="18">
        <v>9.1999999999999993</v>
      </c>
      <c r="P109" s="18"/>
      <c r="Q109" s="20" t="s">
        <v>188</v>
      </c>
      <c r="R109" s="20"/>
      <c r="S109" s="20"/>
      <c r="T109" s="20"/>
      <c r="U109" s="18">
        <v>6.4</v>
      </c>
      <c r="V109" s="18"/>
      <c r="W109" s="18">
        <v>8.5</v>
      </c>
      <c r="X109" s="18"/>
      <c r="Y109" s="18">
        <v>75.599999999999994</v>
      </c>
      <c r="Z109" s="18"/>
      <c r="AA109" s="18">
        <v>35.4</v>
      </c>
      <c r="AB109" s="18"/>
      <c r="AC109" s="21" t="s">
        <v>189</v>
      </c>
      <c r="AD109" s="21"/>
      <c r="AE109" s="21"/>
      <c r="AF109" s="21"/>
      <c r="AG109" s="18">
        <v>3.7</v>
      </c>
      <c r="AH109" s="18"/>
      <c r="AI109" s="18"/>
    </row>
    <row r="110" spans="1:35" ht="14.25" customHeight="1" x14ac:dyDescent="0.45">
      <c r="A110" s="1">
        <f t="shared" si="1"/>
        <v>109</v>
      </c>
      <c r="B110" s="2">
        <v>12</v>
      </c>
      <c r="C110" s="18">
        <v>4.8</v>
      </c>
      <c r="D110" s="18"/>
      <c r="E110" s="19">
        <v>0</v>
      </c>
      <c r="F110" s="19"/>
      <c r="G110" s="19"/>
      <c r="H110" s="19"/>
      <c r="I110" s="18">
        <v>3.2</v>
      </c>
      <c r="J110" s="18"/>
      <c r="K110" s="18">
        <v>6.5</v>
      </c>
      <c r="L110" s="18"/>
      <c r="M110" s="18">
        <v>11.1</v>
      </c>
      <c r="N110" s="18"/>
      <c r="O110" s="18">
        <v>9.3000000000000007</v>
      </c>
      <c r="P110" s="18"/>
      <c r="Q110" s="20" t="s">
        <v>190</v>
      </c>
      <c r="R110" s="20"/>
      <c r="S110" s="20"/>
      <c r="T110" s="20"/>
      <c r="U110" s="18">
        <v>8</v>
      </c>
      <c r="V110" s="18"/>
      <c r="W110" s="18">
        <v>8.9</v>
      </c>
      <c r="X110" s="18"/>
      <c r="Y110" s="18">
        <v>74.8</v>
      </c>
      <c r="Z110" s="18"/>
      <c r="AA110" s="18">
        <v>29</v>
      </c>
      <c r="AB110" s="18"/>
      <c r="AC110" s="21" t="s">
        <v>191</v>
      </c>
      <c r="AD110" s="21"/>
      <c r="AE110" s="21"/>
      <c r="AF110" s="21"/>
      <c r="AG110" s="18">
        <v>5.4</v>
      </c>
      <c r="AH110" s="18"/>
      <c r="AI110" s="18"/>
    </row>
    <row r="111" spans="1:35" ht="14.25" customHeight="1" x14ac:dyDescent="0.45">
      <c r="A111" s="1">
        <f t="shared" si="1"/>
        <v>110</v>
      </c>
      <c r="B111" s="2">
        <v>13.7</v>
      </c>
      <c r="C111" s="18">
        <v>1.6</v>
      </c>
      <c r="D111" s="18"/>
      <c r="E111" s="19">
        <v>0</v>
      </c>
      <c r="F111" s="19"/>
      <c r="G111" s="19"/>
      <c r="H111" s="19"/>
      <c r="I111" s="18">
        <v>-1.1000000000000001</v>
      </c>
      <c r="J111" s="18"/>
      <c r="K111" s="18">
        <v>1.3</v>
      </c>
      <c r="L111" s="18"/>
      <c r="M111" s="18">
        <v>11</v>
      </c>
      <c r="N111" s="18"/>
      <c r="O111" s="18">
        <v>9.4</v>
      </c>
      <c r="P111" s="18"/>
      <c r="Q111" s="20" t="s">
        <v>192</v>
      </c>
      <c r="R111" s="20"/>
      <c r="S111" s="20"/>
      <c r="T111" s="20"/>
      <c r="U111" s="18">
        <v>1.6</v>
      </c>
      <c r="V111" s="18"/>
      <c r="W111" s="18">
        <v>9.1</v>
      </c>
      <c r="X111" s="18"/>
      <c r="Y111" s="18">
        <v>79.5</v>
      </c>
      <c r="Z111" s="18"/>
      <c r="AA111" s="18">
        <v>32.200000000000003</v>
      </c>
      <c r="AB111" s="18"/>
      <c r="AC111" s="21" t="s">
        <v>193</v>
      </c>
      <c r="AD111" s="21"/>
      <c r="AE111" s="21"/>
      <c r="AF111" s="21"/>
      <c r="AG111" s="18">
        <v>9.4</v>
      </c>
      <c r="AH111" s="18"/>
      <c r="AI111" s="18"/>
    </row>
    <row r="112" spans="1:35" ht="14.25" customHeight="1" x14ac:dyDescent="0.45">
      <c r="A112" s="1">
        <f t="shared" si="1"/>
        <v>111</v>
      </c>
      <c r="B112" s="2">
        <v>12.9</v>
      </c>
      <c r="C112" s="18">
        <v>2.9</v>
      </c>
      <c r="D112" s="18"/>
      <c r="E112" s="19">
        <v>0</v>
      </c>
      <c r="F112" s="19"/>
      <c r="G112" s="19"/>
      <c r="H112" s="19"/>
      <c r="I112" s="18">
        <v>-0.5</v>
      </c>
      <c r="J112" s="18"/>
      <c r="K112" s="18">
        <v>1.2</v>
      </c>
      <c r="L112" s="18"/>
      <c r="M112" s="18">
        <v>11.1</v>
      </c>
      <c r="N112" s="18"/>
      <c r="O112" s="18">
        <v>9.5</v>
      </c>
      <c r="P112" s="18"/>
      <c r="Q112" s="20" t="s">
        <v>194</v>
      </c>
      <c r="R112" s="20"/>
      <c r="S112" s="20"/>
      <c r="T112" s="20"/>
      <c r="U112" s="18">
        <v>12.9</v>
      </c>
      <c r="V112" s="18"/>
      <c r="W112" s="18">
        <v>11.3</v>
      </c>
      <c r="X112" s="18"/>
      <c r="Y112" s="18">
        <v>77.5</v>
      </c>
      <c r="Z112" s="18"/>
      <c r="AA112" s="18">
        <v>40.200000000000003</v>
      </c>
      <c r="AB112" s="18"/>
      <c r="AC112" s="21" t="s">
        <v>195</v>
      </c>
      <c r="AD112" s="21"/>
      <c r="AE112" s="21"/>
      <c r="AF112" s="21"/>
      <c r="AG112" s="18">
        <v>10.4</v>
      </c>
      <c r="AH112" s="18"/>
      <c r="AI112" s="18"/>
    </row>
    <row r="113" spans="1:35" ht="14.25" customHeight="1" x14ac:dyDescent="0.45">
      <c r="A113" s="1">
        <f t="shared" si="1"/>
        <v>112</v>
      </c>
      <c r="B113" s="2">
        <v>13.7</v>
      </c>
      <c r="C113" s="18">
        <v>4.2</v>
      </c>
      <c r="D113" s="18"/>
      <c r="E113" s="19">
        <v>0</v>
      </c>
      <c r="F113" s="19"/>
      <c r="G113" s="19"/>
      <c r="H113" s="19"/>
      <c r="I113" s="18">
        <v>0.8</v>
      </c>
      <c r="J113" s="18"/>
      <c r="K113" s="18">
        <v>2.6</v>
      </c>
      <c r="L113" s="18"/>
      <c r="M113" s="18">
        <v>11.1</v>
      </c>
      <c r="N113" s="18"/>
      <c r="O113" s="18">
        <v>9.6</v>
      </c>
      <c r="P113" s="18"/>
      <c r="Q113" s="22" t="s">
        <v>196</v>
      </c>
      <c r="R113" s="22"/>
      <c r="S113" s="22"/>
      <c r="T113" s="22"/>
      <c r="U113" s="18">
        <v>14.5</v>
      </c>
      <c r="V113" s="18"/>
      <c r="W113" s="18">
        <v>11.7</v>
      </c>
      <c r="X113" s="18"/>
      <c r="Y113" s="18">
        <v>81.7</v>
      </c>
      <c r="Z113" s="18"/>
      <c r="AA113" s="18">
        <v>38.6</v>
      </c>
      <c r="AB113" s="18"/>
      <c r="AC113" s="21" t="s">
        <v>143</v>
      </c>
      <c r="AD113" s="21"/>
      <c r="AE113" s="21"/>
      <c r="AF113" s="21"/>
      <c r="AG113" s="18">
        <v>10.3</v>
      </c>
      <c r="AH113" s="18"/>
      <c r="AI113" s="18"/>
    </row>
    <row r="114" spans="1:35" ht="14.25" customHeight="1" x14ac:dyDescent="0.45">
      <c r="A114" s="1">
        <f t="shared" si="1"/>
        <v>113</v>
      </c>
      <c r="B114" s="2">
        <v>15.7</v>
      </c>
      <c r="C114" s="18">
        <v>4.0999999999999996</v>
      </c>
      <c r="D114" s="18"/>
      <c r="E114" s="19">
        <v>0</v>
      </c>
      <c r="F114" s="19"/>
      <c r="G114" s="19"/>
      <c r="H114" s="19"/>
      <c r="I114" s="18">
        <v>1.2</v>
      </c>
      <c r="J114" s="18"/>
      <c r="K114" s="18">
        <v>2.9</v>
      </c>
      <c r="L114" s="18"/>
      <c r="M114" s="18">
        <v>11.3</v>
      </c>
      <c r="N114" s="18"/>
      <c r="O114" s="18">
        <v>9.6999999999999993</v>
      </c>
      <c r="P114" s="18"/>
      <c r="Q114" s="20" t="s">
        <v>197</v>
      </c>
      <c r="R114" s="20"/>
      <c r="S114" s="20"/>
      <c r="T114" s="20"/>
      <c r="U114" s="18">
        <v>8</v>
      </c>
      <c r="V114" s="18"/>
      <c r="W114" s="18">
        <v>12.5</v>
      </c>
      <c r="X114" s="18"/>
      <c r="Y114" s="18">
        <v>82.9</v>
      </c>
      <c r="Z114" s="18"/>
      <c r="AA114" s="18">
        <v>27.4</v>
      </c>
      <c r="AB114" s="18"/>
      <c r="AC114" s="21" t="s">
        <v>198</v>
      </c>
      <c r="AD114" s="21"/>
      <c r="AE114" s="21"/>
      <c r="AF114" s="21"/>
      <c r="AG114" s="18">
        <v>10</v>
      </c>
      <c r="AH114" s="18"/>
      <c r="AI114" s="18"/>
    </row>
    <row r="115" spans="1:35" ht="14.25" customHeight="1" x14ac:dyDescent="0.45">
      <c r="A115" s="1">
        <f t="shared" si="1"/>
        <v>114</v>
      </c>
      <c r="B115" s="2">
        <v>16.600000000000001</v>
      </c>
      <c r="C115" s="18">
        <v>5.6</v>
      </c>
      <c r="D115" s="18"/>
      <c r="E115" s="19">
        <v>0</v>
      </c>
      <c r="F115" s="19"/>
      <c r="G115" s="19"/>
      <c r="H115" s="19"/>
      <c r="I115" s="18">
        <v>2.9</v>
      </c>
      <c r="J115" s="18"/>
      <c r="K115" s="18">
        <v>7.6</v>
      </c>
      <c r="L115" s="18"/>
      <c r="M115" s="18">
        <v>11.8</v>
      </c>
      <c r="N115" s="18"/>
      <c r="O115" s="18">
        <v>9.8000000000000007</v>
      </c>
      <c r="P115" s="18"/>
      <c r="Q115" s="20" t="s">
        <v>199</v>
      </c>
      <c r="R115" s="20"/>
      <c r="S115" s="20"/>
      <c r="T115" s="20"/>
      <c r="U115" s="18">
        <v>6.4</v>
      </c>
      <c r="V115" s="18"/>
      <c r="W115" s="18">
        <v>10.6</v>
      </c>
      <c r="X115" s="18"/>
      <c r="Y115" s="18">
        <v>76.400000000000006</v>
      </c>
      <c r="Z115" s="18"/>
      <c r="AA115" s="18">
        <v>25.7</v>
      </c>
      <c r="AB115" s="18"/>
      <c r="AC115" s="21" t="s">
        <v>200</v>
      </c>
      <c r="AD115" s="21"/>
      <c r="AE115" s="21"/>
      <c r="AF115" s="21"/>
      <c r="AG115" s="18">
        <v>4.9000000000000004</v>
      </c>
      <c r="AH115" s="18"/>
      <c r="AI115" s="18"/>
    </row>
    <row r="116" spans="1:35" ht="14.25" customHeight="1" x14ac:dyDescent="0.45">
      <c r="A116" s="1">
        <f t="shared" si="1"/>
        <v>115</v>
      </c>
      <c r="B116" s="2">
        <v>17.5</v>
      </c>
      <c r="C116" s="18">
        <v>0.8</v>
      </c>
      <c r="D116" s="18"/>
      <c r="E116" s="19">
        <v>0</v>
      </c>
      <c r="F116" s="19"/>
      <c r="G116" s="19"/>
      <c r="H116" s="19"/>
      <c r="I116" s="18">
        <v>-1.6</v>
      </c>
      <c r="J116" s="18"/>
      <c r="K116" s="18">
        <v>2.1</v>
      </c>
      <c r="L116" s="18"/>
      <c r="M116" s="18">
        <v>12</v>
      </c>
      <c r="N116" s="18"/>
      <c r="O116" s="18">
        <v>9.9</v>
      </c>
      <c r="P116" s="18"/>
      <c r="Q116" s="20" t="s">
        <v>201</v>
      </c>
      <c r="R116" s="20"/>
      <c r="S116" s="20"/>
      <c r="T116" s="20"/>
      <c r="U116" s="18">
        <v>1.6</v>
      </c>
      <c r="V116" s="18"/>
      <c r="W116" s="18">
        <v>12.5</v>
      </c>
      <c r="X116" s="18"/>
      <c r="Y116" s="18">
        <v>73.400000000000006</v>
      </c>
      <c r="Z116" s="18"/>
      <c r="AA116" s="18">
        <v>24.1</v>
      </c>
      <c r="AB116" s="18"/>
      <c r="AC116" s="21" t="s">
        <v>202</v>
      </c>
      <c r="AD116" s="21"/>
      <c r="AE116" s="21"/>
      <c r="AF116" s="21"/>
      <c r="AG116" s="18">
        <v>10.3</v>
      </c>
      <c r="AH116" s="18"/>
      <c r="AI116" s="18"/>
    </row>
    <row r="117" spans="1:35" ht="14.25" customHeight="1" x14ac:dyDescent="0.45">
      <c r="A117" s="1">
        <f t="shared" si="1"/>
        <v>116</v>
      </c>
      <c r="B117" s="2">
        <v>16.899999999999999</v>
      </c>
      <c r="C117" s="18">
        <v>5.2</v>
      </c>
      <c r="D117" s="18"/>
      <c r="E117" s="19">
        <v>0</v>
      </c>
      <c r="F117" s="19"/>
      <c r="G117" s="19"/>
      <c r="H117" s="19"/>
      <c r="I117" s="18">
        <v>5.8</v>
      </c>
      <c r="J117" s="18"/>
      <c r="K117" s="18">
        <v>8.5</v>
      </c>
      <c r="L117" s="18"/>
      <c r="M117" s="18">
        <v>12.5</v>
      </c>
      <c r="N117" s="18"/>
      <c r="O117" s="18">
        <v>10</v>
      </c>
      <c r="P117" s="18"/>
      <c r="Q117" s="20" t="s">
        <v>203</v>
      </c>
      <c r="R117" s="20"/>
      <c r="S117" s="20"/>
      <c r="T117" s="20"/>
      <c r="U117" s="18">
        <v>4.8</v>
      </c>
      <c r="V117" s="18"/>
      <c r="W117" s="18">
        <v>6.5</v>
      </c>
      <c r="X117" s="18"/>
      <c r="Y117" s="18">
        <v>72.599999999999994</v>
      </c>
      <c r="Z117" s="18"/>
      <c r="AA117" s="18">
        <v>25.7</v>
      </c>
      <c r="AB117" s="18"/>
      <c r="AC117" s="21" t="s">
        <v>204</v>
      </c>
      <c r="AD117" s="21"/>
      <c r="AE117" s="21"/>
      <c r="AF117" s="21"/>
      <c r="AG117" s="18">
        <v>6.6</v>
      </c>
      <c r="AH117" s="18"/>
      <c r="AI117" s="18"/>
    </row>
    <row r="118" spans="1:35" ht="14.25" customHeight="1" x14ac:dyDescent="0.45">
      <c r="A118" s="1">
        <f t="shared" si="1"/>
        <v>117</v>
      </c>
      <c r="B118" s="2">
        <v>17.7</v>
      </c>
      <c r="C118" s="18">
        <v>5.9</v>
      </c>
      <c r="D118" s="18"/>
      <c r="E118" s="18">
        <v>0.8</v>
      </c>
      <c r="F118" s="18"/>
      <c r="G118" s="18"/>
      <c r="H118" s="18"/>
      <c r="I118" s="18">
        <v>3.5</v>
      </c>
      <c r="J118" s="18"/>
      <c r="K118" s="18">
        <v>5.7</v>
      </c>
      <c r="L118" s="18"/>
      <c r="M118" s="18">
        <v>12.7</v>
      </c>
      <c r="N118" s="18"/>
      <c r="O118" s="18">
        <v>10.199999999999999</v>
      </c>
      <c r="P118" s="18"/>
      <c r="Q118" s="20" t="s">
        <v>205</v>
      </c>
      <c r="R118" s="20"/>
      <c r="S118" s="20"/>
      <c r="T118" s="20"/>
      <c r="U118" s="18">
        <v>0</v>
      </c>
      <c r="V118" s="18"/>
      <c r="W118" s="18">
        <v>15.2</v>
      </c>
      <c r="X118" s="18"/>
      <c r="Y118" s="18">
        <v>72</v>
      </c>
      <c r="Z118" s="18"/>
      <c r="AA118" s="18">
        <v>24.1</v>
      </c>
      <c r="AB118" s="18"/>
      <c r="AC118" s="21" t="s">
        <v>206</v>
      </c>
      <c r="AD118" s="21"/>
      <c r="AE118" s="21"/>
      <c r="AF118" s="21"/>
      <c r="AG118" s="18">
        <v>2.6</v>
      </c>
      <c r="AH118" s="18"/>
      <c r="AI118" s="18"/>
    </row>
    <row r="119" spans="1:35" ht="14.25" customHeight="1" x14ac:dyDescent="0.45">
      <c r="A119" s="1">
        <f t="shared" si="1"/>
        <v>118</v>
      </c>
      <c r="B119" s="2">
        <v>15</v>
      </c>
      <c r="C119" s="18">
        <v>3.6</v>
      </c>
      <c r="D119" s="18"/>
      <c r="E119" s="19">
        <v>0</v>
      </c>
      <c r="F119" s="19"/>
      <c r="G119" s="19"/>
      <c r="H119" s="19"/>
      <c r="I119" s="18">
        <v>0.5</v>
      </c>
      <c r="J119" s="18"/>
      <c r="K119" s="18">
        <v>3.5</v>
      </c>
      <c r="L119" s="18"/>
      <c r="M119" s="18">
        <v>12.4</v>
      </c>
      <c r="N119" s="18"/>
      <c r="O119" s="18">
        <v>10.4</v>
      </c>
      <c r="P119" s="18"/>
      <c r="Q119" s="20" t="s">
        <v>207</v>
      </c>
      <c r="R119" s="20"/>
      <c r="S119" s="20"/>
      <c r="T119" s="20"/>
      <c r="U119" s="18">
        <v>4.8</v>
      </c>
      <c r="V119" s="18"/>
      <c r="W119" s="18">
        <v>10.8</v>
      </c>
      <c r="X119" s="18"/>
      <c r="Y119" s="18">
        <v>71.900000000000006</v>
      </c>
      <c r="Z119" s="18"/>
      <c r="AA119" s="18">
        <v>27.4</v>
      </c>
      <c r="AB119" s="18"/>
      <c r="AC119" s="21" t="s">
        <v>208</v>
      </c>
      <c r="AD119" s="21"/>
      <c r="AE119" s="21"/>
      <c r="AF119" s="21"/>
      <c r="AG119" s="18">
        <v>7</v>
      </c>
      <c r="AH119" s="18"/>
      <c r="AI119" s="18"/>
    </row>
    <row r="120" spans="1:35" ht="14.25" customHeight="1" x14ac:dyDescent="0.45">
      <c r="A120" s="1">
        <f t="shared" si="1"/>
        <v>119</v>
      </c>
      <c r="B120" s="2">
        <v>10.9</v>
      </c>
      <c r="C120" s="18">
        <v>1.6</v>
      </c>
      <c r="D120" s="18"/>
      <c r="E120" s="19">
        <v>0</v>
      </c>
      <c r="F120" s="19"/>
      <c r="G120" s="19"/>
      <c r="H120" s="19"/>
      <c r="I120" s="18">
        <v>-1.1000000000000001</v>
      </c>
      <c r="J120" s="18"/>
      <c r="K120" s="18">
        <v>2.2000000000000002</v>
      </c>
      <c r="L120" s="18"/>
      <c r="M120" s="18">
        <v>12.2</v>
      </c>
      <c r="N120" s="18"/>
      <c r="O120" s="18">
        <v>10.5</v>
      </c>
      <c r="P120" s="18"/>
      <c r="Q120" s="20" t="s">
        <v>209</v>
      </c>
      <c r="R120" s="20"/>
      <c r="S120" s="20"/>
      <c r="T120" s="20"/>
      <c r="U120" s="18">
        <v>3.2</v>
      </c>
      <c r="V120" s="18"/>
      <c r="W120" s="18">
        <v>9.1</v>
      </c>
      <c r="X120" s="18"/>
      <c r="Y120" s="18">
        <v>79.3</v>
      </c>
      <c r="Z120" s="18"/>
      <c r="AA120" s="18">
        <v>22.5</v>
      </c>
      <c r="AB120" s="18"/>
      <c r="AC120" s="21" t="s">
        <v>210</v>
      </c>
      <c r="AD120" s="21"/>
      <c r="AE120" s="21"/>
      <c r="AF120" s="21"/>
      <c r="AG120" s="18">
        <v>1.5</v>
      </c>
      <c r="AH120" s="18"/>
      <c r="AI120" s="18"/>
    </row>
    <row r="121" spans="1:35" ht="14.25" customHeight="1" x14ac:dyDescent="0.45">
      <c r="A121" s="1">
        <f t="shared" si="1"/>
        <v>120</v>
      </c>
      <c r="B121" s="2">
        <v>9.1</v>
      </c>
      <c r="C121" s="18">
        <v>4.9000000000000004</v>
      </c>
      <c r="D121" s="18"/>
      <c r="E121" s="18">
        <v>1.8</v>
      </c>
      <c r="F121" s="18"/>
      <c r="G121" s="18"/>
      <c r="H121" s="18"/>
      <c r="I121" s="18">
        <v>3.3</v>
      </c>
      <c r="J121" s="18"/>
      <c r="K121" s="18">
        <v>6.4</v>
      </c>
      <c r="L121" s="18"/>
      <c r="M121" s="18">
        <v>11.8</v>
      </c>
      <c r="N121" s="18"/>
      <c r="O121" s="18">
        <v>10.5</v>
      </c>
      <c r="P121" s="18"/>
      <c r="Q121" s="20" t="s">
        <v>184</v>
      </c>
      <c r="R121" s="20"/>
      <c r="S121" s="20"/>
      <c r="T121" s="20"/>
      <c r="U121" s="18">
        <v>4.8</v>
      </c>
      <c r="V121" s="18"/>
      <c r="W121" s="18">
        <v>8.5</v>
      </c>
      <c r="X121" s="18"/>
      <c r="Y121" s="18">
        <v>84.6</v>
      </c>
      <c r="Z121" s="18"/>
      <c r="AA121" s="18">
        <v>20.9</v>
      </c>
      <c r="AB121" s="18"/>
      <c r="AC121" s="21" t="s">
        <v>211</v>
      </c>
      <c r="AD121" s="21"/>
      <c r="AE121" s="21"/>
      <c r="AF121" s="21"/>
      <c r="AG121" s="18">
        <v>0.2</v>
      </c>
      <c r="AH121" s="18"/>
      <c r="AI121" s="18"/>
    </row>
    <row r="122" spans="1:35" ht="14.25" customHeight="1" x14ac:dyDescent="0.45">
      <c r="A122" s="1">
        <f t="shared" si="1"/>
        <v>121</v>
      </c>
      <c r="B122" s="2">
        <v>12.8</v>
      </c>
      <c r="C122" s="18">
        <v>5.7</v>
      </c>
      <c r="D122" s="18"/>
      <c r="E122" s="18">
        <v>0.4</v>
      </c>
      <c r="F122" s="18"/>
      <c r="G122" s="18"/>
      <c r="H122" s="18"/>
      <c r="I122" s="18">
        <v>3.8</v>
      </c>
      <c r="J122" s="18"/>
      <c r="K122" s="18">
        <v>5.2</v>
      </c>
      <c r="L122" s="18"/>
      <c r="M122" s="18">
        <v>11.3</v>
      </c>
      <c r="N122" s="18"/>
      <c r="O122" s="18">
        <v>10.5</v>
      </c>
      <c r="P122" s="18"/>
      <c r="Q122" s="20" t="s">
        <v>212</v>
      </c>
      <c r="R122" s="20"/>
      <c r="S122" s="20"/>
      <c r="T122" s="20"/>
      <c r="U122" s="18">
        <v>3.2</v>
      </c>
      <c r="V122" s="18"/>
      <c r="W122" s="18">
        <v>8.4</v>
      </c>
      <c r="X122" s="18"/>
      <c r="Y122" s="18">
        <v>80.5</v>
      </c>
      <c r="Z122" s="18"/>
      <c r="AA122" s="18">
        <v>25.7</v>
      </c>
      <c r="AB122" s="18"/>
      <c r="AC122" s="21" t="s">
        <v>213</v>
      </c>
      <c r="AD122" s="21"/>
      <c r="AE122" s="21"/>
      <c r="AF122" s="21"/>
      <c r="AG122" s="18">
        <v>1.8</v>
      </c>
      <c r="AH122" s="18"/>
      <c r="AI122" s="18"/>
    </row>
    <row r="123" spans="1:35" ht="14.25" customHeight="1" x14ac:dyDescent="0.45">
      <c r="A123" s="1">
        <f t="shared" si="1"/>
        <v>122</v>
      </c>
      <c r="B123" s="2">
        <v>15.6</v>
      </c>
      <c r="C123" s="18">
        <v>4.5999999999999996</v>
      </c>
      <c r="D123" s="18"/>
      <c r="E123" s="18">
        <v>6.4</v>
      </c>
      <c r="F123" s="18"/>
      <c r="G123" s="18"/>
      <c r="H123" s="18"/>
      <c r="I123" s="18">
        <v>2.1</v>
      </c>
      <c r="J123" s="18"/>
      <c r="K123" s="18">
        <v>4</v>
      </c>
      <c r="L123" s="18"/>
      <c r="M123" s="18">
        <v>11.3</v>
      </c>
      <c r="N123" s="18"/>
      <c r="O123" s="18">
        <v>10.5</v>
      </c>
      <c r="P123" s="18"/>
      <c r="Q123" s="20" t="s">
        <v>214</v>
      </c>
      <c r="R123" s="20"/>
      <c r="S123" s="20"/>
      <c r="T123" s="20"/>
      <c r="U123" s="18">
        <v>9.6999999999999993</v>
      </c>
      <c r="V123" s="18"/>
      <c r="W123" s="18">
        <v>12.4</v>
      </c>
      <c r="X123" s="18"/>
      <c r="Y123" s="18">
        <v>82.1</v>
      </c>
      <c r="Z123" s="18"/>
      <c r="AA123" s="18">
        <v>25.7</v>
      </c>
      <c r="AB123" s="18"/>
      <c r="AC123" s="21" t="s">
        <v>215</v>
      </c>
      <c r="AD123" s="21"/>
      <c r="AE123" s="21"/>
      <c r="AF123" s="21"/>
      <c r="AG123" s="18">
        <v>4.5999999999999996</v>
      </c>
      <c r="AH123" s="18"/>
      <c r="AI123" s="18"/>
    </row>
    <row r="124" spans="1:35" ht="14.25" customHeight="1" x14ac:dyDescent="0.45">
      <c r="A124" s="1">
        <f t="shared" si="1"/>
        <v>123</v>
      </c>
      <c r="B124" s="2">
        <v>14.4</v>
      </c>
      <c r="C124" s="18">
        <v>6.9</v>
      </c>
      <c r="D124" s="18"/>
      <c r="E124" s="18">
        <v>0.8</v>
      </c>
      <c r="F124" s="18"/>
      <c r="G124" s="18"/>
      <c r="H124" s="18"/>
      <c r="I124" s="18">
        <v>5.9</v>
      </c>
      <c r="J124" s="18"/>
      <c r="K124" s="18">
        <v>6.9</v>
      </c>
      <c r="L124" s="18"/>
      <c r="M124" s="18">
        <v>11.2</v>
      </c>
      <c r="N124" s="18"/>
      <c r="O124" s="18">
        <v>10.5</v>
      </c>
      <c r="P124" s="18"/>
      <c r="Q124" s="20" t="s">
        <v>216</v>
      </c>
      <c r="R124" s="20"/>
      <c r="S124" s="20"/>
      <c r="T124" s="20"/>
      <c r="U124" s="19">
        <v>8</v>
      </c>
      <c r="V124" s="19"/>
      <c r="W124" s="18">
        <v>13.7</v>
      </c>
      <c r="X124" s="18"/>
      <c r="Y124" s="18">
        <v>77.400000000000006</v>
      </c>
      <c r="Z124" s="18"/>
      <c r="AA124" s="18">
        <v>32.200000000000003</v>
      </c>
      <c r="AB124" s="18"/>
      <c r="AC124" s="21" t="s">
        <v>217</v>
      </c>
      <c r="AD124" s="21"/>
      <c r="AE124" s="21"/>
      <c r="AF124" s="21"/>
      <c r="AG124" s="18">
        <v>4.4000000000000004</v>
      </c>
      <c r="AH124" s="18"/>
      <c r="AI124" s="18"/>
    </row>
    <row r="125" spans="1:35" ht="14.25" customHeight="1" x14ac:dyDescent="0.45">
      <c r="A125" s="1">
        <f t="shared" si="1"/>
        <v>124</v>
      </c>
      <c r="B125" s="2">
        <v>14.2</v>
      </c>
      <c r="C125" s="18">
        <v>6.1</v>
      </c>
      <c r="D125" s="18"/>
      <c r="E125" s="18">
        <v>3.6</v>
      </c>
      <c r="F125" s="18"/>
      <c r="G125" s="18"/>
      <c r="H125" s="18"/>
      <c r="I125" s="18">
        <v>4.0999999999999996</v>
      </c>
      <c r="J125" s="18"/>
      <c r="K125" s="18">
        <v>6.4</v>
      </c>
      <c r="L125" s="18"/>
      <c r="M125" s="18">
        <v>11.6</v>
      </c>
      <c r="N125" s="18"/>
      <c r="O125" s="18">
        <v>10.4</v>
      </c>
      <c r="P125" s="18"/>
      <c r="Q125" s="20" t="s">
        <v>218</v>
      </c>
      <c r="R125" s="20"/>
      <c r="S125" s="20"/>
      <c r="T125" s="20"/>
      <c r="U125" s="18">
        <v>1.6</v>
      </c>
      <c r="V125" s="18"/>
      <c r="W125" s="18">
        <v>10.7</v>
      </c>
      <c r="X125" s="18"/>
      <c r="Y125" s="18">
        <v>89</v>
      </c>
      <c r="Z125" s="18"/>
      <c r="AA125" s="18">
        <v>29</v>
      </c>
      <c r="AB125" s="18"/>
      <c r="AC125" s="21" t="s">
        <v>219</v>
      </c>
      <c r="AD125" s="21"/>
      <c r="AE125" s="21"/>
      <c r="AF125" s="21"/>
      <c r="AG125" s="18">
        <v>1.5</v>
      </c>
      <c r="AH125" s="18"/>
      <c r="AI125" s="18"/>
    </row>
    <row r="126" spans="1:35" ht="14.25" customHeight="1" x14ac:dyDescent="0.45">
      <c r="A126" s="1">
        <f t="shared" si="1"/>
        <v>125</v>
      </c>
      <c r="B126" s="2">
        <v>13.6</v>
      </c>
      <c r="C126" s="18">
        <v>7.4</v>
      </c>
      <c r="D126" s="18"/>
      <c r="E126" s="19">
        <v>0</v>
      </c>
      <c r="F126" s="19"/>
      <c r="G126" s="19"/>
      <c r="H126" s="19"/>
      <c r="I126" s="18">
        <v>6.6</v>
      </c>
      <c r="J126" s="18"/>
      <c r="K126" s="18">
        <v>8</v>
      </c>
      <c r="L126" s="18"/>
      <c r="M126" s="18">
        <v>11.9</v>
      </c>
      <c r="N126" s="18"/>
      <c r="O126" s="18">
        <v>10.4</v>
      </c>
      <c r="P126" s="18"/>
      <c r="Q126" s="20" t="s">
        <v>220</v>
      </c>
      <c r="R126" s="20"/>
      <c r="S126" s="20"/>
      <c r="T126" s="20"/>
      <c r="U126" s="18">
        <v>9.6999999999999993</v>
      </c>
      <c r="V126" s="18"/>
      <c r="W126" s="18">
        <v>10.9</v>
      </c>
      <c r="X126" s="18"/>
      <c r="Y126" s="18">
        <v>83.9</v>
      </c>
      <c r="Z126" s="18"/>
      <c r="AA126" s="18">
        <v>27.4</v>
      </c>
      <c r="AB126" s="18"/>
      <c r="AC126" s="21" t="s">
        <v>198</v>
      </c>
      <c r="AD126" s="21"/>
      <c r="AE126" s="21"/>
      <c r="AF126" s="21"/>
      <c r="AG126" s="18">
        <v>3.2</v>
      </c>
      <c r="AH126" s="18"/>
      <c r="AI126" s="18"/>
    </row>
    <row r="127" spans="1:35" ht="14.25" customHeight="1" x14ac:dyDescent="0.45">
      <c r="A127" s="1">
        <f t="shared" si="1"/>
        <v>126</v>
      </c>
      <c r="B127" s="2">
        <v>13</v>
      </c>
      <c r="C127" s="18">
        <v>1.7</v>
      </c>
      <c r="D127" s="18"/>
      <c r="E127" s="19">
        <v>0</v>
      </c>
      <c r="F127" s="19"/>
      <c r="G127" s="19"/>
      <c r="H127" s="19"/>
      <c r="I127" s="18">
        <v>-0.9</v>
      </c>
      <c r="J127" s="18"/>
      <c r="K127" s="18">
        <v>2.4</v>
      </c>
      <c r="L127" s="18"/>
      <c r="M127" s="18">
        <v>11.9</v>
      </c>
      <c r="N127" s="18"/>
      <c r="O127" s="18">
        <v>10.5</v>
      </c>
      <c r="P127" s="18"/>
      <c r="Q127" s="20" t="s">
        <v>221</v>
      </c>
      <c r="R127" s="20"/>
      <c r="S127" s="20"/>
      <c r="T127" s="20"/>
      <c r="U127" s="18">
        <v>3.2</v>
      </c>
      <c r="V127" s="18"/>
      <c r="W127" s="18">
        <v>8.6</v>
      </c>
      <c r="X127" s="18"/>
      <c r="Y127" s="18">
        <v>77.7</v>
      </c>
      <c r="Z127" s="18"/>
      <c r="AA127" s="18">
        <v>30.6</v>
      </c>
      <c r="AB127" s="18"/>
      <c r="AC127" s="21" t="s">
        <v>222</v>
      </c>
      <c r="AD127" s="21"/>
      <c r="AE127" s="21"/>
      <c r="AF127" s="21"/>
      <c r="AG127" s="18">
        <v>4.7</v>
      </c>
      <c r="AH127" s="18"/>
      <c r="AI127" s="18"/>
    </row>
    <row r="128" spans="1:35" ht="14.25" customHeight="1" x14ac:dyDescent="0.45">
      <c r="A128" s="1">
        <f t="shared" si="1"/>
        <v>127</v>
      </c>
      <c r="B128" s="2">
        <v>16</v>
      </c>
      <c r="C128" s="41">
        <v>-0.6</v>
      </c>
      <c r="D128" s="41"/>
      <c r="E128" s="19">
        <v>0</v>
      </c>
      <c r="F128" s="19"/>
      <c r="G128" s="19"/>
      <c r="H128" s="19"/>
      <c r="I128" s="18">
        <v>-3.5</v>
      </c>
      <c r="J128" s="18"/>
      <c r="K128" s="18">
        <v>0.3</v>
      </c>
      <c r="L128" s="18"/>
      <c r="M128" s="18">
        <v>11.9</v>
      </c>
      <c r="N128" s="18"/>
      <c r="O128" s="18">
        <v>10.5</v>
      </c>
      <c r="P128" s="18"/>
      <c r="Q128" s="20" t="s">
        <v>203</v>
      </c>
      <c r="R128" s="20"/>
      <c r="S128" s="20"/>
      <c r="T128" s="20"/>
      <c r="U128" s="18">
        <v>4.8</v>
      </c>
      <c r="V128" s="18"/>
      <c r="W128" s="18">
        <v>9.1</v>
      </c>
      <c r="X128" s="18"/>
      <c r="Y128" s="18">
        <v>73.5</v>
      </c>
      <c r="Z128" s="18"/>
      <c r="AA128" s="18">
        <v>22.5</v>
      </c>
      <c r="AB128" s="18"/>
      <c r="AC128" s="21" t="s">
        <v>223</v>
      </c>
      <c r="AD128" s="21"/>
      <c r="AE128" s="21"/>
      <c r="AF128" s="21"/>
      <c r="AG128" s="18">
        <v>10.1</v>
      </c>
      <c r="AH128" s="18"/>
      <c r="AI128" s="18"/>
    </row>
    <row r="129" spans="1:35" ht="14.25" customHeight="1" x14ac:dyDescent="0.45">
      <c r="A129" s="1">
        <f t="shared" si="1"/>
        <v>128</v>
      </c>
      <c r="B129" s="2">
        <v>20.7</v>
      </c>
      <c r="C129" s="18">
        <v>3.2</v>
      </c>
      <c r="D129" s="18"/>
      <c r="E129" s="19">
        <v>0</v>
      </c>
      <c r="F129" s="19"/>
      <c r="G129" s="19"/>
      <c r="H129" s="19"/>
      <c r="I129" s="18">
        <v>1.7</v>
      </c>
      <c r="J129" s="18"/>
      <c r="K129" s="18">
        <v>3.3</v>
      </c>
      <c r="L129" s="18"/>
      <c r="M129" s="18">
        <v>11.6</v>
      </c>
      <c r="N129" s="18"/>
      <c r="O129" s="18">
        <v>10.6</v>
      </c>
      <c r="P129" s="18"/>
      <c r="Q129" s="20" t="s">
        <v>224</v>
      </c>
      <c r="R129" s="20"/>
      <c r="S129" s="20"/>
      <c r="T129" s="20"/>
      <c r="U129" s="18">
        <v>3.2</v>
      </c>
      <c r="V129" s="18"/>
      <c r="W129" s="18">
        <v>13.6</v>
      </c>
      <c r="X129" s="18"/>
      <c r="Y129" s="18">
        <v>63.8</v>
      </c>
      <c r="Z129" s="18"/>
      <c r="AA129" s="18">
        <v>24.1</v>
      </c>
      <c r="AB129" s="18"/>
      <c r="AC129" s="21" t="s">
        <v>225</v>
      </c>
      <c r="AD129" s="21"/>
      <c r="AE129" s="21"/>
      <c r="AF129" s="21"/>
      <c r="AG129" s="18">
        <v>6.8</v>
      </c>
      <c r="AH129" s="18"/>
      <c r="AI129" s="18"/>
    </row>
    <row r="130" spans="1:35" ht="14.25" customHeight="1" x14ac:dyDescent="0.45">
      <c r="A130" s="1">
        <f t="shared" si="1"/>
        <v>129</v>
      </c>
      <c r="B130" s="2">
        <v>20.3</v>
      </c>
      <c r="C130" s="18">
        <v>8.8000000000000007</v>
      </c>
      <c r="D130" s="18"/>
      <c r="E130" s="19">
        <v>0</v>
      </c>
      <c r="F130" s="19"/>
      <c r="G130" s="19"/>
      <c r="H130" s="19"/>
      <c r="I130" s="18">
        <v>5.2</v>
      </c>
      <c r="J130" s="18"/>
      <c r="K130" s="18">
        <v>7.2</v>
      </c>
      <c r="L130" s="18"/>
      <c r="M130" s="18">
        <v>12</v>
      </c>
      <c r="N130" s="18"/>
      <c r="O130" s="18">
        <v>10.6</v>
      </c>
      <c r="P130" s="18"/>
      <c r="Q130" s="20" t="s">
        <v>226</v>
      </c>
      <c r="R130" s="20"/>
      <c r="S130" s="20"/>
      <c r="T130" s="20"/>
      <c r="U130" s="18">
        <v>1.6</v>
      </c>
      <c r="V130" s="18"/>
      <c r="W130" s="18">
        <v>18.100000000000001</v>
      </c>
      <c r="X130" s="18"/>
      <c r="Y130" s="18">
        <v>68.3</v>
      </c>
      <c r="Z130" s="18"/>
      <c r="AA130" s="18">
        <v>25.7</v>
      </c>
      <c r="AB130" s="18"/>
      <c r="AC130" s="21" t="s">
        <v>227</v>
      </c>
      <c r="AD130" s="21"/>
      <c r="AE130" s="21"/>
      <c r="AF130" s="21"/>
      <c r="AG130" s="18">
        <v>5.4</v>
      </c>
      <c r="AH130" s="18"/>
      <c r="AI130" s="18"/>
    </row>
    <row r="131" spans="1:35" ht="14.25" customHeight="1" x14ac:dyDescent="0.45">
      <c r="A131" s="1">
        <f t="shared" si="1"/>
        <v>130</v>
      </c>
      <c r="B131" s="2">
        <v>20.399999999999999</v>
      </c>
      <c r="C131" s="18">
        <v>7.8</v>
      </c>
      <c r="D131" s="18"/>
      <c r="E131" s="18">
        <v>1.8</v>
      </c>
      <c r="F131" s="18"/>
      <c r="G131" s="18"/>
      <c r="H131" s="18"/>
      <c r="I131" s="18">
        <v>4.5</v>
      </c>
      <c r="J131" s="18"/>
      <c r="K131" s="18">
        <v>6.8</v>
      </c>
      <c r="L131" s="18"/>
      <c r="M131" s="18">
        <v>12.4</v>
      </c>
      <c r="N131" s="18"/>
      <c r="O131" s="18">
        <v>10.6</v>
      </c>
      <c r="P131" s="18"/>
      <c r="Q131" s="20" t="s">
        <v>228</v>
      </c>
      <c r="R131" s="20"/>
      <c r="S131" s="20"/>
      <c r="T131" s="20"/>
      <c r="U131" s="18">
        <v>3.2</v>
      </c>
      <c r="V131" s="18"/>
      <c r="W131" s="18">
        <v>15.6</v>
      </c>
      <c r="X131" s="18"/>
      <c r="Y131" s="18">
        <v>73.599999999999994</v>
      </c>
      <c r="Z131" s="18"/>
      <c r="AA131" s="18">
        <v>24.1</v>
      </c>
      <c r="AB131" s="18"/>
      <c r="AC131" s="21" t="s">
        <v>229</v>
      </c>
      <c r="AD131" s="21"/>
      <c r="AE131" s="21"/>
      <c r="AF131" s="21"/>
      <c r="AG131" s="18">
        <v>4.5</v>
      </c>
      <c r="AH131" s="18"/>
      <c r="AI131" s="18"/>
    </row>
    <row r="132" spans="1:35" ht="14.25" customHeight="1" x14ac:dyDescent="0.45">
      <c r="A132" s="1">
        <f t="shared" ref="A132:A195" si="2">A131 + 1</f>
        <v>131</v>
      </c>
      <c r="B132" s="2">
        <v>8.6</v>
      </c>
      <c r="C132" s="18">
        <v>6</v>
      </c>
      <c r="D132" s="18"/>
      <c r="E132" s="18">
        <v>0.8</v>
      </c>
      <c r="F132" s="18"/>
      <c r="G132" s="18"/>
      <c r="H132" s="18"/>
      <c r="I132" s="18">
        <v>6.4</v>
      </c>
      <c r="J132" s="18"/>
      <c r="K132" s="18">
        <v>8.5</v>
      </c>
      <c r="L132" s="18"/>
      <c r="M132" s="18">
        <v>12.9</v>
      </c>
      <c r="N132" s="18"/>
      <c r="O132" s="18">
        <v>10.8</v>
      </c>
      <c r="P132" s="18"/>
      <c r="Q132" s="22" t="s">
        <v>230</v>
      </c>
      <c r="R132" s="22"/>
      <c r="S132" s="22"/>
      <c r="T132" s="22"/>
      <c r="U132" s="18">
        <v>12.9</v>
      </c>
      <c r="V132" s="18"/>
      <c r="W132" s="18">
        <v>6</v>
      </c>
      <c r="X132" s="18"/>
      <c r="Y132" s="18">
        <v>74.099999999999994</v>
      </c>
      <c r="Z132" s="18"/>
      <c r="AA132" s="18">
        <v>53.1</v>
      </c>
      <c r="AB132" s="18"/>
      <c r="AC132" s="21" t="s">
        <v>231</v>
      </c>
      <c r="AD132" s="21"/>
      <c r="AE132" s="21"/>
      <c r="AF132" s="21"/>
      <c r="AG132" s="18">
        <v>1.8</v>
      </c>
      <c r="AH132" s="18"/>
      <c r="AI132" s="18"/>
    </row>
    <row r="133" spans="1:35" ht="14.25" customHeight="1" x14ac:dyDescent="0.45">
      <c r="A133" s="1">
        <f t="shared" si="2"/>
        <v>132</v>
      </c>
      <c r="B133" s="2">
        <v>10.7</v>
      </c>
      <c r="C133" s="18">
        <v>2.6</v>
      </c>
      <c r="D133" s="18"/>
      <c r="E133" s="18">
        <v>0.2</v>
      </c>
      <c r="F133" s="18"/>
      <c r="G133" s="18"/>
      <c r="H133" s="18"/>
      <c r="I133" s="18">
        <v>1.1000000000000001</v>
      </c>
      <c r="J133" s="18"/>
      <c r="K133" s="18">
        <v>1.7</v>
      </c>
      <c r="L133" s="18"/>
      <c r="M133" s="18">
        <v>13.6</v>
      </c>
      <c r="N133" s="18"/>
      <c r="O133" s="18">
        <v>10.9</v>
      </c>
      <c r="P133" s="18"/>
      <c r="Q133" s="22" t="s">
        <v>232</v>
      </c>
      <c r="R133" s="22"/>
      <c r="S133" s="22"/>
      <c r="T133" s="22"/>
      <c r="U133" s="18">
        <v>17.7</v>
      </c>
      <c r="V133" s="18"/>
      <c r="W133" s="18">
        <v>6.6</v>
      </c>
      <c r="X133" s="18"/>
      <c r="Y133" s="18">
        <v>64.900000000000006</v>
      </c>
      <c r="Z133" s="18"/>
      <c r="AA133" s="18">
        <v>43.5</v>
      </c>
      <c r="AB133" s="18"/>
      <c r="AC133" s="21" t="s">
        <v>215</v>
      </c>
      <c r="AD133" s="21"/>
      <c r="AE133" s="21"/>
      <c r="AF133" s="21"/>
      <c r="AG133" s="18">
        <v>3.6</v>
      </c>
      <c r="AH133" s="18"/>
      <c r="AI133" s="18"/>
    </row>
    <row r="134" spans="1:35" ht="14.25" customHeight="1" x14ac:dyDescent="0.45">
      <c r="A134" s="1">
        <f t="shared" si="2"/>
        <v>133</v>
      </c>
      <c r="B134" s="2">
        <v>14.7</v>
      </c>
      <c r="C134" s="18">
        <v>3.1</v>
      </c>
      <c r="D134" s="18"/>
      <c r="E134" s="18">
        <v>0.8</v>
      </c>
      <c r="F134" s="18"/>
      <c r="G134" s="18"/>
      <c r="H134" s="18"/>
      <c r="I134" s="18">
        <v>0.1</v>
      </c>
      <c r="J134" s="18"/>
      <c r="K134" s="18">
        <v>2.5</v>
      </c>
      <c r="L134" s="18"/>
      <c r="M134" s="18">
        <v>12.5</v>
      </c>
      <c r="N134" s="18"/>
      <c r="O134" s="18">
        <v>11.1</v>
      </c>
      <c r="P134" s="18"/>
      <c r="Q134" s="20" t="s">
        <v>233</v>
      </c>
      <c r="R134" s="20"/>
      <c r="S134" s="20"/>
      <c r="T134" s="20"/>
      <c r="U134" s="18">
        <v>6.4</v>
      </c>
      <c r="V134" s="18"/>
      <c r="W134" s="18">
        <v>9.1</v>
      </c>
      <c r="X134" s="18"/>
      <c r="Y134" s="18">
        <v>67.8</v>
      </c>
      <c r="Z134" s="18"/>
      <c r="AA134" s="18">
        <v>43.5</v>
      </c>
      <c r="AB134" s="18"/>
      <c r="AC134" s="21" t="s">
        <v>234</v>
      </c>
      <c r="AD134" s="21"/>
      <c r="AE134" s="21"/>
      <c r="AF134" s="21"/>
      <c r="AG134" s="18">
        <v>2.2000000000000002</v>
      </c>
      <c r="AH134" s="18"/>
      <c r="AI134" s="18"/>
    </row>
    <row r="135" spans="1:35" ht="14.25" customHeight="1" x14ac:dyDescent="0.45">
      <c r="A135" s="1">
        <f t="shared" si="2"/>
        <v>134</v>
      </c>
      <c r="B135" s="2">
        <v>11.5</v>
      </c>
      <c r="C135" s="18">
        <v>0.2</v>
      </c>
      <c r="D135" s="18"/>
      <c r="E135" s="19">
        <v>0</v>
      </c>
      <c r="F135" s="19"/>
      <c r="G135" s="19"/>
      <c r="H135" s="19"/>
      <c r="I135" s="18">
        <v>-2.2999999999999998</v>
      </c>
      <c r="J135" s="18"/>
      <c r="K135" s="18">
        <v>0.7</v>
      </c>
      <c r="L135" s="18"/>
      <c r="M135" s="18">
        <v>12</v>
      </c>
      <c r="N135" s="18"/>
      <c r="O135" s="18">
        <v>11.1</v>
      </c>
      <c r="P135" s="18"/>
      <c r="Q135" s="20" t="s">
        <v>235</v>
      </c>
      <c r="R135" s="20"/>
      <c r="S135" s="20"/>
      <c r="T135" s="20"/>
      <c r="U135" s="18">
        <v>12.9</v>
      </c>
      <c r="V135" s="18"/>
      <c r="W135" s="18">
        <v>7.4</v>
      </c>
      <c r="X135" s="18"/>
      <c r="Y135" s="18">
        <v>68.900000000000006</v>
      </c>
      <c r="Z135" s="18"/>
      <c r="AA135" s="18">
        <v>37</v>
      </c>
      <c r="AB135" s="18"/>
      <c r="AC135" s="21" t="s">
        <v>236</v>
      </c>
      <c r="AD135" s="21"/>
      <c r="AE135" s="21"/>
      <c r="AF135" s="21"/>
      <c r="AG135" s="18">
        <v>4.7</v>
      </c>
      <c r="AH135" s="18"/>
      <c r="AI135" s="18"/>
    </row>
    <row r="136" spans="1:35" ht="14.25" customHeight="1" x14ac:dyDescent="0.45">
      <c r="A136" s="1">
        <f t="shared" si="2"/>
        <v>135</v>
      </c>
      <c r="B136" s="2">
        <v>16.5</v>
      </c>
      <c r="C136" s="18">
        <v>1.6</v>
      </c>
      <c r="D136" s="18"/>
      <c r="E136" s="19">
        <v>0</v>
      </c>
      <c r="F136" s="19"/>
      <c r="G136" s="19"/>
      <c r="H136" s="19"/>
      <c r="I136" s="18">
        <v>-1</v>
      </c>
      <c r="J136" s="18"/>
      <c r="K136" s="18">
        <v>2.1</v>
      </c>
      <c r="L136" s="18"/>
      <c r="M136" s="18">
        <v>11.9</v>
      </c>
      <c r="N136" s="18"/>
      <c r="O136" s="18">
        <v>11.1</v>
      </c>
      <c r="P136" s="18"/>
      <c r="Q136" s="20" t="s">
        <v>237</v>
      </c>
      <c r="R136" s="20"/>
      <c r="S136" s="20"/>
      <c r="T136" s="20"/>
      <c r="U136" s="18">
        <v>3.2</v>
      </c>
      <c r="V136" s="18"/>
      <c r="W136" s="18">
        <v>11.1</v>
      </c>
      <c r="X136" s="18"/>
      <c r="Y136" s="18">
        <v>61.8</v>
      </c>
      <c r="Z136" s="18"/>
      <c r="AA136" s="18">
        <v>35.4</v>
      </c>
      <c r="AB136" s="18"/>
      <c r="AC136" s="21" t="s">
        <v>71</v>
      </c>
      <c r="AD136" s="21"/>
      <c r="AE136" s="21"/>
      <c r="AF136" s="21"/>
      <c r="AG136" s="18">
        <v>8.4</v>
      </c>
      <c r="AH136" s="18"/>
      <c r="AI136" s="18"/>
    </row>
    <row r="137" spans="1:35" ht="14.25" customHeight="1" x14ac:dyDescent="0.45">
      <c r="A137" s="1">
        <f t="shared" si="2"/>
        <v>136</v>
      </c>
      <c r="B137" s="2">
        <v>16.100000000000001</v>
      </c>
      <c r="C137" s="18">
        <v>6.3</v>
      </c>
      <c r="D137" s="18"/>
      <c r="E137" s="19">
        <v>0</v>
      </c>
      <c r="F137" s="19"/>
      <c r="G137" s="19"/>
      <c r="H137" s="19"/>
      <c r="I137" s="18">
        <v>3.4</v>
      </c>
      <c r="J137" s="18"/>
      <c r="K137" s="18">
        <v>6.5</v>
      </c>
      <c r="L137" s="18"/>
      <c r="M137" s="18">
        <v>11.7</v>
      </c>
      <c r="N137" s="18"/>
      <c r="O137" s="18">
        <v>11</v>
      </c>
      <c r="P137" s="18"/>
      <c r="Q137" s="20" t="s">
        <v>238</v>
      </c>
      <c r="R137" s="20"/>
      <c r="S137" s="20"/>
      <c r="T137" s="20"/>
      <c r="U137" s="18">
        <v>4.8</v>
      </c>
      <c r="V137" s="18"/>
      <c r="W137" s="18">
        <v>12.2</v>
      </c>
      <c r="X137" s="18"/>
      <c r="Y137" s="18">
        <v>62.1</v>
      </c>
      <c r="Z137" s="18"/>
      <c r="AA137" s="18">
        <v>32.200000000000003</v>
      </c>
      <c r="AB137" s="18"/>
      <c r="AC137" s="21" t="s">
        <v>239</v>
      </c>
      <c r="AD137" s="21"/>
      <c r="AE137" s="21"/>
      <c r="AF137" s="21"/>
      <c r="AG137" s="18">
        <v>4.3</v>
      </c>
      <c r="AH137" s="18"/>
      <c r="AI137" s="18"/>
    </row>
    <row r="138" spans="1:35" ht="14.25" customHeight="1" x14ac:dyDescent="0.45">
      <c r="A138" s="1">
        <f t="shared" si="2"/>
        <v>137</v>
      </c>
      <c r="B138" s="2">
        <v>16.100000000000001</v>
      </c>
      <c r="C138" s="18">
        <v>6.7</v>
      </c>
      <c r="D138" s="18"/>
      <c r="E138" s="19">
        <v>0</v>
      </c>
      <c r="F138" s="19"/>
      <c r="G138" s="19"/>
      <c r="H138" s="19"/>
      <c r="I138" s="18">
        <v>4.0999999999999996</v>
      </c>
      <c r="J138" s="18"/>
      <c r="K138" s="18">
        <v>6</v>
      </c>
      <c r="L138" s="18"/>
      <c r="M138" s="18">
        <v>12.3</v>
      </c>
      <c r="N138" s="18"/>
      <c r="O138" s="18">
        <v>11</v>
      </c>
      <c r="P138" s="18"/>
      <c r="Q138" s="20" t="s">
        <v>240</v>
      </c>
      <c r="R138" s="20"/>
      <c r="S138" s="20"/>
      <c r="T138" s="20"/>
      <c r="U138" s="18">
        <v>9.6999999999999993</v>
      </c>
      <c r="V138" s="18"/>
      <c r="W138" s="18">
        <v>12.8</v>
      </c>
      <c r="X138" s="18"/>
      <c r="Y138" s="18">
        <v>64.5</v>
      </c>
      <c r="Z138" s="18"/>
      <c r="AA138" s="18">
        <v>43.5</v>
      </c>
      <c r="AB138" s="18"/>
      <c r="AC138" s="21" t="s">
        <v>241</v>
      </c>
      <c r="AD138" s="21"/>
      <c r="AE138" s="21"/>
      <c r="AF138" s="21"/>
      <c r="AG138" s="18">
        <v>6.9</v>
      </c>
      <c r="AH138" s="18"/>
      <c r="AI138" s="18"/>
    </row>
    <row r="139" spans="1:35" ht="14.25" customHeight="1" x14ac:dyDescent="0.45">
      <c r="A139" s="1">
        <f t="shared" si="2"/>
        <v>138</v>
      </c>
      <c r="B139" s="2">
        <v>15.7</v>
      </c>
      <c r="C139" s="18">
        <v>9.4</v>
      </c>
      <c r="D139" s="18"/>
      <c r="E139" s="18">
        <v>0.8</v>
      </c>
      <c r="F139" s="18"/>
      <c r="G139" s="18"/>
      <c r="H139" s="18"/>
      <c r="I139" s="18">
        <v>8.6</v>
      </c>
      <c r="J139" s="18"/>
      <c r="K139" s="18">
        <v>9.6999999999999993</v>
      </c>
      <c r="L139" s="18"/>
      <c r="M139" s="18">
        <v>12.5</v>
      </c>
      <c r="N139" s="18"/>
      <c r="O139" s="18">
        <v>11</v>
      </c>
      <c r="P139" s="18"/>
      <c r="Q139" s="20" t="s">
        <v>242</v>
      </c>
      <c r="R139" s="20"/>
      <c r="S139" s="20"/>
      <c r="T139" s="20"/>
      <c r="U139" s="18">
        <v>11.3</v>
      </c>
      <c r="V139" s="18"/>
      <c r="W139" s="18">
        <v>13.3</v>
      </c>
      <c r="X139" s="18"/>
      <c r="Y139" s="18">
        <v>74.2</v>
      </c>
      <c r="Z139" s="18"/>
      <c r="AA139" s="18">
        <v>33.799999999999997</v>
      </c>
      <c r="AB139" s="18"/>
      <c r="AC139" s="21" t="s">
        <v>243</v>
      </c>
      <c r="AD139" s="21"/>
      <c r="AE139" s="21"/>
      <c r="AF139" s="21"/>
      <c r="AG139" s="18">
        <v>1</v>
      </c>
      <c r="AH139" s="18"/>
      <c r="AI139" s="18"/>
    </row>
    <row r="140" spans="1:35" ht="14.25" customHeight="1" x14ac:dyDescent="0.45">
      <c r="A140" s="1">
        <f t="shared" si="2"/>
        <v>139</v>
      </c>
      <c r="B140" s="2">
        <v>15.9</v>
      </c>
      <c r="C140" s="41">
        <v>11.2</v>
      </c>
      <c r="D140" s="41"/>
      <c r="E140" s="18">
        <v>0.4</v>
      </c>
      <c r="F140" s="18"/>
      <c r="G140" s="18"/>
      <c r="H140" s="18"/>
      <c r="I140" s="18">
        <v>10</v>
      </c>
      <c r="J140" s="18"/>
      <c r="K140" s="18">
        <v>10.5</v>
      </c>
      <c r="L140" s="18"/>
      <c r="M140" s="18">
        <v>12.9</v>
      </c>
      <c r="N140" s="18"/>
      <c r="O140" s="18">
        <v>11.1</v>
      </c>
      <c r="P140" s="18"/>
      <c r="Q140" s="20" t="s">
        <v>244</v>
      </c>
      <c r="R140" s="20"/>
      <c r="S140" s="20"/>
      <c r="T140" s="20"/>
      <c r="U140" s="18">
        <v>12.9</v>
      </c>
      <c r="V140" s="18"/>
      <c r="W140" s="18">
        <v>13.3</v>
      </c>
      <c r="X140" s="18"/>
      <c r="Y140" s="18">
        <v>79.900000000000006</v>
      </c>
      <c r="Z140" s="18"/>
      <c r="AA140" s="18">
        <v>49.9</v>
      </c>
      <c r="AB140" s="18"/>
      <c r="AC140" s="21" t="s">
        <v>245</v>
      </c>
      <c r="AD140" s="21"/>
      <c r="AE140" s="21"/>
      <c r="AF140" s="21"/>
      <c r="AG140" s="18">
        <v>3.1</v>
      </c>
      <c r="AH140" s="18"/>
      <c r="AI140" s="18"/>
    </row>
    <row r="141" spans="1:35" ht="14.25" customHeight="1" x14ac:dyDescent="0.45">
      <c r="A141" s="1">
        <f t="shared" si="2"/>
        <v>140</v>
      </c>
      <c r="B141" s="2">
        <v>19</v>
      </c>
      <c r="C141" s="41">
        <v>11.5</v>
      </c>
      <c r="D141" s="41"/>
      <c r="E141" s="19">
        <v>0</v>
      </c>
      <c r="F141" s="19"/>
      <c r="G141" s="19"/>
      <c r="H141" s="19"/>
      <c r="I141" s="18">
        <v>11</v>
      </c>
      <c r="J141" s="18"/>
      <c r="K141" s="18">
        <v>11.6</v>
      </c>
      <c r="L141" s="18"/>
      <c r="M141" s="18">
        <v>12.9</v>
      </c>
      <c r="N141" s="18"/>
      <c r="O141" s="18">
        <v>11.3</v>
      </c>
      <c r="P141" s="18"/>
      <c r="Q141" s="20" t="s">
        <v>246</v>
      </c>
      <c r="R141" s="20"/>
      <c r="S141" s="20"/>
      <c r="T141" s="20"/>
      <c r="U141" s="18">
        <v>9.6999999999999993</v>
      </c>
      <c r="V141" s="18"/>
      <c r="W141" s="18">
        <v>15.1</v>
      </c>
      <c r="X141" s="18"/>
      <c r="Y141" s="18">
        <v>80.5</v>
      </c>
      <c r="Z141" s="18"/>
      <c r="AA141" s="18">
        <v>30.6</v>
      </c>
      <c r="AB141" s="18"/>
      <c r="AC141" s="21" t="s">
        <v>63</v>
      </c>
      <c r="AD141" s="21"/>
      <c r="AE141" s="21"/>
      <c r="AF141" s="21"/>
      <c r="AG141" s="18">
        <v>1.9</v>
      </c>
      <c r="AH141" s="18"/>
      <c r="AI141" s="18"/>
    </row>
    <row r="142" spans="1:35" ht="14.25" customHeight="1" x14ac:dyDescent="0.45">
      <c r="A142" s="1">
        <f t="shared" si="2"/>
        <v>141</v>
      </c>
      <c r="B142" s="2">
        <v>24.9</v>
      </c>
      <c r="C142" s="41">
        <v>10.199999999999999</v>
      </c>
      <c r="D142" s="41"/>
      <c r="E142" s="19">
        <v>0</v>
      </c>
      <c r="F142" s="19"/>
      <c r="G142" s="19"/>
      <c r="H142" s="19"/>
      <c r="I142" s="18">
        <v>8</v>
      </c>
      <c r="J142" s="18"/>
      <c r="K142" s="18">
        <v>9.6</v>
      </c>
      <c r="L142" s="18"/>
      <c r="M142" s="18">
        <v>13</v>
      </c>
      <c r="N142" s="18"/>
      <c r="O142" s="18">
        <v>11.3</v>
      </c>
      <c r="P142" s="18"/>
      <c r="Q142" s="20" t="s">
        <v>247</v>
      </c>
      <c r="R142" s="20"/>
      <c r="S142" s="20"/>
      <c r="T142" s="20"/>
      <c r="U142" s="18">
        <v>3.2</v>
      </c>
      <c r="V142" s="18"/>
      <c r="W142" s="18">
        <v>17.8</v>
      </c>
      <c r="X142" s="18"/>
      <c r="Y142" s="18">
        <v>68.7</v>
      </c>
      <c r="Z142" s="18"/>
      <c r="AA142" s="18">
        <v>20.9</v>
      </c>
      <c r="AB142" s="18"/>
      <c r="AC142" s="21" t="s">
        <v>248</v>
      </c>
      <c r="AD142" s="21"/>
      <c r="AE142" s="21"/>
      <c r="AF142" s="21"/>
      <c r="AG142" s="18">
        <v>9.9</v>
      </c>
      <c r="AH142" s="18"/>
      <c r="AI142" s="18"/>
    </row>
    <row r="143" spans="1:35" ht="14.25" customHeight="1" x14ac:dyDescent="0.45">
      <c r="A143" s="1">
        <f t="shared" si="2"/>
        <v>142</v>
      </c>
      <c r="B143" s="2">
        <v>22</v>
      </c>
      <c r="C143" s="18">
        <v>8.6</v>
      </c>
      <c r="D143" s="18"/>
      <c r="E143" s="18">
        <v>1.8</v>
      </c>
      <c r="F143" s="18"/>
      <c r="G143" s="18"/>
      <c r="H143" s="18"/>
      <c r="I143" s="18">
        <v>5.4</v>
      </c>
      <c r="J143" s="18"/>
      <c r="K143" s="18">
        <v>8.6999999999999993</v>
      </c>
      <c r="L143" s="18"/>
      <c r="M143" s="18">
        <v>13.5</v>
      </c>
      <c r="N143" s="18"/>
      <c r="O143" s="18">
        <v>11.4</v>
      </c>
      <c r="P143" s="18"/>
      <c r="Q143" s="20" t="s">
        <v>249</v>
      </c>
      <c r="R143" s="20"/>
      <c r="S143" s="20"/>
      <c r="T143" s="20"/>
      <c r="U143" s="18">
        <v>1.6</v>
      </c>
      <c r="V143" s="18"/>
      <c r="W143" s="18">
        <v>15.4</v>
      </c>
      <c r="X143" s="18"/>
      <c r="Y143" s="18">
        <v>63.2</v>
      </c>
      <c r="Z143" s="18"/>
      <c r="AA143" s="18">
        <v>35.4</v>
      </c>
      <c r="AB143" s="18"/>
      <c r="AC143" s="21" t="s">
        <v>167</v>
      </c>
      <c r="AD143" s="21"/>
      <c r="AE143" s="21"/>
      <c r="AF143" s="21"/>
      <c r="AG143" s="18">
        <v>6.7</v>
      </c>
      <c r="AH143" s="18"/>
      <c r="AI143" s="18"/>
    </row>
    <row r="144" spans="1:35" ht="14.25" customHeight="1" x14ac:dyDescent="0.45">
      <c r="A144" s="1">
        <f t="shared" si="2"/>
        <v>143</v>
      </c>
      <c r="B144" s="2">
        <v>16.7</v>
      </c>
      <c r="C144" s="41">
        <v>12.5</v>
      </c>
      <c r="D144" s="41"/>
      <c r="E144" s="18">
        <v>0.6</v>
      </c>
      <c r="F144" s="18"/>
      <c r="G144" s="18"/>
      <c r="H144" s="18"/>
      <c r="I144" s="18">
        <v>10.8</v>
      </c>
      <c r="J144" s="18"/>
      <c r="K144" s="18">
        <v>12.3</v>
      </c>
      <c r="L144" s="18"/>
      <c r="M144" s="18">
        <v>14.4</v>
      </c>
      <c r="N144" s="18"/>
      <c r="O144" s="18">
        <v>11.6</v>
      </c>
      <c r="P144" s="18"/>
      <c r="Q144" s="22" t="s">
        <v>250</v>
      </c>
      <c r="R144" s="22"/>
      <c r="S144" s="22"/>
      <c r="T144" s="22"/>
      <c r="U144" s="18">
        <v>17.7</v>
      </c>
      <c r="V144" s="18"/>
      <c r="W144" s="18">
        <v>14.5</v>
      </c>
      <c r="X144" s="18"/>
      <c r="Y144" s="18">
        <v>67.900000000000006</v>
      </c>
      <c r="Z144" s="18"/>
      <c r="AA144" s="18">
        <v>91.7</v>
      </c>
      <c r="AB144" s="18"/>
      <c r="AC144" s="21" t="s">
        <v>251</v>
      </c>
      <c r="AD144" s="21"/>
      <c r="AE144" s="21"/>
      <c r="AF144" s="21"/>
      <c r="AG144" s="18">
        <v>7.6</v>
      </c>
      <c r="AH144" s="18"/>
      <c r="AI144" s="18"/>
    </row>
    <row r="145" spans="1:35" ht="14.25" customHeight="1" x14ac:dyDescent="0.45">
      <c r="A145" s="1">
        <f t="shared" si="2"/>
        <v>144</v>
      </c>
      <c r="B145" s="2">
        <v>15.3</v>
      </c>
      <c r="C145" s="18">
        <v>9.6</v>
      </c>
      <c r="D145" s="18"/>
      <c r="E145" s="19">
        <v>0</v>
      </c>
      <c r="F145" s="19"/>
      <c r="G145" s="19"/>
      <c r="H145" s="19"/>
      <c r="I145" s="18">
        <v>7.6</v>
      </c>
      <c r="J145" s="18"/>
      <c r="K145" s="18">
        <v>7.3</v>
      </c>
      <c r="L145" s="18"/>
      <c r="M145" s="18">
        <v>14.6</v>
      </c>
      <c r="N145" s="18"/>
      <c r="O145" s="18">
        <v>11.8</v>
      </c>
      <c r="P145" s="18"/>
      <c r="Q145" s="22" t="s">
        <v>252</v>
      </c>
      <c r="R145" s="22"/>
      <c r="S145" s="22"/>
      <c r="T145" s="22"/>
      <c r="U145" s="18">
        <v>16.100000000000001</v>
      </c>
      <c r="V145" s="18"/>
      <c r="W145" s="18">
        <v>12.3</v>
      </c>
      <c r="X145" s="18"/>
      <c r="Y145" s="18">
        <v>65.5</v>
      </c>
      <c r="Z145" s="18"/>
      <c r="AA145" s="18">
        <v>69.2</v>
      </c>
      <c r="AB145" s="18"/>
      <c r="AC145" s="21" t="s">
        <v>253</v>
      </c>
      <c r="AD145" s="21"/>
      <c r="AE145" s="21"/>
      <c r="AF145" s="21"/>
      <c r="AG145" s="18">
        <v>4.7</v>
      </c>
      <c r="AH145" s="18"/>
      <c r="AI145" s="18"/>
    </row>
    <row r="146" spans="1:35" ht="14.25" customHeight="1" x14ac:dyDescent="0.45">
      <c r="A146" s="1">
        <f t="shared" si="2"/>
        <v>145</v>
      </c>
      <c r="B146" s="2">
        <v>17.399999999999999</v>
      </c>
      <c r="C146" s="41">
        <v>10</v>
      </c>
      <c r="D146" s="41"/>
      <c r="E146" s="19">
        <v>0</v>
      </c>
      <c r="F146" s="19"/>
      <c r="G146" s="19"/>
      <c r="H146" s="19"/>
      <c r="I146" s="18">
        <v>8.1</v>
      </c>
      <c r="J146" s="18"/>
      <c r="K146" s="18">
        <v>8.9</v>
      </c>
      <c r="L146" s="18"/>
      <c r="M146" s="18">
        <v>14</v>
      </c>
      <c r="N146" s="18"/>
      <c r="O146" s="18">
        <v>12</v>
      </c>
      <c r="P146" s="18"/>
      <c r="Q146" s="22" t="s">
        <v>254</v>
      </c>
      <c r="R146" s="22"/>
      <c r="S146" s="22"/>
      <c r="T146" s="22"/>
      <c r="U146" s="18">
        <v>17.7</v>
      </c>
      <c r="V146" s="18"/>
      <c r="W146" s="18">
        <v>15.3</v>
      </c>
      <c r="X146" s="18"/>
      <c r="Y146" s="18">
        <v>74.099999999999994</v>
      </c>
      <c r="Z146" s="18"/>
      <c r="AA146" s="18">
        <v>46.7</v>
      </c>
      <c r="AB146" s="18"/>
      <c r="AC146" s="21" t="s">
        <v>227</v>
      </c>
      <c r="AD146" s="21"/>
      <c r="AE146" s="21"/>
      <c r="AF146" s="21"/>
      <c r="AG146" s="18">
        <v>2.2999999999999998</v>
      </c>
      <c r="AH146" s="18"/>
      <c r="AI146" s="18"/>
    </row>
    <row r="147" spans="1:35" ht="14.25" customHeight="1" x14ac:dyDescent="0.45">
      <c r="A147" s="1">
        <f t="shared" si="2"/>
        <v>146</v>
      </c>
      <c r="B147" s="2">
        <v>21.4</v>
      </c>
      <c r="C147" s="18">
        <v>7.4</v>
      </c>
      <c r="D147" s="18"/>
      <c r="E147" s="19">
        <v>0</v>
      </c>
      <c r="F147" s="19"/>
      <c r="G147" s="19"/>
      <c r="H147" s="19"/>
      <c r="I147" s="18">
        <v>4.8</v>
      </c>
      <c r="J147" s="18"/>
      <c r="K147" s="18">
        <v>6.5</v>
      </c>
      <c r="L147" s="18"/>
      <c r="M147" s="18">
        <v>13.5</v>
      </c>
      <c r="N147" s="18"/>
      <c r="O147" s="18">
        <v>12</v>
      </c>
      <c r="P147" s="18"/>
      <c r="Q147" s="20" t="s">
        <v>255</v>
      </c>
      <c r="R147" s="20"/>
      <c r="S147" s="20"/>
      <c r="T147" s="20"/>
      <c r="U147" s="18">
        <v>4.8</v>
      </c>
      <c r="V147" s="18"/>
      <c r="W147" s="18">
        <v>17.2</v>
      </c>
      <c r="X147" s="18"/>
      <c r="Y147" s="18">
        <v>60.7</v>
      </c>
      <c r="Z147" s="18"/>
      <c r="AA147" s="18">
        <v>33.799999999999997</v>
      </c>
      <c r="AB147" s="18"/>
      <c r="AC147" s="21" t="s">
        <v>256</v>
      </c>
      <c r="AD147" s="21"/>
      <c r="AE147" s="21"/>
      <c r="AF147" s="21"/>
      <c r="AG147" s="18">
        <v>9.8000000000000007</v>
      </c>
      <c r="AH147" s="18"/>
      <c r="AI147" s="18"/>
    </row>
    <row r="148" spans="1:35" ht="14.25" customHeight="1" x14ac:dyDescent="0.45">
      <c r="A148" s="1">
        <f t="shared" si="2"/>
        <v>147</v>
      </c>
      <c r="B148" s="2">
        <v>22.6</v>
      </c>
      <c r="C148" s="41">
        <v>11.4</v>
      </c>
      <c r="D148" s="41"/>
      <c r="E148" s="19">
        <v>0</v>
      </c>
      <c r="F148" s="19"/>
      <c r="G148" s="19"/>
      <c r="H148" s="19"/>
      <c r="I148" s="18">
        <v>10.6</v>
      </c>
      <c r="J148" s="18"/>
      <c r="K148" s="18">
        <v>11.7</v>
      </c>
      <c r="L148" s="18"/>
      <c r="M148" s="18">
        <v>13.4</v>
      </c>
      <c r="N148" s="18"/>
      <c r="O148" s="18">
        <v>12.1</v>
      </c>
      <c r="P148" s="18"/>
      <c r="Q148" s="20" t="s">
        <v>257</v>
      </c>
      <c r="R148" s="20"/>
      <c r="S148" s="20"/>
      <c r="T148" s="20"/>
      <c r="U148" s="18">
        <v>4.8</v>
      </c>
      <c r="V148" s="18"/>
      <c r="W148" s="18">
        <v>16.100000000000001</v>
      </c>
      <c r="X148" s="18"/>
      <c r="Y148" s="18">
        <v>69.099999999999994</v>
      </c>
      <c r="Z148" s="18"/>
      <c r="AA148" s="18">
        <v>29</v>
      </c>
      <c r="AB148" s="18"/>
      <c r="AC148" s="21" t="s">
        <v>65</v>
      </c>
      <c r="AD148" s="21"/>
      <c r="AE148" s="21"/>
      <c r="AF148" s="21"/>
      <c r="AG148" s="18">
        <v>5.3</v>
      </c>
      <c r="AH148" s="18"/>
      <c r="AI148" s="18"/>
    </row>
    <row r="149" spans="1:35" ht="14.25" customHeight="1" x14ac:dyDescent="0.45">
      <c r="A149" s="1">
        <f t="shared" si="2"/>
        <v>148</v>
      </c>
      <c r="B149" s="2">
        <v>18.600000000000001</v>
      </c>
      <c r="C149" s="18">
        <v>6.3</v>
      </c>
      <c r="D149" s="18"/>
      <c r="E149" s="19">
        <v>0</v>
      </c>
      <c r="F149" s="19"/>
      <c r="G149" s="19"/>
      <c r="H149" s="19"/>
      <c r="I149" s="18">
        <v>2.7</v>
      </c>
      <c r="J149" s="18"/>
      <c r="K149" s="18">
        <v>6.2</v>
      </c>
      <c r="L149" s="18"/>
      <c r="M149" s="18">
        <v>14.1</v>
      </c>
      <c r="N149" s="18"/>
      <c r="O149" s="18">
        <v>12.1</v>
      </c>
      <c r="P149" s="18"/>
      <c r="Q149" s="20" t="s">
        <v>258</v>
      </c>
      <c r="R149" s="20"/>
      <c r="S149" s="20"/>
      <c r="T149" s="20"/>
      <c r="U149" s="18">
        <v>3.2</v>
      </c>
      <c r="V149" s="18"/>
      <c r="W149" s="18">
        <v>15.4</v>
      </c>
      <c r="X149" s="18"/>
      <c r="Y149" s="18">
        <v>72.099999999999994</v>
      </c>
      <c r="Z149" s="18"/>
      <c r="AA149" s="18">
        <v>29</v>
      </c>
      <c r="AB149" s="18"/>
      <c r="AC149" s="21" t="s">
        <v>259</v>
      </c>
      <c r="AD149" s="21"/>
      <c r="AE149" s="21"/>
      <c r="AF149" s="21"/>
      <c r="AG149" s="18">
        <v>6.5</v>
      </c>
      <c r="AH149" s="18"/>
      <c r="AI149" s="18"/>
    </row>
    <row r="150" spans="1:35" ht="14.25" customHeight="1" x14ac:dyDescent="0.45">
      <c r="A150" s="1">
        <f t="shared" si="2"/>
        <v>149</v>
      </c>
      <c r="B150" s="2">
        <v>23.7</v>
      </c>
      <c r="C150" s="18">
        <v>6</v>
      </c>
      <c r="D150" s="18"/>
      <c r="E150" s="19">
        <v>0</v>
      </c>
      <c r="F150" s="19"/>
      <c r="G150" s="19"/>
      <c r="H150" s="19"/>
      <c r="I150" s="18">
        <v>2.6</v>
      </c>
      <c r="J150" s="18"/>
      <c r="K150" s="18">
        <v>6.7</v>
      </c>
      <c r="L150" s="18"/>
      <c r="M150" s="18">
        <v>14.4</v>
      </c>
      <c r="N150" s="18"/>
      <c r="O150" s="18">
        <v>12.2</v>
      </c>
      <c r="P150" s="18"/>
      <c r="Q150" s="20" t="s">
        <v>247</v>
      </c>
      <c r="R150" s="20"/>
      <c r="S150" s="20"/>
      <c r="T150" s="20"/>
      <c r="U150" s="18">
        <v>3.2</v>
      </c>
      <c r="V150" s="18"/>
      <c r="W150" s="18">
        <v>14.9</v>
      </c>
      <c r="X150" s="18"/>
      <c r="Y150" s="18">
        <v>64.900000000000006</v>
      </c>
      <c r="Z150" s="18"/>
      <c r="AA150" s="18">
        <v>19.3</v>
      </c>
      <c r="AB150" s="18"/>
      <c r="AC150" s="21" t="s">
        <v>260</v>
      </c>
      <c r="AD150" s="21"/>
      <c r="AE150" s="21"/>
      <c r="AF150" s="21"/>
      <c r="AG150" s="18">
        <v>10.1</v>
      </c>
      <c r="AH150" s="18"/>
      <c r="AI150" s="18"/>
    </row>
    <row r="151" spans="1:35" ht="14.25" customHeight="1" x14ac:dyDescent="0.45">
      <c r="A151" s="1">
        <f t="shared" si="2"/>
        <v>150</v>
      </c>
      <c r="B151" s="2">
        <v>24</v>
      </c>
      <c r="C151" s="41">
        <v>10.6</v>
      </c>
      <c r="D151" s="41"/>
      <c r="E151" s="19">
        <v>0</v>
      </c>
      <c r="F151" s="19"/>
      <c r="G151" s="19"/>
      <c r="H151" s="19"/>
      <c r="I151" s="18">
        <v>8.3000000000000007</v>
      </c>
      <c r="J151" s="18"/>
      <c r="K151" s="18">
        <v>10.4</v>
      </c>
      <c r="L151" s="18"/>
      <c r="M151" s="18">
        <v>14.3</v>
      </c>
      <c r="N151" s="18"/>
      <c r="O151" s="18">
        <v>12.3</v>
      </c>
      <c r="P151" s="18"/>
      <c r="Q151" s="20" t="s">
        <v>261</v>
      </c>
      <c r="R151" s="20"/>
      <c r="S151" s="20"/>
      <c r="T151" s="20"/>
      <c r="U151" s="18">
        <v>3.2</v>
      </c>
      <c r="V151" s="18"/>
      <c r="W151" s="18">
        <v>19.100000000000001</v>
      </c>
      <c r="X151" s="18"/>
      <c r="Y151" s="18">
        <v>56.8</v>
      </c>
      <c r="Z151" s="18"/>
      <c r="AA151" s="18">
        <v>22.5</v>
      </c>
      <c r="AB151" s="18"/>
      <c r="AC151" s="21" t="s">
        <v>262</v>
      </c>
      <c r="AD151" s="21"/>
      <c r="AE151" s="21"/>
      <c r="AF151" s="21"/>
      <c r="AG151" s="18">
        <v>10.4</v>
      </c>
      <c r="AH151" s="18"/>
      <c r="AI151" s="18"/>
    </row>
    <row r="152" spans="1:35" ht="14.25" customHeight="1" x14ac:dyDescent="0.45">
      <c r="A152" s="1">
        <f t="shared" si="2"/>
        <v>151</v>
      </c>
      <c r="B152" s="2">
        <v>19.3</v>
      </c>
      <c r="C152" s="18">
        <v>8.1</v>
      </c>
      <c r="D152" s="18"/>
      <c r="E152" s="19">
        <v>0</v>
      </c>
      <c r="F152" s="19"/>
      <c r="G152" s="19"/>
      <c r="H152" s="19"/>
      <c r="I152" s="18">
        <v>5.6</v>
      </c>
      <c r="J152" s="18"/>
      <c r="K152" s="18">
        <v>8.6</v>
      </c>
      <c r="L152" s="18"/>
      <c r="M152" s="18">
        <v>15</v>
      </c>
      <c r="N152" s="18"/>
      <c r="O152" s="18">
        <v>12.4</v>
      </c>
      <c r="P152" s="18"/>
      <c r="Q152" s="20" t="s">
        <v>263</v>
      </c>
      <c r="R152" s="20"/>
      <c r="S152" s="20"/>
      <c r="T152" s="20"/>
      <c r="U152" s="18">
        <v>3.2</v>
      </c>
      <c r="V152" s="18"/>
      <c r="W152" s="18">
        <v>16</v>
      </c>
      <c r="X152" s="18"/>
      <c r="Y152" s="18">
        <v>66.900000000000006</v>
      </c>
      <c r="Z152" s="18"/>
      <c r="AA152" s="18">
        <v>38.6</v>
      </c>
      <c r="AB152" s="18"/>
      <c r="AC152" s="21" t="s">
        <v>264</v>
      </c>
      <c r="AD152" s="21"/>
      <c r="AE152" s="21"/>
      <c r="AF152" s="21"/>
      <c r="AG152" s="18">
        <v>10.5</v>
      </c>
      <c r="AH152" s="18"/>
      <c r="AI152" s="18"/>
    </row>
    <row r="153" spans="1:35" ht="14.25" customHeight="1" x14ac:dyDescent="0.45">
      <c r="A153" s="1">
        <f t="shared" si="2"/>
        <v>152</v>
      </c>
      <c r="B153" s="4">
        <v>21.4</v>
      </c>
      <c r="C153" s="23">
        <v>8.1999999999999993</v>
      </c>
      <c r="D153" s="23"/>
      <c r="E153" s="24">
        <v>0</v>
      </c>
      <c r="F153" s="24"/>
      <c r="G153" s="24"/>
      <c r="H153" s="24"/>
      <c r="I153" s="23">
        <v>5.0999999999999996</v>
      </c>
      <c r="J153" s="23"/>
      <c r="K153" s="23">
        <v>8.3000000000000007</v>
      </c>
      <c r="L153" s="23"/>
      <c r="M153" s="23">
        <v>15.5</v>
      </c>
      <c r="N153" s="23"/>
      <c r="O153" s="23">
        <v>12.6</v>
      </c>
      <c r="P153" s="23"/>
      <c r="Q153" s="39" t="s">
        <v>29</v>
      </c>
      <c r="R153" s="39"/>
      <c r="S153" s="39"/>
      <c r="T153" s="39"/>
      <c r="U153" s="23">
        <v>3.2</v>
      </c>
      <c r="V153" s="23"/>
      <c r="W153" s="23">
        <v>17</v>
      </c>
      <c r="X153" s="23"/>
      <c r="Y153" s="23">
        <v>70.099999999999994</v>
      </c>
      <c r="Z153" s="23"/>
      <c r="AA153" s="23">
        <v>33.799999999999997</v>
      </c>
      <c r="AB153" s="23"/>
      <c r="AC153" s="26" t="s">
        <v>222</v>
      </c>
      <c r="AD153" s="26"/>
      <c r="AE153" s="26"/>
      <c r="AF153" s="26"/>
      <c r="AG153" s="23">
        <v>9.9</v>
      </c>
      <c r="AH153" s="23"/>
      <c r="AI153" s="23"/>
    </row>
    <row r="154" spans="1:35" ht="14.25" customHeight="1" x14ac:dyDescent="0.45">
      <c r="A154" s="1">
        <f t="shared" si="2"/>
        <v>153</v>
      </c>
      <c r="B154" s="2">
        <v>22</v>
      </c>
      <c r="C154" s="18">
        <v>5.6</v>
      </c>
      <c r="D154" s="18"/>
      <c r="E154" s="19">
        <v>0</v>
      </c>
      <c r="F154" s="19"/>
      <c r="G154" s="19"/>
      <c r="H154" s="19"/>
      <c r="I154" s="18">
        <v>2.6</v>
      </c>
      <c r="J154" s="18"/>
      <c r="K154" s="18">
        <v>6.2</v>
      </c>
      <c r="L154" s="18"/>
      <c r="M154" s="18">
        <v>15.9</v>
      </c>
      <c r="N154" s="18"/>
      <c r="O154" s="18">
        <v>13</v>
      </c>
      <c r="P154" s="18"/>
      <c r="Q154" s="18">
        <v>4.8</v>
      </c>
      <c r="R154" s="18"/>
      <c r="S154" s="42" t="s">
        <v>265</v>
      </c>
      <c r="T154" s="42"/>
      <c r="U154" s="18">
        <v>3.2</v>
      </c>
      <c r="V154" s="18"/>
      <c r="W154" s="18">
        <v>17.5</v>
      </c>
      <c r="X154" s="18"/>
      <c r="Y154" s="18">
        <v>79.8</v>
      </c>
      <c r="Z154" s="18"/>
      <c r="AA154" s="18">
        <v>29</v>
      </c>
      <c r="AB154" s="18"/>
      <c r="AC154" s="43" t="s">
        <v>266</v>
      </c>
      <c r="AD154" s="43"/>
      <c r="AE154" s="42" t="s">
        <v>77</v>
      </c>
      <c r="AF154" s="42"/>
      <c r="AG154" s="18">
        <v>10.4</v>
      </c>
      <c r="AH154" s="18"/>
      <c r="AI154" s="18"/>
    </row>
    <row r="155" spans="1:35" ht="14.25" customHeight="1" x14ac:dyDescent="0.45">
      <c r="A155" s="1">
        <f t="shared" si="2"/>
        <v>154</v>
      </c>
      <c r="B155" s="2">
        <v>23.7</v>
      </c>
      <c r="C155" s="18">
        <v>6.2</v>
      </c>
      <c r="D155" s="18"/>
      <c r="E155" s="18">
        <v>7.6</v>
      </c>
      <c r="F155" s="18"/>
      <c r="G155" s="18"/>
      <c r="H155" s="18"/>
      <c r="I155" s="18">
        <v>3.7</v>
      </c>
      <c r="J155" s="18"/>
      <c r="K155" s="18">
        <v>7.3</v>
      </c>
      <c r="L155" s="18"/>
      <c r="M155" s="18">
        <v>16.100000000000001</v>
      </c>
      <c r="N155" s="18"/>
      <c r="O155" s="18">
        <v>13.2</v>
      </c>
      <c r="P155" s="18"/>
      <c r="Q155" s="18">
        <v>2.4</v>
      </c>
      <c r="R155" s="18"/>
      <c r="S155" s="42" t="s">
        <v>267</v>
      </c>
      <c r="T155" s="42"/>
      <c r="U155" s="18">
        <v>0</v>
      </c>
      <c r="V155" s="18"/>
      <c r="W155" s="18">
        <v>17.3</v>
      </c>
      <c r="X155" s="18"/>
      <c r="Y155" s="18">
        <v>95.3</v>
      </c>
      <c r="Z155" s="18"/>
      <c r="AA155" s="18">
        <v>20.9</v>
      </c>
      <c r="AB155" s="18"/>
      <c r="AC155" s="43" t="s">
        <v>92</v>
      </c>
      <c r="AD155" s="43"/>
      <c r="AE155" s="42" t="s">
        <v>77</v>
      </c>
      <c r="AF155" s="42"/>
      <c r="AG155" s="18">
        <v>5.8</v>
      </c>
      <c r="AH155" s="18"/>
      <c r="AI155" s="18"/>
    </row>
    <row r="156" spans="1:35" ht="14.25" customHeight="1" x14ac:dyDescent="0.45">
      <c r="A156" s="1">
        <f t="shared" si="2"/>
        <v>155</v>
      </c>
      <c r="B156" s="2">
        <v>11.9</v>
      </c>
      <c r="C156" s="18">
        <v>9.1999999999999993</v>
      </c>
      <c r="D156" s="18"/>
      <c r="E156" s="18">
        <v>1.8</v>
      </c>
      <c r="F156" s="18"/>
      <c r="G156" s="18"/>
      <c r="H156" s="18"/>
      <c r="I156" s="18">
        <v>9.9</v>
      </c>
      <c r="J156" s="18"/>
      <c r="K156" s="18">
        <v>11.6</v>
      </c>
      <c r="L156" s="18"/>
      <c r="M156" s="18">
        <v>16.399999999999999</v>
      </c>
      <c r="N156" s="18"/>
      <c r="O156" s="18">
        <v>13.3</v>
      </c>
      <c r="P156" s="18"/>
      <c r="Q156" s="18">
        <v>12.1</v>
      </c>
      <c r="R156" s="18"/>
      <c r="S156" s="42" t="s">
        <v>268</v>
      </c>
      <c r="T156" s="42"/>
      <c r="U156" s="18">
        <v>16.100000000000001</v>
      </c>
      <c r="V156" s="18"/>
      <c r="W156" s="18">
        <v>9.3000000000000007</v>
      </c>
      <c r="X156" s="18"/>
      <c r="Y156" s="18">
        <v>95.4</v>
      </c>
      <c r="Z156" s="18"/>
      <c r="AA156" s="18">
        <v>41.8</v>
      </c>
      <c r="AB156" s="18"/>
      <c r="AC156" s="43" t="s">
        <v>269</v>
      </c>
      <c r="AD156" s="43"/>
      <c r="AE156" s="42" t="s">
        <v>268</v>
      </c>
      <c r="AF156" s="42"/>
      <c r="AG156" s="18">
        <v>0.2</v>
      </c>
      <c r="AH156" s="18"/>
      <c r="AI156" s="18"/>
    </row>
    <row r="157" spans="1:35" ht="14.25" customHeight="1" x14ac:dyDescent="0.45">
      <c r="A157" s="1">
        <f t="shared" si="2"/>
        <v>156</v>
      </c>
      <c r="B157" s="2">
        <v>14.9</v>
      </c>
      <c r="C157" s="18">
        <v>6.5</v>
      </c>
      <c r="D157" s="18"/>
      <c r="E157" s="18">
        <v>5.4</v>
      </c>
      <c r="F157" s="18"/>
      <c r="G157" s="18"/>
      <c r="H157" s="18"/>
      <c r="I157" s="18">
        <v>5.3</v>
      </c>
      <c r="J157" s="18"/>
      <c r="K157" s="18">
        <v>7.5</v>
      </c>
      <c r="L157" s="18"/>
      <c r="M157" s="18">
        <v>15.2</v>
      </c>
      <c r="N157" s="18"/>
      <c r="O157" s="18">
        <v>13.5</v>
      </c>
      <c r="P157" s="18"/>
      <c r="Q157" s="18">
        <v>3.7</v>
      </c>
      <c r="R157" s="18"/>
      <c r="S157" s="42" t="s">
        <v>82</v>
      </c>
      <c r="T157" s="42"/>
      <c r="U157" s="18">
        <v>4.8</v>
      </c>
      <c r="V157" s="18"/>
      <c r="W157" s="18">
        <v>10.1</v>
      </c>
      <c r="X157" s="18"/>
      <c r="Y157" s="18">
        <v>94.7</v>
      </c>
      <c r="Z157" s="18"/>
      <c r="AA157" s="18">
        <v>24.1</v>
      </c>
      <c r="AB157" s="18"/>
      <c r="AC157" s="43" t="s">
        <v>270</v>
      </c>
      <c r="AD157" s="43"/>
      <c r="AE157" s="42" t="s">
        <v>77</v>
      </c>
      <c r="AF157" s="42"/>
      <c r="AG157" s="18">
        <v>1.4</v>
      </c>
      <c r="AH157" s="18"/>
      <c r="AI157" s="18"/>
    </row>
    <row r="158" spans="1:35" ht="14.25" customHeight="1" x14ac:dyDescent="0.45">
      <c r="A158" s="1">
        <f t="shared" si="2"/>
        <v>157</v>
      </c>
      <c r="B158" s="2">
        <v>14.6</v>
      </c>
      <c r="C158" s="18">
        <v>5.6</v>
      </c>
      <c r="D158" s="18"/>
      <c r="E158" s="18">
        <v>5.2</v>
      </c>
      <c r="F158" s="18"/>
      <c r="G158" s="18"/>
      <c r="H158" s="18"/>
      <c r="I158" s="18">
        <v>4.9000000000000004</v>
      </c>
      <c r="J158" s="18"/>
      <c r="K158" s="18">
        <v>7.1</v>
      </c>
      <c r="L158" s="18"/>
      <c r="M158" s="18">
        <v>14.8</v>
      </c>
      <c r="N158" s="18"/>
      <c r="O158" s="18">
        <v>13.4</v>
      </c>
      <c r="P158" s="18"/>
      <c r="Q158" s="18">
        <v>10.1</v>
      </c>
      <c r="R158" s="18"/>
      <c r="S158" s="42" t="s">
        <v>80</v>
      </c>
      <c r="T158" s="42"/>
      <c r="U158" s="18">
        <v>11.3</v>
      </c>
      <c r="V158" s="18"/>
      <c r="W158" s="18">
        <v>9.6</v>
      </c>
      <c r="X158" s="18"/>
      <c r="Y158" s="18">
        <v>96.1</v>
      </c>
      <c r="Z158" s="18"/>
      <c r="AA158" s="18">
        <v>45.1</v>
      </c>
      <c r="AB158" s="18"/>
      <c r="AC158" s="43" t="s">
        <v>271</v>
      </c>
      <c r="AD158" s="43"/>
      <c r="AE158" s="42" t="s">
        <v>74</v>
      </c>
      <c r="AF158" s="42"/>
      <c r="AG158" s="18">
        <v>6.8</v>
      </c>
      <c r="AH158" s="18"/>
      <c r="AI158" s="18"/>
    </row>
    <row r="159" spans="1:35" ht="14.25" customHeight="1" x14ac:dyDescent="0.45">
      <c r="A159" s="1">
        <f t="shared" si="2"/>
        <v>158</v>
      </c>
      <c r="B159" s="2">
        <v>13.5</v>
      </c>
      <c r="C159" s="18">
        <v>5.8</v>
      </c>
      <c r="D159" s="18"/>
      <c r="E159" s="19">
        <v>4</v>
      </c>
      <c r="F159" s="19"/>
      <c r="G159" s="19"/>
      <c r="H159" s="19"/>
      <c r="I159" s="18">
        <v>5.2</v>
      </c>
      <c r="J159" s="18"/>
      <c r="K159" s="18">
        <v>6.8</v>
      </c>
      <c r="L159" s="18"/>
      <c r="M159" s="18">
        <v>14.5</v>
      </c>
      <c r="N159" s="18"/>
      <c r="O159" s="18">
        <v>13.3</v>
      </c>
      <c r="P159" s="18"/>
      <c r="Q159" s="18">
        <v>13.3</v>
      </c>
      <c r="R159" s="18"/>
      <c r="S159" s="42" t="s">
        <v>80</v>
      </c>
      <c r="T159" s="42"/>
      <c r="U159" s="18">
        <v>12.9</v>
      </c>
      <c r="V159" s="18"/>
      <c r="W159" s="18">
        <v>9.9</v>
      </c>
      <c r="X159" s="18"/>
      <c r="Y159" s="18">
        <v>90.6</v>
      </c>
      <c r="Z159" s="18"/>
      <c r="AA159" s="18">
        <v>59.5</v>
      </c>
      <c r="AB159" s="18"/>
      <c r="AC159" s="43" t="s">
        <v>87</v>
      </c>
      <c r="AD159" s="43"/>
      <c r="AE159" s="42" t="s">
        <v>268</v>
      </c>
      <c r="AF159" s="42"/>
      <c r="AG159" s="18">
        <v>2.2000000000000002</v>
      </c>
      <c r="AH159" s="18"/>
      <c r="AI159" s="18"/>
    </row>
    <row r="160" spans="1:35" ht="14.25" customHeight="1" x14ac:dyDescent="0.45">
      <c r="A160" s="1">
        <f t="shared" si="2"/>
        <v>159</v>
      </c>
      <c r="B160" s="2">
        <v>11.4</v>
      </c>
      <c r="C160" s="18">
        <v>7.7</v>
      </c>
      <c r="D160" s="18"/>
      <c r="E160" s="18">
        <v>0.4</v>
      </c>
      <c r="F160" s="18"/>
      <c r="G160" s="18"/>
      <c r="H160" s="18"/>
      <c r="I160" s="18">
        <v>3.5</v>
      </c>
      <c r="J160" s="18"/>
      <c r="K160" s="18">
        <v>8.1</v>
      </c>
      <c r="L160" s="18"/>
      <c r="M160" s="18">
        <v>14.2</v>
      </c>
      <c r="N160" s="18"/>
      <c r="O160" s="18">
        <v>13.2</v>
      </c>
      <c r="P160" s="18"/>
      <c r="Q160" s="18">
        <v>8.3000000000000007</v>
      </c>
      <c r="R160" s="18"/>
      <c r="S160" s="42" t="s">
        <v>268</v>
      </c>
      <c r="T160" s="42"/>
      <c r="U160" s="18">
        <v>6.4</v>
      </c>
      <c r="V160" s="18"/>
      <c r="W160" s="18">
        <v>9.4</v>
      </c>
      <c r="X160" s="18"/>
      <c r="Y160" s="18">
        <v>87.5</v>
      </c>
      <c r="Z160" s="18"/>
      <c r="AA160" s="18">
        <v>37</v>
      </c>
      <c r="AB160" s="18"/>
      <c r="AC160" s="43" t="s">
        <v>270</v>
      </c>
      <c r="AD160" s="43"/>
      <c r="AE160" s="42" t="s">
        <v>268</v>
      </c>
      <c r="AF160" s="42"/>
      <c r="AG160" s="18">
        <v>0</v>
      </c>
      <c r="AH160" s="18"/>
      <c r="AI160" s="18"/>
    </row>
    <row r="161" spans="1:35" ht="14.25" customHeight="1" x14ac:dyDescent="0.45">
      <c r="A161" s="1">
        <f t="shared" si="2"/>
        <v>160</v>
      </c>
      <c r="B161" s="2">
        <v>14.2</v>
      </c>
      <c r="C161" s="18">
        <v>5.6</v>
      </c>
      <c r="D161" s="18"/>
      <c r="E161" s="19">
        <v>0</v>
      </c>
      <c r="F161" s="19"/>
      <c r="G161" s="19"/>
      <c r="H161" s="19"/>
      <c r="I161" s="18">
        <v>3.4</v>
      </c>
      <c r="J161" s="18"/>
      <c r="K161" s="18">
        <v>6.2</v>
      </c>
      <c r="L161" s="18"/>
      <c r="M161" s="18">
        <v>13.7</v>
      </c>
      <c r="N161" s="18"/>
      <c r="O161" s="18">
        <v>13</v>
      </c>
      <c r="P161" s="18"/>
      <c r="Q161" s="18">
        <v>4.8</v>
      </c>
      <c r="R161" s="18"/>
      <c r="S161" s="42" t="s">
        <v>268</v>
      </c>
      <c r="T161" s="42"/>
      <c r="U161" s="18">
        <v>8</v>
      </c>
      <c r="V161" s="18"/>
      <c r="W161" s="18">
        <v>9.6999999999999993</v>
      </c>
      <c r="X161" s="18"/>
      <c r="Y161" s="18">
        <v>83.6</v>
      </c>
      <c r="Z161" s="18"/>
      <c r="AA161" s="18">
        <v>20.9</v>
      </c>
      <c r="AB161" s="18"/>
      <c r="AC161" s="43" t="s">
        <v>100</v>
      </c>
      <c r="AD161" s="43"/>
      <c r="AE161" s="42" t="s">
        <v>265</v>
      </c>
      <c r="AF161" s="42"/>
      <c r="AG161" s="18">
        <v>1.5</v>
      </c>
      <c r="AH161" s="18"/>
      <c r="AI161" s="18"/>
    </row>
    <row r="162" spans="1:35" ht="14.25" customHeight="1" x14ac:dyDescent="0.45">
      <c r="A162" s="1">
        <f t="shared" si="2"/>
        <v>161</v>
      </c>
      <c r="B162" s="2">
        <v>16.100000000000001</v>
      </c>
      <c r="C162" s="18">
        <v>4.0999999999999996</v>
      </c>
      <c r="D162" s="18"/>
      <c r="E162" s="19">
        <v>4</v>
      </c>
      <c r="F162" s="19"/>
      <c r="G162" s="19"/>
      <c r="H162" s="19"/>
      <c r="I162" s="18">
        <v>0.8</v>
      </c>
      <c r="J162" s="18"/>
      <c r="K162" s="18">
        <v>4.4000000000000004</v>
      </c>
      <c r="L162" s="18"/>
      <c r="M162" s="18">
        <v>13.5</v>
      </c>
      <c r="N162" s="18"/>
      <c r="O162" s="18">
        <v>12.9</v>
      </c>
      <c r="P162" s="18"/>
      <c r="Q162" s="18">
        <v>1.6</v>
      </c>
      <c r="R162" s="18"/>
      <c r="S162" s="42" t="s">
        <v>74</v>
      </c>
      <c r="T162" s="42"/>
      <c r="U162" s="18">
        <v>4.8</v>
      </c>
      <c r="V162" s="18"/>
      <c r="W162" s="18">
        <v>13.6</v>
      </c>
      <c r="X162" s="18"/>
      <c r="Y162" s="18">
        <v>92</v>
      </c>
      <c r="Z162" s="18"/>
      <c r="AA162" s="18">
        <v>16.100000000000001</v>
      </c>
      <c r="AB162" s="18"/>
      <c r="AC162" s="43" t="s">
        <v>272</v>
      </c>
      <c r="AD162" s="43"/>
      <c r="AE162" s="42" t="s">
        <v>273</v>
      </c>
      <c r="AF162" s="42"/>
      <c r="AG162" s="18">
        <v>2.8</v>
      </c>
      <c r="AH162" s="18"/>
      <c r="AI162" s="18"/>
    </row>
    <row r="163" spans="1:35" ht="14.25" customHeight="1" x14ac:dyDescent="0.45">
      <c r="A163" s="1">
        <f t="shared" si="2"/>
        <v>162</v>
      </c>
      <c r="B163" s="2">
        <v>14</v>
      </c>
      <c r="C163" s="18">
        <v>8.9</v>
      </c>
      <c r="D163" s="18"/>
      <c r="E163" s="18">
        <v>1.4</v>
      </c>
      <c r="F163" s="18"/>
      <c r="G163" s="18"/>
      <c r="H163" s="18"/>
      <c r="I163" s="18">
        <v>8.1</v>
      </c>
      <c r="J163" s="18"/>
      <c r="K163" s="18">
        <v>10.199999999999999</v>
      </c>
      <c r="L163" s="18"/>
      <c r="M163" s="18">
        <v>13.6</v>
      </c>
      <c r="N163" s="18"/>
      <c r="O163" s="18">
        <v>12.8</v>
      </c>
      <c r="P163" s="18"/>
      <c r="Q163" s="18">
        <v>3.9</v>
      </c>
      <c r="R163" s="18"/>
      <c r="S163" s="42" t="s">
        <v>74</v>
      </c>
      <c r="T163" s="42"/>
      <c r="U163" s="18">
        <v>1.6</v>
      </c>
      <c r="V163" s="18"/>
      <c r="W163" s="18">
        <v>11</v>
      </c>
      <c r="X163" s="18"/>
      <c r="Y163" s="18">
        <v>82.2</v>
      </c>
      <c r="Z163" s="18"/>
      <c r="AA163" s="18">
        <v>25.7</v>
      </c>
      <c r="AB163" s="18"/>
      <c r="AC163" s="43" t="s">
        <v>274</v>
      </c>
      <c r="AD163" s="43"/>
      <c r="AE163" s="42" t="s">
        <v>77</v>
      </c>
      <c r="AF163" s="42"/>
      <c r="AG163" s="18">
        <v>0.2</v>
      </c>
      <c r="AH163" s="18"/>
      <c r="AI163" s="18"/>
    </row>
    <row r="164" spans="1:35" ht="14.25" customHeight="1" x14ac:dyDescent="0.45">
      <c r="A164" s="1">
        <f t="shared" si="2"/>
        <v>163</v>
      </c>
      <c r="B164" s="2">
        <v>12.9</v>
      </c>
      <c r="C164" s="18">
        <v>9.5</v>
      </c>
      <c r="D164" s="18"/>
      <c r="E164" s="41">
        <v>33.799999999999997</v>
      </c>
      <c r="F164" s="41"/>
      <c r="G164" s="41"/>
      <c r="H164" s="41"/>
      <c r="I164" s="18">
        <v>9.1</v>
      </c>
      <c r="J164" s="18"/>
      <c r="K164" s="18">
        <v>10.4</v>
      </c>
      <c r="L164" s="18"/>
      <c r="M164" s="18">
        <v>13.8</v>
      </c>
      <c r="N164" s="18"/>
      <c r="O164" s="18">
        <v>12.7</v>
      </c>
      <c r="P164" s="18"/>
      <c r="Q164" s="18">
        <v>14.8</v>
      </c>
      <c r="R164" s="18"/>
      <c r="S164" s="42" t="s">
        <v>265</v>
      </c>
      <c r="T164" s="42"/>
      <c r="U164" s="18">
        <v>14.5</v>
      </c>
      <c r="V164" s="18"/>
      <c r="W164" s="18">
        <v>12.7</v>
      </c>
      <c r="X164" s="18"/>
      <c r="Y164" s="18">
        <v>93.8</v>
      </c>
      <c r="Z164" s="18"/>
      <c r="AA164" s="18">
        <v>45.1</v>
      </c>
      <c r="AB164" s="18"/>
      <c r="AC164" s="43" t="s">
        <v>275</v>
      </c>
      <c r="AD164" s="43"/>
      <c r="AE164" s="42" t="s">
        <v>268</v>
      </c>
      <c r="AF164" s="42"/>
      <c r="AG164" s="18">
        <v>0.3</v>
      </c>
      <c r="AH164" s="18"/>
      <c r="AI164" s="18"/>
    </row>
    <row r="165" spans="1:35" ht="14.25" customHeight="1" x14ac:dyDescent="0.45">
      <c r="A165" s="1">
        <f t="shared" si="2"/>
        <v>164</v>
      </c>
      <c r="B165" s="2">
        <v>13.5</v>
      </c>
      <c r="C165" s="18">
        <v>9.6</v>
      </c>
      <c r="D165" s="18"/>
      <c r="E165" s="18">
        <v>3.4</v>
      </c>
      <c r="F165" s="18"/>
      <c r="G165" s="18"/>
      <c r="H165" s="18"/>
      <c r="I165" s="18">
        <v>9.6</v>
      </c>
      <c r="J165" s="18"/>
      <c r="K165" s="18">
        <v>10.3</v>
      </c>
      <c r="L165" s="18"/>
      <c r="M165" s="18">
        <v>13.4</v>
      </c>
      <c r="N165" s="18"/>
      <c r="O165" s="18">
        <v>12.7</v>
      </c>
      <c r="P165" s="18"/>
      <c r="Q165" s="18">
        <v>12.6</v>
      </c>
      <c r="R165" s="18"/>
      <c r="S165" s="42" t="s">
        <v>268</v>
      </c>
      <c r="T165" s="42"/>
      <c r="U165" s="18">
        <v>14.5</v>
      </c>
      <c r="V165" s="18"/>
      <c r="W165" s="18">
        <v>10.6</v>
      </c>
      <c r="X165" s="18"/>
      <c r="Y165" s="18">
        <v>98.8</v>
      </c>
      <c r="Z165" s="18"/>
      <c r="AA165" s="18">
        <v>40.200000000000003</v>
      </c>
      <c r="AB165" s="18"/>
      <c r="AC165" s="43" t="s">
        <v>276</v>
      </c>
      <c r="AD165" s="43"/>
      <c r="AE165" s="42" t="s">
        <v>265</v>
      </c>
      <c r="AF165" s="42"/>
      <c r="AG165" s="18">
        <v>0</v>
      </c>
      <c r="AH165" s="18"/>
      <c r="AI165" s="18"/>
    </row>
    <row r="166" spans="1:35" ht="14.25" customHeight="1" x14ac:dyDescent="0.45">
      <c r="A166" s="1">
        <f t="shared" si="2"/>
        <v>165</v>
      </c>
      <c r="B166" s="2">
        <v>16.899999999999999</v>
      </c>
      <c r="C166" s="41">
        <v>10.6</v>
      </c>
      <c r="D166" s="41"/>
      <c r="E166" s="18">
        <v>0.4</v>
      </c>
      <c r="F166" s="18"/>
      <c r="G166" s="18"/>
      <c r="H166" s="18"/>
      <c r="I166" s="18">
        <v>10.9</v>
      </c>
      <c r="J166" s="18"/>
      <c r="K166" s="18">
        <v>11.5</v>
      </c>
      <c r="L166" s="18"/>
      <c r="M166" s="18">
        <v>13.4</v>
      </c>
      <c r="N166" s="18"/>
      <c r="O166" s="18">
        <v>12.6</v>
      </c>
      <c r="P166" s="18"/>
      <c r="Q166" s="18">
        <v>4.9000000000000004</v>
      </c>
      <c r="R166" s="18"/>
      <c r="S166" s="42" t="s">
        <v>265</v>
      </c>
      <c r="T166" s="42"/>
      <c r="U166" s="18">
        <v>6.4</v>
      </c>
      <c r="V166" s="18"/>
      <c r="W166" s="18">
        <v>12.3</v>
      </c>
      <c r="X166" s="18"/>
      <c r="Y166" s="18">
        <v>99.2</v>
      </c>
      <c r="Z166" s="18"/>
      <c r="AA166" s="18">
        <v>19.3</v>
      </c>
      <c r="AB166" s="18"/>
      <c r="AC166" s="43" t="s">
        <v>277</v>
      </c>
      <c r="AD166" s="43"/>
      <c r="AE166" s="42" t="s">
        <v>265</v>
      </c>
      <c r="AF166" s="42"/>
      <c r="AG166" s="18">
        <v>0.1</v>
      </c>
      <c r="AH166" s="18"/>
      <c r="AI166" s="18"/>
    </row>
    <row r="167" spans="1:35" ht="14.25" customHeight="1" x14ac:dyDescent="0.45">
      <c r="A167" s="1">
        <f t="shared" si="2"/>
        <v>166</v>
      </c>
      <c r="B167" s="2">
        <v>19.899999999999999</v>
      </c>
      <c r="C167" s="41">
        <v>11.2</v>
      </c>
      <c r="D167" s="41"/>
      <c r="E167" s="19">
        <v>0</v>
      </c>
      <c r="F167" s="19"/>
      <c r="G167" s="19"/>
      <c r="H167" s="19"/>
      <c r="I167" s="18">
        <v>11.5</v>
      </c>
      <c r="J167" s="18"/>
      <c r="K167" s="18">
        <v>12.5</v>
      </c>
      <c r="L167" s="18"/>
      <c r="M167" s="18">
        <v>14</v>
      </c>
      <c r="N167" s="18"/>
      <c r="O167" s="18">
        <v>12.5</v>
      </c>
      <c r="P167" s="18"/>
      <c r="Q167" s="18">
        <v>4</v>
      </c>
      <c r="R167" s="18"/>
      <c r="S167" s="42" t="s">
        <v>80</v>
      </c>
      <c r="T167" s="42"/>
      <c r="U167" s="18">
        <v>1.6</v>
      </c>
      <c r="V167" s="18"/>
      <c r="W167" s="18">
        <v>12.3</v>
      </c>
      <c r="X167" s="18"/>
      <c r="Y167" s="18">
        <v>97.7</v>
      </c>
      <c r="Z167" s="18"/>
      <c r="AA167" s="18">
        <v>19.3</v>
      </c>
      <c r="AB167" s="18"/>
      <c r="AC167" s="43" t="s">
        <v>278</v>
      </c>
      <c r="AD167" s="43"/>
      <c r="AE167" s="42" t="s">
        <v>265</v>
      </c>
      <c r="AF167" s="42"/>
      <c r="AG167" s="18">
        <v>2.7</v>
      </c>
      <c r="AH167" s="18"/>
      <c r="AI167" s="18"/>
    </row>
    <row r="168" spans="1:35" ht="14.25" customHeight="1" x14ac:dyDescent="0.45">
      <c r="A168" s="1">
        <f t="shared" si="2"/>
        <v>167</v>
      </c>
      <c r="B168" s="2">
        <v>20.7</v>
      </c>
      <c r="C168" s="41">
        <v>12.1</v>
      </c>
      <c r="D168" s="41"/>
      <c r="E168" s="19">
        <v>0</v>
      </c>
      <c r="F168" s="19"/>
      <c r="G168" s="19"/>
      <c r="H168" s="19"/>
      <c r="I168" s="18">
        <v>12.1</v>
      </c>
      <c r="J168" s="18"/>
      <c r="K168" s="18">
        <v>13.9</v>
      </c>
      <c r="L168" s="18"/>
      <c r="M168" s="18">
        <v>14.5</v>
      </c>
      <c r="N168" s="18"/>
      <c r="O168" s="18">
        <v>12.5</v>
      </c>
      <c r="P168" s="18"/>
      <c r="Q168" s="18">
        <v>3.1</v>
      </c>
      <c r="R168" s="18"/>
      <c r="S168" s="42" t="s">
        <v>80</v>
      </c>
      <c r="T168" s="42"/>
      <c r="U168" s="18">
        <v>1.6</v>
      </c>
      <c r="V168" s="18"/>
      <c r="W168" s="18">
        <v>15.6</v>
      </c>
      <c r="X168" s="18"/>
      <c r="Y168" s="18">
        <v>97.4</v>
      </c>
      <c r="Z168" s="18"/>
      <c r="AA168" s="18">
        <v>20.9</v>
      </c>
      <c r="AB168" s="18"/>
      <c r="AC168" s="43" t="s">
        <v>279</v>
      </c>
      <c r="AD168" s="43"/>
      <c r="AE168" s="42" t="s">
        <v>77</v>
      </c>
      <c r="AF168" s="42"/>
      <c r="AG168" s="18">
        <v>2.7</v>
      </c>
      <c r="AH168" s="18"/>
      <c r="AI168" s="18"/>
    </row>
    <row r="169" spans="1:35" ht="14.25" customHeight="1" x14ac:dyDescent="0.45">
      <c r="A169" s="1">
        <f t="shared" si="2"/>
        <v>168</v>
      </c>
      <c r="B169" s="2">
        <v>18.8</v>
      </c>
      <c r="C169" s="41">
        <v>12.7</v>
      </c>
      <c r="D169" s="41"/>
      <c r="E169" s="18">
        <v>0.2</v>
      </c>
      <c r="F169" s="18"/>
      <c r="G169" s="18"/>
      <c r="H169" s="18"/>
      <c r="I169" s="18">
        <v>12.8</v>
      </c>
      <c r="J169" s="18"/>
      <c r="K169" s="18">
        <v>14.2</v>
      </c>
      <c r="L169" s="18"/>
      <c r="M169" s="18">
        <v>15.2</v>
      </c>
      <c r="N169" s="18"/>
      <c r="O169" s="18">
        <v>12.6</v>
      </c>
      <c r="P169" s="18"/>
      <c r="Q169" s="18">
        <v>3.1</v>
      </c>
      <c r="R169" s="18"/>
      <c r="S169" s="42" t="s">
        <v>93</v>
      </c>
      <c r="T169" s="42"/>
      <c r="U169" s="18">
        <v>0</v>
      </c>
      <c r="V169" s="18"/>
      <c r="W169" s="18">
        <v>15.2</v>
      </c>
      <c r="X169" s="18"/>
      <c r="Y169" s="18">
        <v>95.9</v>
      </c>
      <c r="Z169" s="18"/>
      <c r="AA169" s="18">
        <v>19.3</v>
      </c>
      <c r="AB169" s="18"/>
      <c r="AC169" s="43" t="s">
        <v>280</v>
      </c>
      <c r="AD169" s="43"/>
      <c r="AE169" s="42" t="s">
        <v>77</v>
      </c>
      <c r="AF169" s="42"/>
      <c r="AG169" s="18">
        <v>0.3</v>
      </c>
      <c r="AH169" s="18"/>
      <c r="AI169" s="18"/>
    </row>
    <row r="170" spans="1:35" ht="14.25" customHeight="1" x14ac:dyDescent="0.45">
      <c r="A170" s="1">
        <f t="shared" si="2"/>
        <v>169</v>
      </c>
      <c r="B170" s="2">
        <v>20.5</v>
      </c>
      <c r="C170" s="41">
        <v>11.7</v>
      </c>
      <c r="D170" s="41"/>
      <c r="E170" s="18">
        <v>0.2</v>
      </c>
      <c r="F170" s="18"/>
      <c r="G170" s="18"/>
      <c r="H170" s="18"/>
      <c r="I170" s="18">
        <v>12.1</v>
      </c>
      <c r="J170" s="18"/>
      <c r="K170" s="18">
        <v>13.3</v>
      </c>
      <c r="L170" s="18"/>
      <c r="M170" s="18">
        <v>15.5</v>
      </c>
      <c r="N170" s="18"/>
      <c r="O170" s="18">
        <v>12.8</v>
      </c>
      <c r="P170" s="18"/>
      <c r="Q170" s="18">
        <v>3.9</v>
      </c>
      <c r="R170" s="18"/>
      <c r="S170" s="42" t="s">
        <v>265</v>
      </c>
      <c r="T170" s="42"/>
      <c r="U170" s="18">
        <v>3.2</v>
      </c>
      <c r="V170" s="18"/>
      <c r="W170" s="18">
        <v>13.3</v>
      </c>
      <c r="X170" s="18"/>
      <c r="Y170" s="18">
        <v>97.9</v>
      </c>
      <c r="Z170" s="18"/>
      <c r="AA170" s="18">
        <v>20.9</v>
      </c>
      <c r="AB170" s="18"/>
      <c r="AC170" s="43" t="s">
        <v>90</v>
      </c>
      <c r="AD170" s="43"/>
      <c r="AE170" s="42" t="s">
        <v>77</v>
      </c>
      <c r="AF170" s="42"/>
      <c r="AG170" s="18">
        <v>2.2000000000000002</v>
      </c>
      <c r="AH170" s="18"/>
      <c r="AI170" s="18"/>
    </row>
    <row r="171" spans="1:35" ht="14.25" customHeight="1" x14ac:dyDescent="0.45">
      <c r="A171" s="1">
        <f t="shared" si="2"/>
        <v>170</v>
      </c>
      <c r="B171" s="2">
        <v>16.100000000000001</v>
      </c>
      <c r="C171" s="41">
        <v>11</v>
      </c>
      <c r="D171" s="41"/>
      <c r="E171" s="18">
        <v>2.4</v>
      </c>
      <c r="F171" s="18"/>
      <c r="G171" s="18"/>
      <c r="H171" s="18"/>
      <c r="I171" s="18">
        <v>11.4</v>
      </c>
      <c r="J171" s="18"/>
      <c r="K171" s="18">
        <v>12.9</v>
      </c>
      <c r="L171" s="18"/>
      <c r="M171" s="18">
        <v>15.8</v>
      </c>
      <c r="N171" s="18"/>
      <c r="O171" s="18">
        <v>12.9</v>
      </c>
      <c r="P171" s="18"/>
      <c r="Q171" s="18">
        <v>9.8000000000000007</v>
      </c>
      <c r="R171" s="18"/>
      <c r="S171" s="42" t="s">
        <v>265</v>
      </c>
      <c r="T171" s="42"/>
      <c r="U171" s="18">
        <v>6.4</v>
      </c>
      <c r="V171" s="18"/>
      <c r="W171" s="18">
        <v>12.3</v>
      </c>
      <c r="X171" s="18"/>
      <c r="Y171" s="18">
        <v>97.9</v>
      </c>
      <c r="Z171" s="18"/>
      <c r="AA171" s="18">
        <v>33.799999999999997</v>
      </c>
      <c r="AB171" s="18"/>
      <c r="AC171" s="43" t="s">
        <v>90</v>
      </c>
      <c r="AD171" s="43"/>
      <c r="AE171" s="42" t="s">
        <v>268</v>
      </c>
      <c r="AF171" s="42"/>
      <c r="AG171" s="18">
        <v>0.6</v>
      </c>
      <c r="AH171" s="18"/>
      <c r="AI171" s="18"/>
    </row>
    <row r="172" spans="1:35" ht="14.25" customHeight="1" x14ac:dyDescent="0.45">
      <c r="A172" s="1">
        <f t="shared" si="2"/>
        <v>171</v>
      </c>
      <c r="B172" s="2">
        <v>19.100000000000001</v>
      </c>
      <c r="C172" s="41">
        <v>12</v>
      </c>
      <c r="D172" s="41"/>
      <c r="E172" s="18">
        <v>3.6</v>
      </c>
      <c r="F172" s="18"/>
      <c r="G172" s="18"/>
      <c r="H172" s="18"/>
      <c r="I172" s="18">
        <v>11.3</v>
      </c>
      <c r="J172" s="18"/>
      <c r="K172" s="18">
        <v>12.7</v>
      </c>
      <c r="L172" s="18"/>
      <c r="M172" s="18">
        <v>15.7</v>
      </c>
      <c r="N172" s="18"/>
      <c r="O172" s="18">
        <v>13.1</v>
      </c>
      <c r="P172" s="18"/>
      <c r="Q172" s="18">
        <v>3.9</v>
      </c>
      <c r="R172" s="18"/>
      <c r="S172" s="42" t="s">
        <v>77</v>
      </c>
      <c r="T172" s="42"/>
      <c r="U172" s="18">
        <v>1.6</v>
      </c>
      <c r="V172" s="18"/>
      <c r="W172" s="18">
        <v>15.4</v>
      </c>
      <c r="X172" s="18"/>
      <c r="Y172" s="18">
        <v>98.6</v>
      </c>
      <c r="Z172" s="18"/>
      <c r="AA172" s="18">
        <v>27.4</v>
      </c>
      <c r="AB172" s="18"/>
      <c r="AC172" s="43" t="s">
        <v>281</v>
      </c>
      <c r="AD172" s="43"/>
      <c r="AE172" s="42" t="s">
        <v>74</v>
      </c>
      <c r="AF172" s="42"/>
      <c r="AG172" s="18">
        <v>1.4</v>
      </c>
      <c r="AH172" s="18"/>
      <c r="AI172" s="18"/>
    </row>
    <row r="173" spans="1:35" ht="14.25" customHeight="1" x14ac:dyDescent="0.45">
      <c r="A173" s="1">
        <f t="shared" si="2"/>
        <v>172</v>
      </c>
      <c r="B173" s="2">
        <v>20.3</v>
      </c>
      <c r="C173" s="41">
        <v>12.1</v>
      </c>
      <c r="D173" s="41"/>
      <c r="E173" s="18">
        <v>1.8</v>
      </c>
      <c r="F173" s="18"/>
      <c r="G173" s="18"/>
      <c r="H173" s="18"/>
      <c r="I173" s="18">
        <v>10.7</v>
      </c>
      <c r="J173" s="18"/>
      <c r="K173" s="18">
        <v>11.5</v>
      </c>
      <c r="L173" s="18"/>
      <c r="M173" s="18">
        <v>15.7</v>
      </c>
      <c r="N173" s="18"/>
      <c r="O173" s="18">
        <v>13.2</v>
      </c>
      <c r="P173" s="18"/>
      <c r="Q173" s="18">
        <v>5</v>
      </c>
      <c r="R173" s="18"/>
      <c r="S173" s="42" t="s">
        <v>74</v>
      </c>
      <c r="T173" s="42"/>
      <c r="U173" s="18">
        <v>8</v>
      </c>
      <c r="V173" s="18"/>
      <c r="W173" s="18">
        <v>16.8</v>
      </c>
      <c r="X173" s="18"/>
      <c r="Y173" s="18">
        <v>86.7</v>
      </c>
      <c r="Z173" s="18"/>
      <c r="AA173" s="18">
        <v>27.4</v>
      </c>
      <c r="AB173" s="18"/>
      <c r="AC173" s="43" t="s">
        <v>272</v>
      </c>
      <c r="AD173" s="43"/>
      <c r="AE173" s="42" t="s">
        <v>74</v>
      </c>
      <c r="AF173" s="42"/>
      <c r="AG173" s="18">
        <v>6.4</v>
      </c>
      <c r="AH173" s="18"/>
      <c r="AI173" s="18"/>
    </row>
    <row r="174" spans="1:35" ht="14.25" customHeight="1" x14ac:dyDescent="0.45">
      <c r="A174" s="1">
        <f t="shared" si="2"/>
        <v>173</v>
      </c>
      <c r="B174" s="2">
        <v>18.7</v>
      </c>
      <c r="C174" s="41">
        <v>12.8</v>
      </c>
      <c r="D174" s="41"/>
      <c r="E174" s="19">
        <v>0</v>
      </c>
      <c r="F174" s="19"/>
      <c r="G174" s="19"/>
      <c r="H174" s="19"/>
      <c r="I174" s="18">
        <v>12.2</v>
      </c>
      <c r="J174" s="18"/>
      <c r="K174" s="18">
        <v>13</v>
      </c>
      <c r="L174" s="18"/>
      <c r="M174" s="18">
        <v>15.9</v>
      </c>
      <c r="N174" s="18"/>
      <c r="O174" s="18">
        <v>13.3</v>
      </c>
      <c r="P174" s="18"/>
      <c r="Q174" s="18">
        <v>8.3000000000000007</v>
      </c>
      <c r="R174" s="18"/>
      <c r="S174" s="42" t="s">
        <v>74</v>
      </c>
      <c r="T174" s="42"/>
      <c r="U174" s="18">
        <v>8</v>
      </c>
      <c r="V174" s="18"/>
      <c r="W174" s="18">
        <v>15.5</v>
      </c>
      <c r="X174" s="18"/>
      <c r="Y174" s="18">
        <v>83.2</v>
      </c>
      <c r="Z174" s="18"/>
      <c r="AA174" s="18">
        <v>45.1</v>
      </c>
      <c r="AB174" s="18"/>
      <c r="AC174" s="43" t="s">
        <v>92</v>
      </c>
      <c r="AD174" s="43"/>
      <c r="AE174" s="42" t="s">
        <v>74</v>
      </c>
      <c r="AF174" s="42"/>
      <c r="AG174" s="18">
        <v>3.6</v>
      </c>
      <c r="AH174" s="18"/>
      <c r="AI174" s="18"/>
    </row>
    <row r="175" spans="1:35" ht="14.25" customHeight="1" x14ac:dyDescent="0.45">
      <c r="A175" s="1">
        <f t="shared" si="2"/>
        <v>174</v>
      </c>
      <c r="B175" s="2">
        <v>20.2</v>
      </c>
      <c r="C175" s="41">
        <v>10.1</v>
      </c>
      <c r="D175" s="41"/>
      <c r="E175" s="19">
        <v>0</v>
      </c>
      <c r="F175" s="19"/>
      <c r="G175" s="19"/>
      <c r="H175" s="19"/>
      <c r="I175" s="18">
        <v>7.1</v>
      </c>
      <c r="J175" s="18"/>
      <c r="K175" s="18">
        <v>8.5</v>
      </c>
      <c r="L175" s="18"/>
      <c r="M175" s="18">
        <v>15.6</v>
      </c>
      <c r="N175" s="18"/>
      <c r="O175" s="18">
        <v>13.4</v>
      </c>
      <c r="P175" s="18"/>
      <c r="Q175" s="18">
        <v>5</v>
      </c>
      <c r="R175" s="18"/>
      <c r="S175" s="42" t="s">
        <v>74</v>
      </c>
      <c r="T175" s="42"/>
      <c r="U175" s="18">
        <v>8</v>
      </c>
      <c r="V175" s="18"/>
      <c r="W175" s="18">
        <v>15.8</v>
      </c>
      <c r="X175" s="18"/>
      <c r="Y175" s="18">
        <v>83.2</v>
      </c>
      <c r="Z175" s="18"/>
      <c r="AA175" s="18">
        <v>35.4</v>
      </c>
      <c r="AB175" s="18"/>
      <c r="AC175" s="43" t="s">
        <v>269</v>
      </c>
      <c r="AD175" s="43"/>
      <c r="AE175" s="42" t="s">
        <v>76</v>
      </c>
      <c r="AF175" s="42"/>
      <c r="AG175" s="18">
        <v>5.0999999999999996</v>
      </c>
      <c r="AH175" s="18"/>
      <c r="AI175" s="18"/>
    </row>
    <row r="176" spans="1:35" ht="14.25" customHeight="1" x14ac:dyDescent="0.45">
      <c r="A176" s="1">
        <f t="shared" si="2"/>
        <v>175</v>
      </c>
      <c r="B176" s="2">
        <v>23.8</v>
      </c>
      <c r="C176" s="41">
        <v>15.5</v>
      </c>
      <c r="D176" s="41"/>
      <c r="E176" s="19">
        <v>0</v>
      </c>
      <c r="F176" s="19"/>
      <c r="G176" s="19"/>
      <c r="H176" s="19"/>
      <c r="I176" s="18">
        <v>13.4</v>
      </c>
      <c r="J176" s="18"/>
      <c r="K176" s="18">
        <v>13.8</v>
      </c>
      <c r="L176" s="18"/>
      <c r="M176" s="18">
        <v>15.6</v>
      </c>
      <c r="N176" s="18"/>
      <c r="O176" s="18">
        <v>13.5</v>
      </c>
      <c r="P176" s="18"/>
      <c r="Q176" s="18">
        <v>4.3</v>
      </c>
      <c r="R176" s="18"/>
      <c r="S176" s="42" t="s">
        <v>74</v>
      </c>
      <c r="T176" s="42"/>
      <c r="U176" s="18">
        <v>6.4</v>
      </c>
      <c r="V176" s="18"/>
      <c r="W176" s="18">
        <v>18.899999999999999</v>
      </c>
      <c r="X176" s="18"/>
      <c r="Y176" s="18">
        <v>69.7</v>
      </c>
      <c r="Z176" s="18"/>
      <c r="AA176" s="18">
        <v>33.799999999999997</v>
      </c>
      <c r="AB176" s="18"/>
      <c r="AC176" s="43" t="s">
        <v>282</v>
      </c>
      <c r="AD176" s="43"/>
      <c r="AE176" s="42" t="s">
        <v>76</v>
      </c>
      <c r="AF176" s="42"/>
      <c r="AG176" s="18">
        <v>4.7</v>
      </c>
      <c r="AH176" s="18"/>
      <c r="AI176" s="18"/>
    </row>
    <row r="177" spans="1:35" ht="14.25" customHeight="1" x14ac:dyDescent="0.45">
      <c r="A177" s="1">
        <f t="shared" si="2"/>
        <v>176</v>
      </c>
      <c r="B177" s="2">
        <v>27.1</v>
      </c>
      <c r="C177" s="41">
        <v>15.4</v>
      </c>
      <c r="D177" s="41"/>
      <c r="E177" s="19">
        <v>0</v>
      </c>
      <c r="F177" s="19"/>
      <c r="G177" s="19"/>
      <c r="H177" s="19"/>
      <c r="I177" s="18">
        <v>11.8</v>
      </c>
      <c r="J177" s="18"/>
      <c r="K177" s="18">
        <v>13.7</v>
      </c>
      <c r="L177" s="18"/>
      <c r="M177" s="18">
        <v>16.2</v>
      </c>
      <c r="N177" s="18"/>
      <c r="O177" s="18">
        <v>13.5</v>
      </c>
      <c r="P177" s="18"/>
      <c r="Q177" s="18">
        <v>2.5</v>
      </c>
      <c r="R177" s="18"/>
      <c r="S177" s="42" t="s">
        <v>76</v>
      </c>
      <c r="T177" s="42"/>
      <c r="U177" s="18">
        <v>3.2</v>
      </c>
      <c r="V177" s="18"/>
      <c r="W177" s="18">
        <v>22.2</v>
      </c>
      <c r="X177" s="18"/>
      <c r="Y177" s="18">
        <v>73.099999999999994</v>
      </c>
      <c r="Z177" s="18"/>
      <c r="AA177" s="18">
        <v>19.3</v>
      </c>
      <c r="AB177" s="18"/>
      <c r="AC177" s="43" t="s">
        <v>275</v>
      </c>
      <c r="AD177" s="43"/>
      <c r="AE177" s="42" t="s">
        <v>74</v>
      </c>
      <c r="AF177" s="42"/>
      <c r="AG177" s="18">
        <v>10.5</v>
      </c>
      <c r="AH177" s="18"/>
      <c r="AI177" s="18"/>
    </row>
    <row r="178" spans="1:35" ht="14.25" customHeight="1" x14ac:dyDescent="0.45">
      <c r="A178" s="1">
        <f t="shared" si="2"/>
        <v>177</v>
      </c>
      <c r="B178" s="8">
        <v>26.7</v>
      </c>
      <c r="C178" s="41">
        <v>13.1</v>
      </c>
      <c r="D178" s="41"/>
      <c r="E178" s="44">
        <v>0</v>
      </c>
      <c r="F178" s="44"/>
      <c r="G178" s="44"/>
      <c r="H178" s="44"/>
      <c r="I178" s="18">
        <v>9.4</v>
      </c>
      <c r="J178" s="18"/>
      <c r="K178" s="18">
        <v>12.4</v>
      </c>
      <c r="L178" s="18"/>
      <c r="M178" s="18">
        <v>17.100000000000001</v>
      </c>
      <c r="N178" s="18"/>
      <c r="O178" s="18">
        <v>13.7</v>
      </c>
      <c r="P178" s="18"/>
      <c r="Q178" s="18">
        <v>4.7</v>
      </c>
      <c r="R178" s="18"/>
      <c r="S178" s="42" t="s">
        <v>268</v>
      </c>
      <c r="T178" s="42"/>
      <c r="U178" s="18">
        <v>3.2</v>
      </c>
      <c r="V178" s="18"/>
      <c r="W178" s="18">
        <v>23.1</v>
      </c>
      <c r="X178" s="18"/>
      <c r="Y178" s="18">
        <v>71.099999999999994</v>
      </c>
      <c r="Z178" s="18"/>
      <c r="AA178" s="18">
        <v>33.799999999999997</v>
      </c>
      <c r="AB178" s="18"/>
      <c r="AC178" s="43" t="s">
        <v>283</v>
      </c>
      <c r="AD178" s="43"/>
      <c r="AE178" s="42" t="s">
        <v>265</v>
      </c>
      <c r="AF178" s="42"/>
      <c r="AG178" s="18">
        <v>10.6</v>
      </c>
      <c r="AH178" s="18"/>
      <c r="AI178" s="18"/>
    </row>
    <row r="179" spans="1:35" ht="14.25" customHeight="1" x14ac:dyDescent="0.45">
      <c r="A179" s="1">
        <f t="shared" si="2"/>
        <v>178</v>
      </c>
      <c r="B179" s="2">
        <v>26.4</v>
      </c>
      <c r="C179" s="41">
        <v>11</v>
      </c>
      <c r="D179" s="41"/>
      <c r="E179" s="18">
        <v>2.8</v>
      </c>
      <c r="F179" s="18"/>
      <c r="G179" s="18"/>
      <c r="H179" s="18"/>
      <c r="I179" s="18">
        <v>8.1</v>
      </c>
      <c r="J179" s="18"/>
      <c r="K179" s="18">
        <v>11.2</v>
      </c>
      <c r="L179" s="18"/>
      <c r="M179" s="18">
        <v>17.600000000000001</v>
      </c>
      <c r="N179" s="18"/>
      <c r="O179" s="18">
        <v>14.6</v>
      </c>
      <c r="P179" s="18"/>
      <c r="Q179" s="18">
        <v>1.8</v>
      </c>
      <c r="R179" s="18"/>
      <c r="S179" s="42" t="s">
        <v>268</v>
      </c>
      <c r="T179" s="42"/>
      <c r="U179" s="18">
        <v>4.8</v>
      </c>
      <c r="V179" s="18"/>
      <c r="W179" s="18">
        <v>22.2</v>
      </c>
      <c r="X179" s="18"/>
      <c r="Y179" s="18">
        <v>97.2</v>
      </c>
      <c r="Z179" s="18"/>
      <c r="AA179" s="18">
        <v>17.7</v>
      </c>
      <c r="AB179" s="18"/>
      <c r="AC179" s="43" t="s">
        <v>83</v>
      </c>
      <c r="AD179" s="43"/>
      <c r="AE179" s="42" t="s">
        <v>76</v>
      </c>
      <c r="AF179" s="42"/>
      <c r="AG179" s="18">
        <v>5.2</v>
      </c>
      <c r="AH179" s="18"/>
      <c r="AI179" s="18"/>
    </row>
    <row r="180" spans="1:35" ht="14.25" customHeight="1" x14ac:dyDescent="0.45">
      <c r="A180" s="1">
        <f t="shared" si="2"/>
        <v>179</v>
      </c>
      <c r="B180" s="2">
        <v>19.3</v>
      </c>
      <c r="C180" s="41">
        <v>13.1</v>
      </c>
      <c r="D180" s="41"/>
      <c r="E180" s="19">
        <v>4</v>
      </c>
      <c r="F180" s="19"/>
      <c r="G180" s="19"/>
      <c r="H180" s="19"/>
      <c r="I180" s="18">
        <v>10.7</v>
      </c>
      <c r="J180" s="18"/>
      <c r="K180" s="18">
        <v>13.2</v>
      </c>
      <c r="L180" s="18"/>
      <c r="M180" s="18">
        <v>17.8</v>
      </c>
      <c r="N180" s="18"/>
      <c r="O180" s="18">
        <v>14.9</v>
      </c>
      <c r="P180" s="18"/>
      <c r="Q180" s="18">
        <v>3.5</v>
      </c>
      <c r="R180" s="18"/>
      <c r="S180" s="42" t="s">
        <v>86</v>
      </c>
      <c r="T180" s="42"/>
      <c r="U180" s="18">
        <v>1.6</v>
      </c>
      <c r="V180" s="18"/>
      <c r="W180" s="18">
        <v>16.100000000000001</v>
      </c>
      <c r="X180" s="18"/>
      <c r="Y180" s="18">
        <v>94.1</v>
      </c>
      <c r="Z180" s="18"/>
      <c r="AA180" s="18">
        <v>30.6</v>
      </c>
      <c r="AB180" s="18"/>
      <c r="AC180" s="43" t="s">
        <v>284</v>
      </c>
      <c r="AD180" s="43"/>
      <c r="AE180" s="42" t="s">
        <v>74</v>
      </c>
      <c r="AF180" s="42"/>
      <c r="AG180" s="18">
        <v>2.1</v>
      </c>
      <c r="AH180" s="18"/>
      <c r="AI180" s="18"/>
    </row>
    <row r="181" spans="1:35" ht="14.25" customHeight="1" x14ac:dyDescent="0.45">
      <c r="A181" s="1">
        <f t="shared" si="2"/>
        <v>180</v>
      </c>
      <c r="B181" s="2">
        <v>15.8</v>
      </c>
      <c r="C181" s="41">
        <v>10.1</v>
      </c>
      <c r="D181" s="41"/>
      <c r="E181" s="18">
        <v>0.2</v>
      </c>
      <c r="F181" s="18"/>
      <c r="G181" s="18"/>
      <c r="H181" s="18"/>
      <c r="I181" s="18">
        <v>9.1</v>
      </c>
      <c r="J181" s="18"/>
      <c r="K181" s="18">
        <v>9.9</v>
      </c>
      <c r="L181" s="18"/>
      <c r="M181" s="18">
        <v>17.2</v>
      </c>
      <c r="N181" s="18"/>
      <c r="O181" s="18">
        <v>15</v>
      </c>
      <c r="P181" s="18"/>
      <c r="Q181" s="18">
        <v>14</v>
      </c>
      <c r="R181" s="18"/>
      <c r="S181" s="42" t="s">
        <v>74</v>
      </c>
      <c r="T181" s="42"/>
      <c r="U181" s="18">
        <v>14.5</v>
      </c>
      <c r="V181" s="18"/>
      <c r="W181" s="18">
        <v>13.7</v>
      </c>
      <c r="X181" s="18"/>
      <c r="Y181" s="18">
        <v>84.1</v>
      </c>
      <c r="Z181" s="18"/>
      <c r="AA181" s="18">
        <v>67.599999999999994</v>
      </c>
      <c r="AB181" s="18"/>
      <c r="AC181" s="43" t="s">
        <v>95</v>
      </c>
      <c r="AD181" s="43"/>
      <c r="AE181" s="42" t="s">
        <v>273</v>
      </c>
      <c r="AF181" s="42"/>
      <c r="AG181" s="18">
        <v>5.3</v>
      </c>
      <c r="AH181" s="18"/>
      <c r="AI181" s="18"/>
    </row>
    <row r="182" spans="1:35" ht="14.25" customHeight="1" x14ac:dyDescent="0.45">
      <c r="A182" s="1">
        <f t="shared" si="2"/>
        <v>181</v>
      </c>
      <c r="B182" s="2">
        <v>17.899999999999999</v>
      </c>
      <c r="C182" s="41">
        <v>11.5</v>
      </c>
      <c r="D182" s="41"/>
      <c r="E182" s="19">
        <v>0</v>
      </c>
      <c r="F182" s="19"/>
      <c r="G182" s="19"/>
      <c r="H182" s="19"/>
      <c r="I182" s="18">
        <v>10.9</v>
      </c>
      <c r="J182" s="18"/>
      <c r="K182" s="18">
        <v>11.9</v>
      </c>
      <c r="L182" s="18"/>
      <c r="M182" s="18">
        <v>16.2</v>
      </c>
      <c r="N182" s="18"/>
      <c r="O182" s="18">
        <v>15</v>
      </c>
      <c r="P182" s="18"/>
      <c r="Q182" s="18">
        <v>15</v>
      </c>
      <c r="R182" s="18"/>
      <c r="S182" s="42" t="s">
        <v>74</v>
      </c>
      <c r="T182" s="42"/>
      <c r="U182" s="18">
        <v>12.9</v>
      </c>
      <c r="V182" s="18"/>
      <c r="W182" s="18">
        <v>14.7</v>
      </c>
      <c r="X182" s="18"/>
      <c r="Y182" s="18">
        <v>76.900000000000006</v>
      </c>
      <c r="Z182" s="18"/>
      <c r="AA182" s="18">
        <v>62.8</v>
      </c>
      <c r="AB182" s="18"/>
      <c r="AC182" s="43" t="s">
        <v>278</v>
      </c>
      <c r="AD182" s="43"/>
      <c r="AE182" s="42" t="s">
        <v>76</v>
      </c>
      <c r="AF182" s="42"/>
      <c r="AG182" s="18">
        <v>3.3</v>
      </c>
      <c r="AH182" s="18"/>
      <c r="AI182" s="18"/>
    </row>
    <row r="183" spans="1:35" ht="14.25" customHeight="1" x14ac:dyDescent="0.45">
      <c r="A183" s="1">
        <f t="shared" si="2"/>
        <v>182</v>
      </c>
      <c r="B183" s="2">
        <v>16.7</v>
      </c>
      <c r="C183" s="41">
        <v>12.8</v>
      </c>
      <c r="D183" s="41"/>
      <c r="E183" s="19">
        <v>0</v>
      </c>
      <c r="F183" s="19"/>
      <c r="G183" s="19"/>
      <c r="H183" s="19"/>
      <c r="I183" s="18">
        <v>11.7</v>
      </c>
      <c r="J183" s="18"/>
      <c r="K183" s="18">
        <v>12.3</v>
      </c>
      <c r="L183" s="18"/>
      <c r="M183" s="18">
        <v>15.8</v>
      </c>
      <c r="N183" s="18"/>
      <c r="O183" s="18">
        <v>14.9</v>
      </c>
      <c r="P183" s="18"/>
      <c r="Q183" s="18">
        <v>9.1</v>
      </c>
      <c r="R183" s="18"/>
      <c r="S183" s="42" t="s">
        <v>74</v>
      </c>
      <c r="T183" s="42"/>
      <c r="U183" s="18">
        <v>12.9</v>
      </c>
      <c r="V183" s="18"/>
      <c r="W183" s="18">
        <v>14.7</v>
      </c>
      <c r="X183" s="18"/>
      <c r="Y183" s="18">
        <v>71</v>
      </c>
      <c r="Z183" s="18"/>
      <c r="AA183" s="18">
        <v>41.8</v>
      </c>
      <c r="AB183" s="18"/>
      <c r="AC183" s="43" t="s">
        <v>285</v>
      </c>
      <c r="AD183" s="43"/>
      <c r="AE183" s="42" t="s">
        <v>74</v>
      </c>
      <c r="AF183" s="42"/>
      <c r="AG183" s="18">
        <v>0.5</v>
      </c>
      <c r="AH183" s="18"/>
      <c r="AI183" s="18"/>
    </row>
    <row r="184" spans="1:35" ht="14.25" customHeight="1" x14ac:dyDescent="0.45">
      <c r="A184" s="1">
        <f t="shared" si="2"/>
        <v>183</v>
      </c>
      <c r="B184" s="2">
        <v>17.399999999999999</v>
      </c>
      <c r="C184" s="41">
        <v>11.2</v>
      </c>
      <c r="D184" s="41"/>
      <c r="E184" s="18">
        <v>3.8</v>
      </c>
      <c r="F184" s="18"/>
      <c r="G184" s="18"/>
      <c r="H184" s="18"/>
      <c r="I184" s="18">
        <v>10.4</v>
      </c>
      <c r="J184" s="18"/>
      <c r="K184" s="18">
        <v>11.9</v>
      </c>
      <c r="L184" s="18"/>
      <c r="M184" s="18">
        <v>15.8</v>
      </c>
      <c r="N184" s="18"/>
      <c r="O184" s="18">
        <v>14.8</v>
      </c>
      <c r="P184" s="18"/>
      <c r="Q184" s="20" t="s">
        <v>286</v>
      </c>
      <c r="R184" s="20"/>
      <c r="S184" s="20"/>
      <c r="T184" s="20"/>
      <c r="U184" s="18">
        <v>3.2</v>
      </c>
      <c r="V184" s="18"/>
      <c r="W184" s="18">
        <v>16.7</v>
      </c>
      <c r="X184" s="18"/>
      <c r="Y184" s="18">
        <v>90</v>
      </c>
      <c r="Z184" s="18"/>
      <c r="AA184" s="18">
        <v>24.1</v>
      </c>
      <c r="AB184" s="18"/>
      <c r="AC184" s="21" t="s">
        <v>287</v>
      </c>
      <c r="AD184" s="21"/>
      <c r="AE184" s="21"/>
      <c r="AF184" s="21"/>
      <c r="AG184" s="18">
        <v>0.1</v>
      </c>
      <c r="AH184" s="18"/>
      <c r="AI184" s="18"/>
    </row>
    <row r="185" spans="1:35" ht="14.25" customHeight="1" x14ac:dyDescent="0.45">
      <c r="A185" s="1">
        <f t="shared" si="2"/>
        <v>184</v>
      </c>
      <c r="B185" s="2">
        <v>16.5</v>
      </c>
      <c r="C185" s="18">
        <v>9.1</v>
      </c>
      <c r="D185" s="18"/>
      <c r="E185" s="18">
        <v>2.2000000000000002</v>
      </c>
      <c r="F185" s="18"/>
      <c r="G185" s="18"/>
      <c r="H185" s="18"/>
      <c r="I185" s="18">
        <v>9.1</v>
      </c>
      <c r="J185" s="18"/>
      <c r="K185" s="18">
        <v>10.7</v>
      </c>
      <c r="L185" s="18"/>
      <c r="M185" s="18">
        <v>15.7</v>
      </c>
      <c r="N185" s="18"/>
      <c r="O185" s="18">
        <v>14.7</v>
      </c>
      <c r="P185" s="18"/>
      <c r="Q185" s="20" t="s">
        <v>288</v>
      </c>
      <c r="R185" s="20"/>
      <c r="S185" s="20"/>
      <c r="T185" s="20"/>
      <c r="U185" s="18">
        <v>3.2</v>
      </c>
      <c r="V185" s="18"/>
      <c r="W185" s="18">
        <v>17.399999999999999</v>
      </c>
      <c r="X185" s="18"/>
      <c r="Y185" s="18">
        <v>85.1</v>
      </c>
      <c r="Z185" s="18"/>
      <c r="AA185" s="18">
        <v>19.3</v>
      </c>
      <c r="AB185" s="18"/>
      <c r="AC185" s="21" t="s">
        <v>289</v>
      </c>
      <c r="AD185" s="21"/>
      <c r="AE185" s="21"/>
      <c r="AF185" s="21"/>
      <c r="AG185" s="18">
        <v>0.6</v>
      </c>
      <c r="AH185" s="18"/>
      <c r="AI185" s="18"/>
    </row>
    <row r="186" spans="1:35" ht="14.25" customHeight="1" x14ac:dyDescent="0.45">
      <c r="A186" s="1">
        <f t="shared" si="2"/>
        <v>185</v>
      </c>
      <c r="B186" s="2">
        <v>17.399999999999999</v>
      </c>
      <c r="C186" s="41">
        <v>10.6</v>
      </c>
      <c r="D186" s="41"/>
      <c r="E186" s="19">
        <v>6</v>
      </c>
      <c r="F186" s="19"/>
      <c r="G186" s="19"/>
      <c r="H186" s="19"/>
      <c r="I186" s="18">
        <v>9.4</v>
      </c>
      <c r="J186" s="18"/>
      <c r="K186" s="18">
        <v>11.8</v>
      </c>
      <c r="L186" s="18"/>
      <c r="M186" s="18">
        <v>15.7</v>
      </c>
      <c r="N186" s="18"/>
      <c r="O186" s="18">
        <v>14.6</v>
      </c>
      <c r="P186" s="18"/>
      <c r="Q186" s="20" t="s">
        <v>242</v>
      </c>
      <c r="R186" s="20"/>
      <c r="S186" s="20"/>
      <c r="T186" s="20"/>
      <c r="U186" s="19">
        <v>8</v>
      </c>
      <c r="V186" s="19"/>
      <c r="W186" s="18">
        <v>16.5</v>
      </c>
      <c r="X186" s="18"/>
      <c r="Y186" s="18">
        <v>86.1</v>
      </c>
      <c r="Z186" s="18"/>
      <c r="AA186" s="18">
        <v>61.2</v>
      </c>
      <c r="AB186" s="18"/>
      <c r="AC186" s="21" t="s">
        <v>290</v>
      </c>
      <c r="AD186" s="21"/>
      <c r="AE186" s="21"/>
      <c r="AF186" s="21"/>
      <c r="AG186" s="18">
        <v>0.1</v>
      </c>
      <c r="AH186" s="18"/>
      <c r="AI186" s="18"/>
    </row>
    <row r="187" spans="1:35" ht="14.25" customHeight="1" x14ac:dyDescent="0.45">
      <c r="A187" s="1">
        <f t="shared" si="2"/>
        <v>186</v>
      </c>
      <c r="B187" s="2">
        <v>18.7</v>
      </c>
      <c r="C187" s="41">
        <v>13.1</v>
      </c>
      <c r="D187" s="41"/>
      <c r="E187" s="18">
        <v>0.2</v>
      </c>
      <c r="F187" s="18"/>
      <c r="G187" s="18"/>
      <c r="H187" s="18"/>
      <c r="I187" s="18">
        <v>13.3</v>
      </c>
      <c r="J187" s="18"/>
      <c r="K187" s="18">
        <v>14</v>
      </c>
      <c r="L187" s="18"/>
      <c r="M187" s="18">
        <v>15.5</v>
      </c>
      <c r="N187" s="18"/>
      <c r="O187" s="18">
        <v>14.5</v>
      </c>
      <c r="P187" s="18"/>
      <c r="Q187" s="20" t="s">
        <v>291</v>
      </c>
      <c r="R187" s="20"/>
      <c r="S187" s="20"/>
      <c r="T187" s="20"/>
      <c r="U187" s="18">
        <v>1.6</v>
      </c>
      <c r="V187" s="18"/>
      <c r="W187" s="18">
        <v>17.399999999999999</v>
      </c>
      <c r="X187" s="18"/>
      <c r="Y187" s="18">
        <v>88.2</v>
      </c>
      <c r="Z187" s="18"/>
      <c r="AA187" s="18">
        <v>30.6</v>
      </c>
      <c r="AB187" s="18"/>
      <c r="AC187" s="21" t="s">
        <v>292</v>
      </c>
      <c r="AD187" s="21"/>
      <c r="AE187" s="21"/>
      <c r="AF187" s="21"/>
      <c r="AG187" s="18">
        <v>0.2</v>
      </c>
      <c r="AH187" s="18"/>
      <c r="AI187" s="18"/>
    </row>
    <row r="188" spans="1:35" ht="14.25" customHeight="1" x14ac:dyDescent="0.45">
      <c r="A188" s="1">
        <f t="shared" si="2"/>
        <v>187</v>
      </c>
      <c r="B188" s="2">
        <v>17.3</v>
      </c>
      <c r="C188" s="41">
        <v>13.9</v>
      </c>
      <c r="D188" s="41"/>
      <c r="E188" s="18">
        <v>0.2</v>
      </c>
      <c r="F188" s="18"/>
      <c r="G188" s="18"/>
      <c r="H188" s="18"/>
      <c r="I188" s="18">
        <v>13</v>
      </c>
      <c r="J188" s="18"/>
      <c r="K188" s="18">
        <v>12.8</v>
      </c>
      <c r="L188" s="18"/>
      <c r="M188" s="18">
        <v>15.6</v>
      </c>
      <c r="N188" s="18"/>
      <c r="O188" s="18">
        <v>14.4</v>
      </c>
      <c r="P188" s="18"/>
      <c r="Q188" s="22" t="s">
        <v>293</v>
      </c>
      <c r="R188" s="22"/>
      <c r="S188" s="22"/>
      <c r="T188" s="22"/>
      <c r="U188" s="19">
        <v>29</v>
      </c>
      <c r="V188" s="19"/>
      <c r="W188" s="18">
        <v>18.7</v>
      </c>
      <c r="X188" s="18"/>
      <c r="Y188" s="18">
        <v>70</v>
      </c>
      <c r="Z188" s="18"/>
      <c r="AA188" s="18">
        <v>80.5</v>
      </c>
      <c r="AB188" s="18"/>
      <c r="AC188" s="21" t="s">
        <v>294</v>
      </c>
      <c r="AD188" s="21"/>
      <c r="AE188" s="21"/>
      <c r="AF188" s="21"/>
      <c r="AG188" s="18">
        <v>10.199999999999999</v>
      </c>
      <c r="AH188" s="18"/>
      <c r="AI188" s="18"/>
    </row>
    <row r="189" spans="1:35" ht="14.25" customHeight="1" x14ac:dyDescent="0.45">
      <c r="A189" s="1">
        <f t="shared" si="2"/>
        <v>188</v>
      </c>
      <c r="B189" s="2">
        <v>19.600000000000001</v>
      </c>
      <c r="C189" s="41">
        <v>10.5</v>
      </c>
      <c r="D189" s="41"/>
      <c r="E189" s="18">
        <v>0.2</v>
      </c>
      <c r="F189" s="18"/>
      <c r="G189" s="18"/>
      <c r="H189" s="18"/>
      <c r="I189" s="18">
        <v>8.5</v>
      </c>
      <c r="J189" s="18"/>
      <c r="K189" s="18">
        <v>8.9</v>
      </c>
      <c r="L189" s="18"/>
      <c r="M189" s="18">
        <v>15.4</v>
      </c>
      <c r="N189" s="18"/>
      <c r="O189" s="18">
        <v>14.4</v>
      </c>
      <c r="P189" s="18"/>
      <c r="Q189" s="22" t="s">
        <v>295</v>
      </c>
      <c r="R189" s="22"/>
      <c r="S189" s="22"/>
      <c r="T189" s="22"/>
      <c r="U189" s="18">
        <v>11.3</v>
      </c>
      <c r="V189" s="18"/>
      <c r="W189" s="18">
        <v>17.3</v>
      </c>
      <c r="X189" s="18"/>
      <c r="Y189" s="18">
        <v>66.400000000000006</v>
      </c>
      <c r="Z189" s="18"/>
      <c r="AA189" s="18">
        <v>41.8</v>
      </c>
      <c r="AB189" s="18"/>
      <c r="AC189" s="21" t="s">
        <v>296</v>
      </c>
      <c r="AD189" s="21"/>
      <c r="AE189" s="21"/>
      <c r="AF189" s="21"/>
      <c r="AG189" s="18">
        <v>5.0999999999999996</v>
      </c>
      <c r="AH189" s="18"/>
      <c r="AI189" s="18"/>
    </row>
    <row r="190" spans="1:35" ht="14.25" customHeight="1" x14ac:dyDescent="0.45">
      <c r="A190" s="1">
        <f t="shared" si="2"/>
        <v>189</v>
      </c>
      <c r="B190" s="2">
        <v>15</v>
      </c>
      <c r="C190" s="18">
        <v>9.6</v>
      </c>
      <c r="D190" s="18"/>
      <c r="E190" s="19">
        <v>0</v>
      </c>
      <c r="F190" s="19"/>
      <c r="G190" s="19"/>
      <c r="H190" s="19"/>
      <c r="I190" s="18">
        <v>7.5</v>
      </c>
      <c r="J190" s="18"/>
      <c r="K190" s="18">
        <v>8.5</v>
      </c>
      <c r="L190" s="18"/>
      <c r="M190" s="18">
        <v>15.3</v>
      </c>
      <c r="N190" s="18"/>
      <c r="O190" s="18">
        <v>14.4</v>
      </c>
      <c r="P190" s="18"/>
      <c r="Q190" s="20" t="s">
        <v>297</v>
      </c>
      <c r="R190" s="20"/>
      <c r="S190" s="20"/>
      <c r="T190" s="20"/>
      <c r="U190" s="18">
        <v>6.4</v>
      </c>
      <c r="V190" s="18"/>
      <c r="W190" s="18">
        <v>19.600000000000001</v>
      </c>
      <c r="X190" s="18"/>
      <c r="Y190" s="18">
        <v>75.5</v>
      </c>
      <c r="Z190" s="18"/>
      <c r="AA190" s="18">
        <v>24.1</v>
      </c>
      <c r="AB190" s="18"/>
      <c r="AC190" s="21" t="s">
        <v>298</v>
      </c>
      <c r="AD190" s="21"/>
      <c r="AE190" s="21"/>
      <c r="AF190" s="21"/>
      <c r="AG190" s="18">
        <v>1.5</v>
      </c>
      <c r="AH190" s="18"/>
      <c r="AI190" s="18"/>
    </row>
    <row r="191" spans="1:35" ht="14.25" customHeight="1" x14ac:dyDescent="0.45">
      <c r="A191" s="1">
        <f t="shared" si="2"/>
        <v>190</v>
      </c>
      <c r="B191" s="2">
        <v>17.8</v>
      </c>
      <c r="C191" s="18">
        <v>8</v>
      </c>
      <c r="D191" s="18"/>
      <c r="E191" s="18">
        <v>1.8</v>
      </c>
      <c r="F191" s="18"/>
      <c r="G191" s="18"/>
      <c r="H191" s="18"/>
      <c r="I191" s="18">
        <v>5</v>
      </c>
      <c r="J191" s="18"/>
      <c r="K191" s="18">
        <v>7.8</v>
      </c>
      <c r="L191" s="18"/>
      <c r="M191" s="18">
        <v>15.1</v>
      </c>
      <c r="N191" s="18"/>
      <c r="O191" s="18">
        <v>14.4</v>
      </c>
      <c r="P191" s="18"/>
      <c r="Q191" s="20" t="s">
        <v>299</v>
      </c>
      <c r="R191" s="20"/>
      <c r="S191" s="20"/>
      <c r="T191" s="20"/>
      <c r="U191" s="19">
        <v>8</v>
      </c>
      <c r="V191" s="19"/>
      <c r="W191" s="18">
        <v>15</v>
      </c>
      <c r="X191" s="18"/>
      <c r="Y191" s="18">
        <v>86.3</v>
      </c>
      <c r="Z191" s="18"/>
      <c r="AA191" s="18">
        <v>27.4</v>
      </c>
      <c r="AB191" s="18"/>
      <c r="AC191" s="21" t="s">
        <v>300</v>
      </c>
      <c r="AD191" s="21"/>
      <c r="AE191" s="21"/>
      <c r="AF191" s="21"/>
      <c r="AG191" s="18">
        <v>2.1</v>
      </c>
      <c r="AH191" s="18"/>
      <c r="AI191" s="18"/>
    </row>
    <row r="192" spans="1:35" ht="14.25" customHeight="1" x14ac:dyDescent="0.45">
      <c r="A192" s="1">
        <f t="shared" si="2"/>
        <v>191</v>
      </c>
      <c r="B192" s="2">
        <v>16.899999999999999</v>
      </c>
      <c r="C192" s="18">
        <v>9.3000000000000007</v>
      </c>
      <c r="D192" s="18"/>
      <c r="E192" s="18">
        <v>1.2</v>
      </c>
      <c r="F192" s="18"/>
      <c r="G192" s="18"/>
      <c r="H192" s="18"/>
      <c r="I192" s="18">
        <v>9.1</v>
      </c>
      <c r="J192" s="18"/>
      <c r="K192" s="18">
        <v>10.8</v>
      </c>
      <c r="L192" s="18"/>
      <c r="M192" s="18">
        <v>15.4</v>
      </c>
      <c r="N192" s="18"/>
      <c r="O192" s="18">
        <v>14.3</v>
      </c>
      <c r="P192" s="18"/>
      <c r="Q192" s="20" t="s">
        <v>301</v>
      </c>
      <c r="R192" s="20"/>
      <c r="S192" s="20"/>
      <c r="T192" s="20"/>
      <c r="U192" s="18">
        <v>4.8</v>
      </c>
      <c r="V192" s="18"/>
      <c r="W192" s="18">
        <v>17.8</v>
      </c>
      <c r="X192" s="18"/>
      <c r="Y192" s="18">
        <v>83.7</v>
      </c>
      <c r="Z192" s="18"/>
      <c r="AA192" s="18">
        <v>24.1</v>
      </c>
      <c r="AB192" s="18"/>
      <c r="AC192" s="21" t="s">
        <v>302</v>
      </c>
      <c r="AD192" s="21"/>
      <c r="AE192" s="21"/>
      <c r="AF192" s="21"/>
      <c r="AG192" s="18">
        <v>3.5</v>
      </c>
      <c r="AH192" s="18"/>
      <c r="AI192" s="18"/>
    </row>
    <row r="193" spans="1:35" ht="14.25" customHeight="1" x14ac:dyDescent="0.45">
      <c r="A193" s="1">
        <f t="shared" si="2"/>
        <v>192</v>
      </c>
      <c r="B193" s="2">
        <v>16.899999999999999</v>
      </c>
      <c r="C193" s="18">
        <v>9</v>
      </c>
      <c r="D193" s="18"/>
      <c r="E193" s="18">
        <v>9.8000000000000007</v>
      </c>
      <c r="F193" s="18"/>
      <c r="G193" s="18"/>
      <c r="H193" s="18"/>
      <c r="I193" s="18">
        <v>5.6</v>
      </c>
      <c r="J193" s="18"/>
      <c r="K193" s="18">
        <v>10.1</v>
      </c>
      <c r="L193" s="18"/>
      <c r="M193" s="18">
        <v>15.6</v>
      </c>
      <c r="N193" s="18"/>
      <c r="O193" s="18">
        <v>14.3</v>
      </c>
      <c r="P193" s="18"/>
      <c r="Q193" s="20" t="s">
        <v>303</v>
      </c>
      <c r="R193" s="20"/>
      <c r="S193" s="20"/>
      <c r="T193" s="20"/>
      <c r="U193" s="18">
        <v>6.4</v>
      </c>
      <c r="V193" s="18"/>
      <c r="W193" s="18">
        <v>16.899999999999999</v>
      </c>
      <c r="X193" s="18"/>
      <c r="Y193" s="18">
        <v>85.8</v>
      </c>
      <c r="Z193" s="18"/>
      <c r="AA193" s="18">
        <v>35.4</v>
      </c>
      <c r="AB193" s="18"/>
      <c r="AC193" s="21" t="s">
        <v>304</v>
      </c>
      <c r="AD193" s="21"/>
      <c r="AE193" s="21"/>
      <c r="AF193" s="21"/>
      <c r="AG193" s="18">
        <v>2.7</v>
      </c>
      <c r="AH193" s="18"/>
      <c r="AI193" s="18"/>
    </row>
    <row r="194" spans="1:35" ht="14.25" customHeight="1" x14ac:dyDescent="0.45">
      <c r="A194" s="1">
        <f t="shared" si="2"/>
        <v>193</v>
      </c>
      <c r="B194" s="2">
        <v>18.2</v>
      </c>
      <c r="C194" s="18">
        <v>9.1999999999999993</v>
      </c>
      <c r="D194" s="18"/>
      <c r="E194" s="19">
        <v>0</v>
      </c>
      <c r="F194" s="19"/>
      <c r="G194" s="19"/>
      <c r="H194" s="19"/>
      <c r="I194" s="18">
        <v>7.3</v>
      </c>
      <c r="J194" s="18"/>
      <c r="K194" s="18">
        <v>8.5</v>
      </c>
      <c r="L194" s="18"/>
      <c r="M194" s="18">
        <v>15.6</v>
      </c>
      <c r="N194" s="18"/>
      <c r="O194" s="18">
        <v>14.4</v>
      </c>
      <c r="P194" s="18"/>
      <c r="Q194" s="20" t="s">
        <v>305</v>
      </c>
      <c r="R194" s="20"/>
      <c r="S194" s="20"/>
      <c r="T194" s="20"/>
      <c r="U194" s="19">
        <v>8</v>
      </c>
      <c r="V194" s="19"/>
      <c r="W194" s="18">
        <v>16.899999999999999</v>
      </c>
      <c r="X194" s="18"/>
      <c r="Y194" s="18">
        <v>70.5</v>
      </c>
      <c r="Z194" s="18"/>
      <c r="AA194" s="19">
        <v>29</v>
      </c>
      <c r="AB194" s="19"/>
      <c r="AC194" s="21" t="s">
        <v>306</v>
      </c>
      <c r="AD194" s="21"/>
      <c r="AE194" s="21"/>
      <c r="AF194" s="21"/>
      <c r="AG194" s="18">
        <v>3.9</v>
      </c>
      <c r="AH194" s="18"/>
      <c r="AI194" s="18"/>
    </row>
    <row r="195" spans="1:35" ht="14.25" customHeight="1" x14ac:dyDescent="0.45">
      <c r="A195" s="1">
        <f t="shared" si="2"/>
        <v>194</v>
      </c>
      <c r="B195" s="2">
        <v>20.5</v>
      </c>
      <c r="C195" s="18">
        <v>7.5</v>
      </c>
      <c r="D195" s="18"/>
      <c r="E195" s="18">
        <v>0.6</v>
      </c>
      <c r="F195" s="18"/>
      <c r="G195" s="18"/>
      <c r="H195" s="18"/>
      <c r="I195" s="18">
        <v>4.8</v>
      </c>
      <c r="J195" s="18"/>
      <c r="K195" s="18">
        <v>7.4</v>
      </c>
      <c r="L195" s="18"/>
      <c r="M195" s="18">
        <v>15.4</v>
      </c>
      <c r="N195" s="18"/>
      <c r="O195" s="18">
        <v>14.4</v>
      </c>
      <c r="P195" s="18"/>
      <c r="Q195" s="20" t="s">
        <v>307</v>
      </c>
      <c r="R195" s="20"/>
      <c r="S195" s="20"/>
      <c r="T195" s="20"/>
      <c r="U195" s="18">
        <v>4.8</v>
      </c>
      <c r="V195" s="18"/>
      <c r="W195" s="18">
        <v>18.2</v>
      </c>
      <c r="X195" s="18"/>
      <c r="Y195" s="18">
        <v>67.2</v>
      </c>
      <c r="Z195" s="18"/>
      <c r="AA195" s="18">
        <v>30.6</v>
      </c>
      <c r="AB195" s="18"/>
      <c r="AC195" s="21" t="s">
        <v>308</v>
      </c>
      <c r="AD195" s="21"/>
      <c r="AE195" s="21"/>
      <c r="AF195" s="21"/>
      <c r="AG195" s="18">
        <v>6.3</v>
      </c>
      <c r="AH195" s="18"/>
      <c r="AI195" s="18"/>
    </row>
    <row r="196" spans="1:35" ht="14.25" customHeight="1" x14ac:dyDescent="0.45">
      <c r="A196" s="1">
        <f t="shared" ref="A196:A259" si="3">A195 + 1</f>
        <v>195</v>
      </c>
      <c r="B196" s="2">
        <v>20.8</v>
      </c>
      <c r="C196" s="41">
        <v>12.2</v>
      </c>
      <c r="D196" s="41"/>
      <c r="E196" s="19">
        <v>0</v>
      </c>
      <c r="F196" s="19"/>
      <c r="G196" s="19"/>
      <c r="H196" s="19"/>
      <c r="I196" s="18">
        <v>11.3</v>
      </c>
      <c r="J196" s="18"/>
      <c r="K196" s="18">
        <v>12.4</v>
      </c>
      <c r="L196" s="18"/>
      <c r="M196" s="18">
        <v>15.4</v>
      </c>
      <c r="N196" s="18"/>
      <c r="O196" s="18">
        <v>14.4</v>
      </c>
      <c r="P196" s="18"/>
      <c r="Q196" s="20" t="s">
        <v>309</v>
      </c>
      <c r="R196" s="20"/>
      <c r="S196" s="20"/>
      <c r="T196" s="20"/>
      <c r="U196" s="18">
        <v>3.2</v>
      </c>
      <c r="V196" s="18"/>
      <c r="W196" s="18">
        <v>20.5</v>
      </c>
      <c r="X196" s="18"/>
      <c r="Y196" s="18">
        <v>77.8</v>
      </c>
      <c r="Z196" s="18"/>
      <c r="AA196" s="18">
        <v>38.6</v>
      </c>
      <c r="AB196" s="18"/>
      <c r="AC196" s="21" t="s">
        <v>310</v>
      </c>
      <c r="AD196" s="21"/>
      <c r="AE196" s="21"/>
      <c r="AF196" s="21"/>
      <c r="AG196" s="18">
        <v>3.1</v>
      </c>
      <c r="AH196" s="18"/>
      <c r="AI196" s="18"/>
    </row>
    <row r="197" spans="1:35" ht="14.25" customHeight="1" x14ac:dyDescent="0.45">
      <c r="A197" s="1">
        <f t="shared" si="3"/>
        <v>196</v>
      </c>
      <c r="B197" s="2">
        <v>19.7</v>
      </c>
      <c r="C197" s="18">
        <v>8.9</v>
      </c>
      <c r="D197" s="18"/>
      <c r="E197" s="18">
        <v>0.4</v>
      </c>
      <c r="F197" s="18"/>
      <c r="G197" s="18"/>
      <c r="H197" s="18"/>
      <c r="I197" s="18">
        <v>5.6</v>
      </c>
      <c r="J197" s="18"/>
      <c r="K197" s="18">
        <v>8.1999999999999993</v>
      </c>
      <c r="L197" s="18"/>
      <c r="M197" s="18">
        <v>15.5</v>
      </c>
      <c r="N197" s="18"/>
      <c r="O197" s="18">
        <v>14.4</v>
      </c>
      <c r="P197" s="18"/>
      <c r="Q197" s="20" t="s">
        <v>311</v>
      </c>
      <c r="R197" s="20"/>
      <c r="S197" s="20"/>
      <c r="T197" s="20"/>
      <c r="U197" s="19">
        <v>8</v>
      </c>
      <c r="V197" s="19"/>
      <c r="W197" s="18">
        <v>20.8</v>
      </c>
      <c r="X197" s="18"/>
      <c r="Y197" s="18">
        <v>73</v>
      </c>
      <c r="Z197" s="18"/>
      <c r="AA197" s="18">
        <v>35.4</v>
      </c>
      <c r="AB197" s="18"/>
      <c r="AC197" s="21" t="s">
        <v>308</v>
      </c>
      <c r="AD197" s="21"/>
      <c r="AE197" s="21"/>
      <c r="AF197" s="21"/>
      <c r="AG197" s="18">
        <v>1.8</v>
      </c>
      <c r="AH197" s="18"/>
      <c r="AI197" s="18"/>
    </row>
    <row r="198" spans="1:35" ht="14.25" customHeight="1" x14ac:dyDescent="0.45">
      <c r="A198" s="1">
        <f t="shared" si="3"/>
        <v>197</v>
      </c>
      <c r="B198" s="2">
        <v>17.7</v>
      </c>
      <c r="C198" s="41">
        <v>11.4</v>
      </c>
      <c r="D198" s="41"/>
      <c r="E198" s="19">
        <v>1</v>
      </c>
      <c r="F198" s="19"/>
      <c r="G198" s="19"/>
      <c r="H198" s="19"/>
      <c r="I198" s="18">
        <v>10.5</v>
      </c>
      <c r="J198" s="18"/>
      <c r="K198" s="18">
        <v>12.1</v>
      </c>
      <c r="L198" s="18"/>
      <c r="M198" s="18">
        <v>15.5</v>
      </c>
      <c r="N198" s="18"/>
      <c r="O198" s="18">
        <v>14.4</v>
      </c>
      <c r="P198" s="18"/>
      <c r="Q198" s="20" t="s">
        <v>312</v>
      </c>
      <c r="R198" s="20"/>
      <c r="S198" s="20"/>
      <c r="T198" s="20"/>
      <c r="U198" s="18">
        <v>4.8</v>
      </c>
      <c r="V198" s="18"/>
      <c r="W198" s="18">
        <v>19.7</v>
      </c>
      <c r="X198" s="18"/>
      <c r="Y198" s="18">
        <v>84.8</v>
      </c>
      <c r="Z198" s="18"/>
      <c r="AA198" s="18">
        <v>32.200000000000003</v>
      </c>
      <c r="AB198" s="18"/>
      <c r="AC198" s="21" t="s">
        <v>313</v>
      </c>
      <c r="AD198" s="21"/>
      <c r="AE198" s="21"/>
      <c r="AF198" s="21"/>
      <c r="AG198" s="18">
        <v>0.4</v>
      </c>
      <c r="AH198" s="18"/>
      <c r="AI198" s="18"/>
    </row>
    <row r="199" spans="1:35" ht="14.25" customHeight="1" x14ac:dyDescent="0.45">
      <c r="A199" s="1">
        <f t="shared" si="3"/>
        <v>198</v>
      </c>
      <c r="B199" s="2">
        <v>23.2</v>
      </c>
      <c r="C199" s="41">
        <v>12.8</v>
      </c>
      <c r="D199" s="41"/>
      <c r="E199" s="19">
        <v>0</v>
      </c>
      <c r="F199" s="19"/>
      <c r="G199" s="19"/>
      <c r="H199" s="19"/>
      <c r="I199" s="18">
        <v>11</v>
      </c>
      <c r="J199" s="18"/>
      <c r="K199" s="18">
        <v>12.7</v>
      </c>
      <c r="L199" s="18"/>
      <c r="M199" s="18">
        <v>15.6</v>
      </c>
      <c r="N199" s="18"/>
      <c r="O199" s="18">
        <v>14.5</v>
      </c>
      <c r="P199" s="18"/>
      <c r="Q199" s="20" t="s">
        <v>314</v>
      </c>
      <c r="R199" s="20"/>
      <c r="S199" s="20"/>
      <c r="T199" s="20"/>
      <c r="U199" s="18">
        <v>6.4</v>
      </c>
      <c r="V199" s="18"/>
      <c r="W199" s="18">
        <v>17</v>
      </c>
      <c r="X199" s="18"/>
      <c r="Y199" s="18">
        <v>75.3</v>
      </c>
      <c r="Z199" s="18"/>
      <c r="AA199" s="18">
        <v>32.200000000000003</v>
      </c>
      <c r="AB199" s="18"/>
      <c r="AC199" s="21" t="s">
        <v>315</v>
      </c>
      <c r="AD199" s="21"/>
      <c r="AE199" s="21"/>
      <c r="AF199" s="21"/>
      <c r="AG199" s="18">
        <v>3.3</v>
      </c>
      <c r="AH199" s="18"/>
      <c r="AI199" s="18"/>
    </row>
    <row r="200" spans="1:35" ht="14.25" customHeight="1" x14ac:dyDescent="0.45">
      <c r="A200" s="1">
        <f t="shared" si="3"/>
        <v>199</v>
      </c>
      <c r="B200" s="2">
        <v>20.100000000000001</v>
      </c>
      <c r="C200" s="41">
        <v>13.6</v>
      </c>
      <c r="D200" s="41"/>
      <c r="E200" s="18">
        <v>3.2</v>
      </c>
      <c r="F200" s="18"/>
      <c r="G200" s="18"/>
      <c r="H200" s="18"/>
      <c r="I200" s="18">
        <v>11.9</v>
      </c>
      <c r="J200" s="18"/>
      <c r="K200" s="18">
        <v>12.9</v>
      </c>
      <c r="L200" s="18"/>
      <c r="M200" s="18">
        <v>16.100000000000001</v>
      </c>
      <c r="N200" s="18"/>
      <c r="O200" s="18">
        <v>14.5</v>
      </c>
      <c r="P200" s="18"/>
      <c r="Q200" s="20" t="s">
        <v>316</v>
      </c>
      <c r="R200" s="20"/>
      <c r="S200" s="20"/>
      <c r="T200" s="20"/>
      <c r="U200" s="18">
        <v>9.6999999999999993</v>
      </c>
      <c r="V200" s="18"/>
      <c r="W200" s="18">
        <v>23.2</v>
      </c>
      <c r="X200" s="18"/>
      <c r="Y200" s="18">
        <v>81.8</v>
      </c>
      <c r="Z200" s="18"/>
      <c r="AA200" s="18">
        <v>35.4</v>
      </c>
      <c r="AB200" s="18"/>
      <c r="AC200" s="21" t="s">
        <v>59</v>
      </c>
      <c r="AD200" s="21"/>
      <c r="AE200" s="21"/>
      <c r="AF200" s="21"/>
      <c r="AG200" s="18">
        <v>1.2</v>
      </c>
      <c r="AH200" s="18"/>
      <c r="AI200" s="18"/>
    </row>
    <row r="201" spans="1:35" ht="14.25" customHeight="1" x14ac:dyDescent="0.45">
      <c r="A201" s="1">
        <f t="shared" si="3"/>
        <v>200</v>
      </c>
      <c r="B201" s="2">
        <v>20.8</v>
      </c>
      <c r="C201" s="41">
        <v>15.5</v>
      </c>
      <c r="D201" s="41"/>
      <c r="E201" s="19">
        <v>0</v>
      </c>
      <c r="F201" s="19"/>
      <c r="G201" s="19"/>
      <c r="H201" s="19"/>
      <c r="I201" s="18">
        <v>15</v>
      </c>
      <c r="J201" s="18"/>
      <c r="K201" s="18">
        <v>15.6</v>
      </c>
      <c r="L201" s="18"/>
      <c r="M201" s="18">
        <v>16.100000000000001</v>
      </c>
      <c r="N201" s="18"/>
      <c r="O201" s="18">
        <v>14.6</v>
      </c>
      <c r="P201" s="18"/>
      <c r="Q201" s="20" t="s">
        <v>317</v>
      </c>
      <c r="R201" s="20"/>
      <c r="S201" s="20"/>
      <c r="T201" s="20"/>
      <c r="U201" s="18">
        <v>3.2</v>
      </c>
      <c r="V201" s="18"/>
      <c r="W201" s="18">
        <v>20.100000000000001</v>
      </c>
      <c r="X201" s="18"/>
      <c r="Y201" s="18">
        <v>76.2</v>
      </c>
      <c r="Z201" s="18"/>
      <c r="AA201" s="18">
        <v>30.6</v>
      </c>
      <c r="AB201" s="18"/>
      <c r="AC201" s="21" t="s">
        <v>318</v>
      </c>
      <c r="AD201" s="21"/>
      <c r="AE201" s="21"/>
      <c r="AF201" s="21"/>
      <c r="AG201" s="18">
        <v>2.1</v>
      </c>
      <c r="AH201" s="18"/>
      <c r="AI201" s="18"/>
    </row>
    <row r="202" spans="1:35" ht="14.25" customHeight="1" x14ac:dyDescent="0.45">
      <c r="A202" s="1">
        <f t="shared" si="3"/>
        <v>201</v>
      </c>
      <c r="B202" s="2">
        <v>18.600000000000001</v>
      </c>
      <c r="C202" s="18">
        <v>8.6</v>
      </c>
      <c r="D202" s="18"/>
      <c r="E202" s="19">
        <v>0</v>
      </c>
      <c r="F202" s="19"/>
      <c r="G202" s="19"/>
      <c r="H202" s="19"/>
      <c r="I202" s="18">
        <v>5.3</v>
      </c>
      <c r="J202" s="18"/>
      <c r="K202" s="18">
        <v>7.7</v>
      </c>
      <c r="L202" s="18"/>
      <c r="M202" s="18">
        <v>16</v>
      </c>
      <c r="N202" s="18"/>
      <c r="O202" s="18">
        <v>14.7</v>
      </c>
      <c r="P202" s="18"/>
      <c r="Q202" s="20" t="s">
        <v>314</v>
      </c>
      <c r="R202" s="20"/>
      <c r="S202" s="20"/>
      <c r="T202" s="20"/>
      <c r="U202" s="19">
        <v>8</v>
      </c>
      <c r="V202" s="19"/>
      <c r="W202" s="18">
        <v>20.8</v>
      </c>
      <c r="X202" s="18"/>
      <c r="Y202" s="18">
        <v>66.599999999999994</v>
      </c>
      <c r="Z202" s="18"/>
      <c r="AA202" s="18">
        <v>32.200000000000003</v>
      </c>
      <c r="AB202" s="18"/>
      <c r="AC202" s="21" t="s">
        <v>319</v>
      </c>
      <c r="AD202" s="21"/>
      <c r="AE202" s="21"/>
      <c r="AF202" s="21"/>
      <c r="AG202" s="18">
        <v>5.7</v>
      </c>
      <c r="AH202" s="18"/>
      <c r="AI202" s="18"/>
    </row>
    <row r="203" spans="1:35" ht="14.25" customHeight="1" x14ac:dyDescent="0.45">
      <c r="A203" s="1">
        <f t="shared" si="3"/>
        <v>202</v>
      </c>
      <c r="B203" s="2">
        <v>18.5</v>
      </c>
      <c r="C203" s="18">
        <v>7.8</v>
      </c>
      <c r="D203" s="18"/>
      <c r="E203" s="19">
        <v>0</v>
      </c>
      <c r="F203" s="19"/>
      <c r="G203" s="19"/>
      <c r="H203" s="19"/>
      <c r="I203" s="18">
        <v>4.4000000000000004</v>
      </c>
      <c r="J203" s="18"/>
      <c r="K203" s="18">
        <v>7.3</v>
      </c>
      <c r="L203" s="18"/>
      <c r="M203" s="18">
        <v>15.8</v>
      </c>
      <c r="N203" s="18"/>
      <c r="O203" s="18">
        <v>14.7</v>
      </c>
      <c r="P203" s="18"/>
      <c r="Q203" s="20" t="s">
        <v>320</v>
      </c>
      <c r="R203" s="20"/>
      <c r="S203" s="20"/>
      <c r="T203" s="20"/>
      <c r="U203" s="18">
        <v>11.3</v>
      </c>
      <c r="V203" s="18"/>
      <c r="W203" s="18">
        <v>18.600000000000001</v>
      </c>
      <c r="X203" s="18"/>
      <c r="Y203" s="18">
        <v>69.2</v>
      </c>
      <c r="Z203" s="18"/>
      <c r="AA203" s="18">
        <v>33.799999999999997</v>
      </c>
      <c r="AB203" s="18"/>
      <c r="AC203" s="21" t="s">
        <v>321</v>
      </c>
      <c r="AD203" s="21"/>
      <c r="AE203" s="21"/>
      <c r="AF203" s="21"/>
      <c r="AG203" s="18">
        <v>2.6</v>
      </c>
      <c r="AH203" s="18"/>
      <c r="AI203" s="18"/>
    </row>
    <row r="204" spans="1:35" ht="14.25" customHeight="1" x14ac:dyDescent="0.45">
      <c r="A204" s="1">
        <f t="shared" si="3"/>
        <v>203</v>
      </c>
      <c r="B204" s="2">
        <v>20</v>
      </c>
      <c r="C204" s="18">
        <v>8.8000000000000007</v>
      </c>
      <c r="D204" s="18"/>
      <c r="E204" s="19">
        <v>0</v>
      </c>
      <c r="F204" s="19"/>
      <c r="G204" s="19"/>
      <c r="H204" s="19"/>
      <c r="I204" s="18">
        <v>5.5</v>
      </c>
      <c r="J204" s="18"/>
      <c r="K204" s="18">
        <v>8.1999999999999993</v>
      </c>
      <c r="L204" s="18"/>
      <c r="M204" s="18">
        <v>15.7</v>
      </c>
      <c r="N204" s="18"/>
      <c r="O204" s="18">
        <v>14.7</v>
      </c>
      <c r="P204" s="18"/>
      <c r="Q204" s="20" t="s">
        <v>216</v>
      </c>
      <c r="R204" s="20"/>
      <c r="S204" s="20"/>
      <c r="T204" s="20"/>
      <c r="U204" s="19">
        <v>8</v>
      </c>
      <c r="V204" s="19"/>
      <c r="W204" s="18">
        <v>18.5</v>
      </c>
      <c r="X204" s="18"/>
      <c r="Y204" s="18">
        <v>69.7</v>
      </c>
      <c r="Z204" s="18"/>
      <c r="AA204" s="18">
        <v>33.799999999999997</v>
      </c>
      <c r="AB204" s="18"/>
      <c r="AC204" s="21" t="s">
        <v>227</v>
      </c>
      <c r="AD204" s="21"/>
      <c r="AE204" s="21"/>
      <c r="AF204" s="21"/>
      <c r="AG204" s="18">
        <v>5.2</v>
      </c>
      <c r="AH204" s="18"/>
      <c r="AI204" s="18"/>
    </row>
    <row r="205" spans="1:35" ht="14.25" customHeight="1" x14ac:dyDescent="0.45">
      <c r="A205" s="1">
        <f t="shared" si="3"/>
        <v>204</v>
      </c>
      <c r="B205" s="2">
        <v>16.3</v>
      </c>
      <c r="C205" s="41">
        <v>11</v>
      </c>
      <c r="D205" s="41"/>
      <c r="E205" s="19">
        <v>6</v>
      </c>
      <c r="F205" s="19"/>
      <c r="G205" s="19"/>
      <c r="H205" s="19"/>
      <c r="I205" s="18">
        <v>9.3000000000000007</v>
      </c>
      <c r="J205" s="18"/>
      <c r="K205" s="18">
        <v>13.1</v>
      </c>
      <c r="L205" s="18"/>
      <c r="M205" s="18">
        <v>15.9</v>
      </c>
      <c r="N205" s="18"/>
      <c r="O205" s="18">
        <v>14.7</v>
      </c>
      <c r="P205" s="18"/>
      <c r="Q205" s="20" t="s">
        <v>322</v>
      </c>
      <c r="R205" s="20"/>
      <c r="S205" s="20"/>
      <c r="T205" s="20"/>
      <c r="U205" s="18">
        <v>1.6</v>
      </c>
      <c r="V205" s="18"/>
      <c r="W205" s="18">
        <v>20</v>
      </c>
      <c r="X205" s="18"/>
      <c r="Y205" s="18">
        <v>81.3</v>
      </c>
      <c r="Z205" s="18"/>
      <c r="AA205" s="19">
        <v>29</v>
      </c>
      <c r="AB205" s="19"/>
      <c r="AC205" s="21" t="s">
        <v>251</v>
      </c>
      <c r="AD205" s="21"/>
      <c r="AE205" s="21"/>
      <c r="AF205" s="21"/>
      <c r="AG205" s="18">
        <v>0.2</v>
      </c>
      <c r="AH205" s="18"/>
      <c r="AI205" s="18"/>
    </row>
    <row r="206" spans="1:35" ht="14.25" customHeight="1" x14ac:dyDescent="0.45">
      <c r="A206" s="1">
        <f t="shared" si="3"/>
        <v>205</v>
      </c>
      <c r="B206" s="2">
        <v>19.600000000000001</v>
      </c>
      <c r="C206" s="41">
        <v>14.3</v>
      </c>
      <c r="D206" s="41"/>
      <c r="E206" s="18">
        <v>7.4</v>
      </c>
      <c r="F206" s="18"/>
      <c r="G206" s="18"/>
      <c r="H206" s="18"/>
      <c r="I206" s="18">
        <v>12.2</v>
      </c>
      <c r="J206" s="18"/>
      <c r="K206" s="18">
        <v>13.7</v>
      </c>
      <c r="L206" s="18"/>
      <c r="M206" s="18">
        <v>15.8</v>
      </c>
      <c r="N206" s="18"/>
      <c r="O206" s="18">
        <v>14.7</v>
      </c>
      <c r="P206" s="18"/>
      <c r="Q206" s="20" t="s">
        <v>297</v>
      </c>
      <c r="R206" s="20"/>
      <c r="S206" s="20"/>
      <c r="T206" s="20"/>
      <c r="U206" s="18">
        <v>6.4</v>
      </c>
      <c r="V206" s="18"/>
      <c r="W206" s="18">
        <v>16.3</v>
      </c>
      <c r="X206" s="18"/>
      <c r="Y206" s="18">
        <v>89</v>
      </c>
      <c r="Z206" s="18"/>
      <c r="AA206" s="19">
        <v>29</v>
      </c>
      <c r="AB206" s="19"/>
      <c r="AC206" s="21" t="s">
        <v>132</v>
      </c>
      <c r="AD206" s="21"/>
      <c r="AE206" s="21"/>
      <c r="AF206" s="21"/>
      <c r="AG206" s="18">
        <v>0.9</v>
      </c>
      <c r="AH206" s="18"/>
      <c r="AI206" s="18"/>
    </row>
    <row r="207" spans="1:35" ht="14.25" customHeight="1" x14ac:dyDescent="0.45">
      <c r="A207" s="1">
        <f t="shared" si="3"/>
        <v>206</v>
      </c>
      <c r="B207" s="2">
        <v>21.4</v>
      </c>
      <c r="C207" s="41">
        <v>12.1</v>
      </c>
      <c r="D207" s="41"/>
      <c r="E207" s="18">
        <v>0.6</v>
      </c>
      <c r="F207" s="18"/>
      <c r="G207" s="18"/>
      <c r="H207" s="18"/>
      <c r="I207" s="18">
        <v>9.3000000000000007</v>
      </c>
      <c r="J207" s="18"/>
      <c r="K207" s="18">
        <v>11.5</v>
      </c>
      <c r="L207" s="18"/>
      <c r="M207" s="18">
        <v>15.9</v>
      </c>
      <c r="N207" s="18"/>
      <c r="O207" s="18">
        <v>14.7</v>
      </c>
      <c r="P207" s="18"/>
      <c r="Q207" s="20" t="s">
        <v>323</v>
      </c>
      <c r="R207" s="20"/>
      <c r="S207" s="20"/>
      <c r="T207" s="20"/>
      <c r="U207" s="18">
        <v>1.6</v>
      </c>
      <c r="V207" s="18"/>
      <c r="W207" s="18">
        <v>19.600000000000001</v>
      </c>
      <c r="X207" s="18"/>
      <c r="Y207" s="18">
        <v>76.7</v>
      </c>
      <c r="Z207" s="18"/>
      <c r="AA207" s="18">
        <v>22.5</v>
      </c>
      <c r="AB207" s="18"/>
      <c r="AC207" s="21" t="s">
        <v>324</v>
      </c>
      <c r="AD207" s="21"/>
      <c r="AE207" s="21"/>
      <c r="AF207" s="21"/>
      <c r="AG207" s="18">
        <v>2.7</v>
      </c>
      <c r="AH207" s="18"/>
      <c r="AI207" s="18"/>
    </row>
    <row r="208" spans="1:35" ht="14.25" customHeight="1" x14ac:dyDescent="0.45">
      <c r="A208" s="1">
        <f t="shared" si="3"/>
        <v>207</v>
      </c>
      <c r="B208" s="2">
        <v>22</v>
      </c>
      <c r="C208" s="41">
        <v>14.9</v>
      </c>
      <c r="D208" s="41"/>
      <c r="E208" s="18">
        <v>0.2</v>
      </c>
      <c r="F208" s="18"/>
      <c r="G208" s="18"/>
      <c r="H208" s="18"/>
      <c r="I208" s="18">
        <v>14.1</v>
      </c>
      <c r="J208" s="18"/>
      <c r="K208" s="18">
        <v>15.1</v>
      </c>
      <c r="L208" s="18"/>
      <c r="M208" s="18">
        <v>16.399999999999999</v>
      </c>
      <c r="N208" s="18"/>
      <c r="O208" s="18">
        <v>14.7</v>
      </c>
      <c r="P208" s="18"/>
      <c r="Q208" s="20" t="s">
        <v>325</v>
      </c>
      <c r="R208" s="20"/>
      <c r="S208" s="20"/>
      <c r="T208" s="20"/>
      <c r="U208" s="18">
        <v>9.6999999999999993</v>
      </c>
      <c r="V208" s="18"/>
      <c r="W208" s="18">
        <v>21.4</v>
      </c>
      <c r="X208" s="18"/>
      <c r="Y208" s="18">
        <v>77.599999999999994</v>
      </c>
      <c r="Z208" s="18"/>
      <c r="AA208" s="19">
        <v>37</v>
      </c>
      <c r="AB208" s="19"/>
      <c r="AC208" s="21" t="s">
        <v>177</v>
      </c>
      <c r="AD208" s="21"/>
      <c r="AE208" s="21"/>
      <c r="AF208" s="21"/>
      <c r="AG208" s="18">
        <v>3.7</v>
      </c>
      <c r="AH208" s="18"/>
      <c r="AI208" s="18"/>
    </row>
    <row r="209" spans="1:35" ht="14.25" customHeight="1" x14ac:dyDescent="0.45">
      <c r="A209" s="1">
        <f t="shared" si="3"/>
        <v>208</v>
      </c>
      <c r="B209" s="2">
        <v>18.5</v>
      </c>
      <c r="C209" s="41">
        <v>12.6</v>
      </c>
      <c r="D209" s="41"/>
      <c r="E209" s="18">
        <v>3.4</v>
      </c>
      <c r="F209" s="18"/>
      <c r="G209" s="18"/>
      <c r="H209" s="18"/>
      <c r="I209" s="18">
        <v>10.6</v>
      </c>
      <c r="J209" s="18"/>
      <c r="K209" s="18">
        <v>11.8</v>
      </c>
      <c r="L209" s="18"/>
      <c r="M209" s="18">
        <v>16.5</v>
      </c>
      <c r="N209" s="18"/>
      <c r="O209" s="18">
        <v>14.8</v>
      </c>
      <c r="P209" s="18"/>
      <c r="Q209" s="20" t="s">
        <v>326</v>
      </c>
      <c r="R209" s="20"/>
      <c r="S209" s="20"/>
      <c r="T209" s="20"/>
      <c r="U209" s="18">
        <v>9.6999999999999993</v>
      </c>
      <c r="V209" s="18"/>
      <c r="W209" s="18">
        <v>22</v>
      </c>
      <c r="X209" s="18"/>
      <c r="Y209" s="18">
        <v>75</v>
      </c>
      <c r="Z209" s="18"/>
      <c r="AA209" s="18">
        <v>41.8</v>
      </c>
      <c r="AB209" s="18"/>
      <c r="AC209" s="21" t="s">
        <v>327</v>
      </c>
      <c r="AD209" s="21"/>
      <c r="AE209" s="21"/>
      <c r="AF209" s="21"/>
      <c r="AG209" s="18">
        <v>3.7</v>
      </c>
      <c r="AH209" s="18"/>
      <c r="AI209" s="18"/>
    </row>
    <row r="210" spans="1:35" ht="14.25" customHeight="1" x14ac:dyDescent="0.45">
      <c r="A210" s="1">
        <f t="shared" si="3"/>
        <v>209</v>
      </c>
      <c r="B210" s="2">
        <v>19.100000000000001</v>
      </c>
      <c r="C210" s="41">
        <v>13.2</v>
      </c>
      <c r="D210" s="41"/>
      <c r="E210" s="18">
        <v>1.4</v>
      </c>
      <c r="F210" s="18"/>
      <c r="G210" s="18"/>
      <c r="H210" s="18"/>
      <c r="I210" s="18">
        <v>12.5</v>
      </c>
      <c r="J210" s="18"/>
      <c r="K210" s="18">
        <v>13.3</v>
      </c>
      <c r="L210" s="18"/>
      <c r="M210" s="18">
        <v>16.2</v>
      </c>
      <c r="N210" s="18"/>
      <c r="O210" s="18">
        <v>14.9</v>
      </c>
      <c r="P210" s="18"/>
      <c r="Q210" s="20" t="s">
        <v>328</v>
      </c>
      <c r="R210" s="20"/>
      <c r="S210" s="20"/>
      <c r="T210" s="20"/>
      <c r="U210" s="19">
        <v>0</v>
      </c>
      <c r="V210" s="19"/>
      <c r="W210" s="18">
        <v>18.5</v>
      </c>
      <c r="X210" s="18"/>
      <c r="Y210" s="18">
        <v>85.3</v>
      </c>
      <c r="Z210" s="18"/>
      <c r="AA210" s="18">
        <v>61.2</v>
      </c>
      <c r="AB210" s="18"/>
      <c r="AC210" s="21" t="s">
        <v>329</v>
      </c>
      <c r="AD210" s="21"/>
      <c r="AE210" s="21"/>
      <c r="AF210" s="21"/>
      <c r="AG210" s="18">
        <v>1</v>
      </c>
      <c r="AH210" s="18"/>
      <c r="AI210" s="18"/>
    </row>
    <row r="211" spans="1:35" ht="14.25" customHeight="1" x14ac:dyDescent="0.45">
      <c r="A211" s="1">
        <f t="shared" si="3"/>
        <v>210</v>
      </c>
      <c r="B211" s="2">
        <v>17.7</v>
      </c>
      <c r="C211" s="41">
        <v>11.2</v>
      </c>
      <c r="D211" s="41"/>
      <c r="E211" s="19">
        <v>0</v>
      </c>
      <c r="F211" s="19"/>
      <c r="G211" s="19"/>
      <c r="H211" s="19"/>
      <c r="I211" s="18">
        <v>9.6</v>
      </c>
      <c r="J211" s="18"/>
      <c r="K211" s="18">
        <v>9.5</v>
      </c>
      <c r="L211" s="18"/>
      <c r="M211" s="18">
        <v>15.8</v>
      </c>
      <c r="N211" s="18"/>
      <c r="O211" s="18">
        <v>14.9</v>
      </c>
      <c r="P211" s="18"/>
      <c r="Q211" s="22" t="s">
        <v>330</v>
      </c>
      <c r="R211" s="22"/>
      <c r="S211" s="22"/>
      <c r="T211" s="22"/>
      <c r="U211" s="18">
        <v>19.3</v>
      </c>
      <c r="V211" s="18"/>
      <c r="W211" s="18">
        <v>19.100000000000001</v>
      </c>
      <c r="X211" s="18"/>
      <c r="Y211" s="18">
        <v>66.599999999999994</v>
      </c>
      <c r="Z211" s="18"/>
      <c r="AA211" s="18">
        <v>59.5</v>
      </c>
      <c r="AB211" s="18"/>
      <c r="AC211" s="21" t="s">
        <v>331</v>
      </c>
      <c r="AD211" s="21"/>
      <c r="AE211" s="21"/>
      <c r="AF211" s="21"/>
      <c r="AG211" s="18">
        <v>6.3</v>
      </c>
      <c r="AH211" s="18"/>
      <c r="AI211" s="18"/>
    </row>
    <row r="212" spans="1:35" ht="14.25" customHeight="1" x14ac:dyDescent="0.45">
      <c r="A212" s="1">
        <f t="shared" si="3"/>
        <v>211</v>
      </c>
      <c r="B212" s="2">
        <v>18.8</v>
      </c>
      <c r="C212" s="18">
        <v>8.6999999999999993</v>
      </c>
      <c r="D212" s="18"/>
      <c r="E212" s="18">
        <v>2.8</v>
      </c>
      <c r="F212" s="18"/>
      <c r="G212" s="18"/>
      <c r="H212" s="18"/>
      <c r="I212" s="18">
        <v>5.5</v>
      </c>
      <c r="J212" s="18"/>
      <c r="K212" s="18">
        <v>7.6</v>
      </c>
      <c r="L212" s="18"/>
      <c r="M212" s="18">
        <v>15.6</v>
      </c>
      <c r="N212" s="18"/>
      <c r="O212" s="18">
        <v>14.8</v>
      </c>
      <c r="P212" s="18"/>
      <c r="Q212" s="20" t="s">
        <v>332</v>
      </c>
      <c r="R212" s="20"/>
      <c r="S212" s="20"/>
      <c r="T212" s="20"/>
      <c r="U212" s="18">
        <v>11.3</v>
      </c>
      <c r="V212" s="18"/>
      <c r="W212" s="18">
        <v>17.7</v>
      </c>
      <c r="X212" s="18"/>
      <c r="Y212" s="18">
        <v>66.7</v>
      </c>
      <c r="Z212" s="18"/>
      <c r="AA212" s="18">
        <v>33.799999999999997</v>
      </c>
      <c r="AB212" s="18"/>
      <c r="AC212" s="21" t="s">
        <v>36</v>
      </c>
      <c r="AD212" s="21"/>
      <c r="AE212" s="21"/>
      <c r="AF212" s="21"/>
      <c r="AG212" s="18">
        <v>5.2</v>
      </c>
      <c r="AH212" s="18"/>
      <c r="AI212" s="18"/>
    </row>
    <row r="213" spans="1:35" ht="14.25" customHeight="1" x14ac:dyDescent="0.45">
      <c r="A213" s="1">
        <f t="shared" si="3"/>
        <v>212</v>
      </c>
      <c r="B213" s="2">
        <v>21.2</v>
      </c>
      <c r="C213" s="41">
        <v>10.199999999999999</v>
      </c>
      <c r="D213" s="41"/>
      <c r="E213" s="19">
        <v>0</v>
      </c>
      <c r="F213" s="19"/>
      <c r="G213" s="19"/>
      <c r="H213" s="19"/>
      <c r="I213" s="18">
        <v>7.2</v>
      </c>
      <c r="J213" s="18"/>
      <c r="K213" s="18">
        <v>11</v>
      </c>
      <c r="L213" s="18"/>
      <c r="M213" s="18">
        <v>15.6</v>
      </c>
      <c r="N213" s="18"/>
      <c r="O213" s="18">
        <v>14.8</v>
      </c>
      <c r="P213" s="18"/>
      <c r="Q213" s="20" t="s">
        <v>52</v>
      </c>
      <c r="R213" s="20"/>
      <c r="S213" s="20"/>
      <c r="T213" s="20"/>
      <c r="U213" s="18">
        <v>1.6</v>
      </c>
      <c r="V213" s="18"/>
      <c r="W213" s="18">
        <v>18.8</v>
      </c>
      <c r="X213" s="18"/>
      <c r="Y213" s="18">
        <v>86</v>
      </c>
      <c r="Z213" s="18"/>
      <c r="AA213" s="18">
        <v>17.7</v>
      </c>
      <c r="AB213" s="18"/>
      <c r="AC213" s="21" t="s">
        <v>333</v>
      </c>
      <c r="AD213" s="21"/>
      <c r="AE213" s="21"/>
      <c r="AF213" s="21"/>
      <c r="AG213" s="18">
        <v>0.1</v>
      </c>
      <c r="AH213" s="18"/>
      <c r="AI213" s="18"/>
    </row>
    <row r="214" spans="1:35" ht="14.25" customHeight="1" x14ac:dyDescent="0.45">
      <c r="A214" s="1">
        <f t="shared" si="3"/>
        <v>213</v>
      </c>
      <c r="B214" s="4">
        <v>30.8</v>
      </c>
      <c r="C214" s="45">
        <v>12.8</v>
      </c>
      <c r="D214" s="45"/>
      <c r="E214" s="23">
        <v>3.2</v>
      </c>
      <c r="F214" s="23"/>
      <c r="G214" s="23"/>
      <c r="H214" s="23"/>
      <c r="I214" s="23">
        <v>10.1</v>
      </c>
      <c r="J214" s="23"/>
      <c r="K214" s="23">
        <v>11.8</v>
      </c>
      <c r="L214" s="23"/>
      <c r="M214" s="23">
        <v>15.9</v>
      </c>
      <c r="N214" s="23"/>
      <c r="O214" s="23">
        <v>14.8</v>
      </c>
      <c r="P214" s="23"/>
      <c r="Q214" s="39" t="s">
        <v>224</v>
      </c>
      <c r="R214" s="39"/>
      <c r="S214" s="39"/>
      <c r="T214" s="39"/>
      <c r="U214" s="23">
        <v>1.6</v>
      </c>
      <c r="V214" s="23"/>
      <c r="W214" s="23">
        <v>19.600000000000001</v>
      </c>
      <c r="X214" s="23"/>
      <c r="Y214" s="23">
        <v>67.3</v>
      </c>
      <c r="Z214" s="23"/>
      <c r="AA214" s="23">
        <v>32.200000000000003</v>
      </c>
      <c r="AB214" s="23"/>
      <c r="AC214" s="26" t="s">
        <v>334</v>
      </c>
      <c r="AD214" s="26"/>
      <c r="AE214" s="26"/>
      <c r="AF214" s="26"/>
      <c r="AG214" s="23">
        <v>9.1</v>
      </c>
      <c r="AH214" s="23"/>
      <c r="AI214" s="23"/>
    </row>
    <row r="215" spans="1:35" ht="14.25" customHeight="1" x14ac:dyDescent="0.45">
      <c r="A215" s="1">
        <f t="shared" si="3"/>
        <v>214</v>
      </c>
      <c r="B215" s="2">
        <v>22.5</v>
      </c>
      <c r="C215" s="18">
        <v>14.2</v>
      </c>
      <c r="D215" s="18"/>
      <c r="E215" s="19">
        <v>0</v>
      </c>
      <c r="F215" s="19"/>
      <c r="G215" s="19"/>
      <c r="H215" s="19"/>
      <c r="I215" s="18">
        <v>11.4</v>
      </c>
      <c r="J215" s="18"/>
      <c r="K215" s="18">
        <v>13.4</v>
      </c>
      <c r="L215" s="18"/>
      <c r="M215" s="18">
        <v>16.8</v>
      </c>
      <c r="N215" s="18"/>
      <c r="O215" s="18">
        <v>14.9</v>
      </c>
      <c r="P215" s="18"/>
      <c r="Q215" s="20" t="s">
        <v>257</v>
      </c>
      <c r="R215" s="20"/>
      <c r="S215" s="20"/>
      <c r="T215" s="20"/>
      <c r="U215" s="18">
        <v>6.4</v>
      </c>
      <c r="V215" s="18"/>
      <c r="W215" s="18">
        <v>20.399999999999999</v>
      </c>
      <c r="X215" s="18"/>
      <c r="Y215" s="18">
        <v>74.099999999999994</v>
      </c>
      <c r="Z215" s="18"/>
      <c r="AA215" s="18">
        <v>27.4</v>
      </c>
      <c r="AB215" s="18"/>
      <c r="AC215" s="21" t="s">
        <v>42</v>
      </c>
      <c r="AD215" s="21"/>
      <c r="AE215" s="21"/>
      <c r="AF215" s="21"/>
      <c r="AG215" s="18">
        <v>3.2</v>
      </c>
      <c r="AH215" s="18"/>
      <c r="AI215" s="18"/>
    </row>
    <row r="216" spans="1:35" ht="14.25" customHeight="1" x14ac:dyDescent="0.45">
      <c r="A216" s="1">
        <f t="shared" si="3"/>
        <v>215</v>
      </c>
      <c r="B216" s="2">
        <v>20.399999999999999</v>
      </c>
      <c r="C216" s="18">
        <v>12.7</v>
      </c>
      <c r="D216" s="18"/>
      <c r="E216" s="18">
        <v>0.8</v>
      </c>
      <c r="F216" s="18"/>
      <c r="G216" s="18"/>
      <c r="H216" s="18"/>
      <c r="I216" s="18">
        <v>10.4</v>
      </c>
      <c r="J216" s="18"/>
      <c r="K216" s="18">
        <v>13.1</v>
      </c>
      <c r="L216" s="18"/>
      <c r="M216" s="18">
        <v>16.8</v>
      </c>
      <c r="N216" s="18"/>
      <c r="O216" s="18">
        <v>15</v>
      </c>
      <c r="P216" s="18"/>
      <c r="Q216" s="20" t="s">
        <v>335</v>
      </c>
      <c r="R216" s="20"/>
      <c r="S216" s="20"/>
      <c r="T216" s="20"/>
      <c r="U216" s="18">
        <v>4.8</v>
      </c>
      <c r="V216" s="18"/>
      <c r="W216" s="18">
        <v>16.7</v>
      </c>
      <c r="X216" s="18"/>
      <c r="Y216" s="18">
        <v>69.7</v>
      </c>
      <c r="Z216" s="18"/>
      <c r="AA216" s="18">
        <v>30.6</v>
      </c>
      <c r="AB216" s="18"/>
      <c r="AC216" s="21" t="s">
        <v>336</v>
      </c>
      <c r="AD216" s="21"/>
      <c r="AE216" s="21"/>
      <c r="AF216" s="21"/>
      <c r="AG216" s="18">
        <v>3.5</v>
      </c>
      <c r="AH216" s="18"/>
      <c r="AI216" s="18"/>
    </row>
    <row r="217" spans="1:35" ht="14.25" customHeight="1" x14ac:dyDescent="0.45">
      <c r="A217" s="1">
        <f t="shared" si="3"/>
        <v>216</v>
      </c>
      <c r="B217" s="2">
        <v>19.2</v>
      </c>
      <c r="C217" s="18">
        <v>10.199999999999999</v>
      </c>
      <c r="D217" s="18"/>
      <c r="E217" s="18">
        <v>0.6</v>
      </c>
      <c r="F217" s="18"/>
      <c r="G217" s="18"/>
      <c r="H217" s="18"/>
      <c r="I217" s="18">
        <v>8.6</v>
      </c>
      <c r="J217" s="18"/>
      <c r="K217" s="18">
        <v>11.2</v>
      </c>
      <c r="L217" s="18"/>
      <c r="M217" s="18">
        <v>16.7</v>
      </c>
      <c r="N217" s="18"/>
      <c r="O217" s="18">
        <v>15.1</v>
      </c>
      <c r="P217" s="18"/>
      <c r="Q217" s="20" t="s">
        <v>337</v>
      </c>
      <c r="R217" s="20"/>
      <c r="S217" s="20"/>
      <c r="T217" s="20"/>
      <c r="U217" s="18">
        <v>4.8</v>
      </c>
      <c r="V217" s="18"/>
      <c r="W217" s="18">
        <v>15.8</v>
      </c>
      <c r="X217" s="18"/>
      <c r="Y217" s="18">
        <v>67</v>
      </c>
      <c r="Z217" s="18"/>
      <c r="AA217" s="18">
        <v>33.799999999999997</v>
      </c>
      <c r="AB217" s="18"/>
      <c r="AC217" s="21" t="s">
        <v>338</v>
      </c>
      <c r="AD217" s="21"/>
      <c r="AE217" s="21"/>
      <c r="AF217" s="21"/>
      <c r="AG217" s="18">
        <v>6.3</v>
      </c>
      <c r="AH217" s="18"/>
      <c r="AI217" s="18"/>
    </row>
    <row r="218" spans="1:35" ht="14.25" customHeight="1" x14ac:dyDescent="0.45">
      <c r="A218" s="1">
        <f t="shared" si="3"/>
        <v>217</v>
      </c>
      <c r="B218" s="2">
        <v>19.2</v>
      </c>
      <c r="C218" s="18">
        <v>8.1</v>
      </c>
      <c r="D218" s="18"/>
      <c r="E218" s="18">
        <v>3.8</v>
      </c>
      <c r="F218" s="18"/>
      <c r="G218" s="18"/>
      <c r="H218" s="18"/>
      <c r="I218" s="18">
        <v>5.8</v>
      </c>
      <c r="J218" s="18"/>
      <c r="K218" s="18">
        <v>8</v>
      </c>
      <c r="L218" s="18"/>
      <c r="M218" s="18">
        <v>16.5</v>
      </c>
      <c r="N218" s="18"/>
      <c r="O218" s="18">
        <v>15.2</v>
      </c>
      <c r="P218" s="18"/>
      <c r="Q218" s="20" t="s">
        <v>255</v>
      </c>
      <c r="R218" s="20"/>
      <c r="S218" s="20"/>
      <c r="T218" s="20"/>
      <c r="U218" s="18">
        <v>3.2</v>
      </c>
      <c r="V218" s="18"/>
      <c r="W218" s="18">
        <v>11.7</v>
      </c>
      <c r="X218" s="18"/>
      <c r="Y218" s="18">
        <v>85.5</v>
      </c>
      <c r="Z218" s="18"/>
      <c r="AA218" s="18">
        <v>57.9</v>
      </c>
      <c r="AB218" s="18"/>
      <c r="AC218" s="21" t="s">
        <v>339</v>
      </c>
      <c r="AD218" s="21"/>
      <c r="AE218" s="21"/>
      <c r="AF218" s="21"/>
      <c r="AG218" s="18">
        <v>0.6</v>
      </c>
      <c r="AH218" s="18"/>
      <c r="AI218" s="18"/>
    </row>
    <row r="219" spans="1:35" ht="14.25" customHeight="1" x14ac:dyDescent="0.45">
      <c r="A219" s="1">
        <f t="shared" si="3"/>
        <v>218</v>
      </c>
      <c r="B219" s="2">
        <v>20.8</v>
      </c>
      <c r="C219" s="18">
        <v>11.6</v>
      </c>
      <c r="D219" s="18"/>
      <c r="E219" s="19">
        <v>0</v>
      </c>
      <c r="F219" s="19"/>
      <c r="G219" s="19"/>
      <c r="H219" s="19"/>
      <c r="I219" s="18">
        <v>15.6</v>
      </c>
      <c r="J219" s="18"/>
      <c r="K219" s="18">
        <v>15.2</v>
      </c>
      <c r="L219" s="18"/>
      <c r="M219" s="18">
        <v>16.100000000000001</v>
      </c>
      <c r="N219" s="18"/>
      <c r="O219" s="18">
        <v>15.2</v>
      </c>
      <c r="P219" s="18"/>
      <c r="Q219" s="20" t="s">
        <v>340</v>
      </c>
      <c r="R219" s="20"/>
      <c r="S219" s="20"/>
      <c r="T219" s="20"/>
      <c r="U219" s="18">
        <v>11.3</v>
      </c>
      <c r="V219" s="18"/>
      <c r="W219" s="18">
        <v>19.2</v>
      </c>
      <c r="X219" s="18"/>
      <c r="Y219" s="18">
        <v>79.5</v>
      </c>
      <c r="Z219" s="18"/>
      <c r="AA219" s="18">
        <v>48.3</v>
      </c>
      <c r="AB219" s="18"/>
      <c r="AC219" s="21" t="s">
        <v>128</v>
      </c>
      <c r="AD219" s="21"/>
      <c r="AE219" s="21"/>
      <c r="AF219" s="21"/>
      <c r="AG219" s="18">
        <v>0.7</v>
      </c>
      <c r="AH219" s="18"/>
      <c r="AI219" s="18"/>
    </row>
    <row r="220" spans="1:35" ht="14.25" customHeight="1" x14ac:dyDescent="0.45">
      <c r="A220" s="1">
        <f t="shared" si="3"/>
        <v>219</v>
      </c>
      <c r="B220" s="2">
        <v>23.4</v>
      </c>
      <c r="C220" s="18">
        <v>13.8</v>
      </c>
      <c r="D220" s="18"/>
      <c r="E220" s="19">
        <v>0</v>
      </c>
      <c r="F220" s="19"/>
      <c r="G220" s="19"/>
      <c r="H220" s="19"/>
      <c r="I220" s="18">
        <v>11.2</v>
      </c>
      <c r="J220" s="18"/>
      <c r="K220" s="18">
        <v>12.5</v>
      </c>
      <c r="L220" s="18"/>
      <c r="M220" s="18">
        <v>16.5</v>
      </c>
      <c r="N220" s="18"/>
      <c r="O220" s="18">
        <v>15.1</v>
      </c>
      <c r="P220" s="18"/>
      <c r="Q220" s="20" t="s">
        <v>341</v>
      </c>
      <c r="R220" s="20"/>
      <c r="S220" s="20"/>
      <c r="T220" s="20"/>
      <c r="U220" s="18">
        <v>1.6</v>
      </c>
      <c r="V220" s="18"/>
      <c r="W220" s="18">
        <v>20.8</v>
      </c>
      <c r="X220" s="18"/>
      <c r="Y220" s="18">
        <v>77.5</v>
      </c>
      <c r="Z220" s="18"/>
      <c r="AA220" s="18">
        <v>20.9</v>
      </c>
      <c r="AB220" s="18"/>
      <c r="AC220" s="21" t="s">
        <v>259</v>
      </c>
      <c r="AD220" s="21"/>
      <c r="AE220" s="21"/>
      <c r="AF220" s="21"/>
      <c r="AG220" s="18">
        <v>4.7</v>
      </c>
      <c r="AH220" s="18"/>
      <c r="AI220" s="18"/>
    </row>
    <row r="221" spans="1:35" ht="14.25" customHeight="1" x14ac:dyDescent="0.45">
      <c r="A221" s="1">
        <f t="shared" si="3"/>
        <v>220</v>
      </c>
      <c r="B221" s="2">
        <v>26</v>
      </c>
      <c r="C221" s="18">
        <v>14.2</v>
      </c>
      <c r="D221" s="18"/>
      <c r="E221" s="19">
        <v>0</v>
      </c>
      <c r="F221" s="19"/>
      <c r="G221" s="19"/>
      <c r="H221" s="19"/>
      <c r="I221" s="18">
        <v>11.7</v>
      </c>
      <c r="J221" s="18"/>
      <c r="K221" s="18">
        <v>13.5</v>
      </c>
      <c r="L221" s="18"/>
      <c r="M221" s="18">
        <v>17.100000000000001</v>
      </c>
      <c r="N221" s="18"/>
      <c r="O221" s="18">
        <v>15.2</v>
      </c>
      <c r="P221" s="18"/>
      <c r="Q221" s="20" t="s">
        <v>342</v>
      </c>
      <c r="R221" s="20"/>
      <c r="S221" s="20"/>
      <c r="T221" s="20"/>
      <c r="U221" s="18">
        <v>1.6</v>
      </c>
      <c r="V221" s="18"/>
      <c r="W221" s="18">
        <v>20.9</v>
      </c>
      <c r="X221" s="18"/>
      <c r="Y221" s="18">
        <v>79.3</v>
      </c>
      <c r="Z221" s="18"/>
      <c r="AA221" s="18">
        <v>27.4</v>
      </c>
      <c r="AB221" s="18"/>
      <c r="AC221" s="21" t="s">
        <v>253</v>
      </c>
      <c r="AD221" s="21"/>
      <c r="AE221" s="21"/>
      <c r="AF221" s="21"/>
      <c r="AG221" s="18">
        <v>3.8</v>
      </c>
      <c r="AH221" s="18"/>
      <c r="AI221" s="18"/>
    </row>
    <row r="222" spans="1:35" ht="14.25" customHeight="1" x14ac:dyDescent="0.45">
      <c r="A222" s="1">
        <f t="shared" si="3"/>
        <v>221</v>
      </c>
      <c r="B222" s="2">
        <v>21.3</v>
      </c>
      <c r="C222" s="18">
        <v>12.3</v>
      </c>
      <c r="D222" s="18"/>
      <c r="E222" s="19">
        <v>0</v>
      </c>
      <c r="F222" s="19"/>
      <c r="G222" s="19"/>
      <c r="H222" s="19"/>
      <c r="I222" s="18">
        <v>9.6999999999999993</v>
      </c>
      <c r="J222" s="18"/>
      <c r="K222" s="18">
        <v>11.6</v>
      </c>
      <c r="L222" s="18"/>
      <c r="M222" s="18">
        <v>17.600000000000001</v>
      </c>
      <c r="N222" s="18"/>
      <c r="O222" s="18">
        <v>15.3</v>
      </c>
      <c r="P222" s="18"/>
      <c r="Q222" s="20" t="s">
        <v>343</v>
      </c>
      <c r="R222" s="20"/>
      <c r="S222" s="20"/>
      <c r="T222" s="20"/>
      <c r="U222" s="18">
        <v>9.6999999999999993</v>
      </c>
      <c r="V222" s="18"/>
      <c r="W222" s="18">
        <v>18.7</v>
      </c>
      <c r="X222" s="18"/>
      <c r="Y222" s="18">
        <v>77.900000000000006</v>
      </c>
      <c r="Z222" s="18"/>
      <c r="AA222" s="19">
        <v>29</v>
      </c>
      <c r="AB222" s="19"/>
      <c r="AC222" s="21" t="s">
        <v>154</v>
      </c>
      <c r="AD222" s="21"/>
      <c r="AE222" s="21"/>
      <c r="AF222" s="21"/>
      <c r="AG222" s="18">
        <v>9.1999999999999993</v>
      </c>
      <c r="AH222" s="18"/>
      <c r="AI222" s="18"/>
    </row>
    <row r="223" spans="1:35" ht="14.25" customHeight="1" x14ac:dyDescent="0.45">
      <c r="A223" s="1">
        <f t="shared" si="3"/>
        <v>222</v>
      </c>
      <c r="B223" s="2">
        <v>20.2</v>
      </c>
      <c r="C223" s="18">
        <v>13.4</v>
      </c>
      <c r="D223" s="18"/>
      <c r="E223" s="18">
        <v>7.2</v>
      </c>
      <c r="F223" s="18"/>
      <c r="G223" s="18"/>
      <c r="H223" s="18"/>
      <c r="I223" s="18">
        <v>12.1</v>
      </c>
      <c r="J223" s="18"/>
      <c r="K223" s="18">
        <v>13.3</v>
      </c>
      <c r="L223" s="18"/>
      <c r="M223" s="18">
        <v>18</v>
      </c>
      <c r="N223" s="18"/>
      <c r="O223" s="18">
        <v>15.5</v>
      </c>
      <c r="P223" s="18"/>
      <c r="Q223" s="20" t="s">
        <v>344</v>
      </c>
      <c r="R223" s="20"/>
      <c r="S223" s="20"/>
      <c r="T223" s="20"/>
      <c r="U223" s="18">
        <v>9.6999999999999993</v>
      </c>
      <c r="V223" s="18"/>
      <c r="W223" s="18">
        <v>16.100000000000001</v>
      </c>
      <c r="X223" s="18"/>
      <c r="Y223" s="18">
        <v>82.4</v>
      </c>
      <c r="Z223" s="18"/>
      <c r="AA223" s="18">
        <v>30.6</v>
      </c>
      <c r="AB223" s="18"/>
      <c r="AC223" s="21" t="s">
        <v>302</v>
      </c>
      <c r="AD223" s="21"/>
      <c r="AE223" s="21"/>
      <c r="AF223" s="21"/>
      <c r="AG223" s="18">
        <v>2.9</v>
      </c>
      <c r="AH223" s="18"/>
      <c r="AI223" s="18"/>
    </row>
    <row r="224" spans="1:35" ht="14.25" customHeight="1" x14ac:dyDescent="0.45">
      <c r="A224" s="1">
        <f t="shared" si="3"/>
        <v>223</v>
      </c>
      <c r="B224" s="2">
        <v>20.8</v>
      </c>
      <c r="C224" s="18">
        <v>14.2</v>
      </c>
      <c r="D224" s="18"/>
      <c r="E224" s="18">
        <v>0.4</v>
      </c>
      <c r="F224" s="18"/>
      <c r="G224" s="18"/>
      <c r="H224" s="18"/>
      <c r="I224" s="18">
        <v>13.9</v>
      </c>
      <c r="J224" s="18"/>
      <c r="K224" s="18">
        <v>14.4</v>
      </c>
      <c r="L224" s="18"/>
      <c r="M224" s="18">
        <v>18.2</v>
      </c>
      <c r="N224" s="18"/>
      <c r="O224" s="18">
        <v>15.7</v>
      </c>
      <c r="P224" s="18"/>
      <c r="Q224" s="20" t="s">
        <v>345</v>
      </c>
      <c r="R224" s="20"/>
      <c r="S224" s="20"/>
      <c r="T224" s="20"/>
      <c r="U224" s="18">
        <v>4.8</v>
      </c>
      <c r="V224" s="18"/>
      <c r="W224" s="18">
        <v>15.6</v>
      </c>
      <c r="X224" s="18"/>
      <c r="Y224" s="18">
        <v>88.6</v>
      </c>
      <c r="Z224" s="18"/>
      <c r="AA224" s="18">
        <v>24.1</v>
      </c>
      <c r="AB224" s="18"/>
      <c r="AC224" s="21" t="s">
        <v>346</v>
      </c>
      <c r="AD224" s="21"/>
      <c r="AE224" s="21"/>
      <c r="AF224" s="21"/>
      <c r="AG224" s="18">
        <v>2.8</v>
      </c>
      <c r="AH224" s="18"/>
      <c r="AI224" s="18"/>
    </row>
    <row r="225" spans="1:35" ht="14.25" customHeight="1" x14ac:dyDescent="0.45">
      <c r="A225" s="1">
        <f t="shared" si="3"/>
        <v>224</v>
      </c>
      <c r="B225" s="2">
        <v>26.9</v>
      </c>
      <c r="C225" s="18">
        <v>14</v>
      </c>
      <c r="D225" s="18"/>
      <c r="E225" s="19">
        <v>0</v>
      </c>
      <c r="F225" s="19"/>
      <c r="G225" s="19"/>
      <c r="H225" s="19"/>
      <c r="I225" s="18">
        <v>12.9</v>
      </c>
      <c r="J225" s="18"/>
      <c r="K225" s="18">
        <v>12.9</v>
      </c>
      <c r="L225" s="18"/>
      <c r="M225" s="18">
        <v>18.399999999999999</v>
      </c>
      <c r="N225" s="18"/>
      <c r="O225" s="18">
        <v>15.8</v>
      </c>
      <c r="P225" s="18"/>
      <c r="Q225" s="20" t="s">
        <v>207</v>
      </c>
      <c r="R225" s="20"/>
      <c r="S225" s="20"/>
      <c r="T225" s="20"/>
      <c r="U225" s="18">
        <v>4.8</v>
      </c>
      <c r="V225" s="18"/>
      <c r="W225" s="18">
        <v>18.100000000000001</v>
      </c>
      <c r="X225" s="18"/>
      <c r="Y225" s="18">
        <v>83.4</v>
      </c>
      <c r="Z225" s="18"/>
      <c r="AA225" s="18">
        <v>17.7</v>
      </c>
      <c r="AB225" s="18"/>
      <c r="AC225" s="21" t="s">
        <v>347</v>
      </c>
      <c r="AD225" s="21"/>
      <c r="AE225" s="21"/>
      <c r="AF225" s="21"/>
      <c r="AG225" s="18">
        <v>4.2</v>
      </c>
      <c r="AH225" s="18"/>
      <c r="AI225" s="18"/>
    </row>
    <row r="226" spans="1:35" ht="14.25" customHeight="1" x14ac:dyDescent="0.45">
      <c r="A226" s="1">
        <f t="shared" si="3"/>
        <v>225</v>
      </c>
      <c r="B226" s="2">
        <v>25.7</v>
      </c>
      <c r="C226" s="18">
        <v>16</v>
      </c>
      <c r="D226" s="18"/>
      <c r="E226" s="19">
        <v>0</v>
      </c>
      <c r="F226" s="19"/>
      <c r="G226" s="19"/>
      <c r="H226" s="19"/>
      <c r="I226" s="18">
        <v>14.4</v>
      </c>
      <c r="J226" s="18"/>
      <c r="K226" s="18">
        <v>14.1</v>
      </c>
      <c r="L226" s="18"/>
      <c r="M226" s="18">
        <v>18.7</v>
      </c>
      <c r="N226" s="18"/>
      <c r="O226" s="18">
        <v>15.9</v>
      </c>
      <c r="P226" s="18"/>
      <c r="Q226" s="20" t="s">
        <v>348</v>
      </c>
      <c r="R226" s="20"/>
      <c r="S226" s="20"/>
      <c r="T226" s="20"/>
      <c r="U226" s="19">
        <v>8</v>
      </c>
      <c r="V226" s="19"/>
      <c r="W226" s="18">
        <v>18.600000000000001</v>
      </c>
      <c r="X226" s="18"/>
      <c r="Y226" s="18">
        <v>87</v>
      </c>
      <c r="Z226" s="18"/>
      <c r="AA226" s="18">
        <v>19.3</v>
      </c>
      <c r="AB226" s="18"/>
      <c r="AC226" s="21" t="s">
        <v>349</v>
      </c>
      <c r="AD226" s="21"/>
      <c r="AE226" s="21"/>
      <c r="AF226" s="21"/>
      <c r="AG226" s="18">
        <v>3.5</v>
      </c>
      <c r="AH226" s="18"/>
      <c r="AI226" s="18"/>
    </row>
    <row r="227" spans="1:35" ht="14.25" customHeight="1" x14ac:dyDescent="0.45">
      <c r="A227" s="1">
        <f t="shared" si="3"/>
        <v>226</v>
      </c>
      <c r="B227" s="2">
        <v>16.100000000000001</v>
      </c>
      <c r="C227" s="18">
        <v>14.6</v>
      </c>
      <c r="D227" s="18"/>
      <c r="E227" s="18">
        <v>1.2</v>
      </c>
      <c r="F227" s="18"/>
      <c r="G227" s="18"/>
      <c r="H227" s="18"/>
      <c r="I227" s="18">
        <v>14</v>
      </c>
      <c r="J227" s="18"/>
      <c r="K227" s="18">
        <v>14.2</v>
      </c>
      <c r="L227" s="18"/>
      <c r="M227" s="18">
        <v>18.7</v>
      </c>
      <c r="N227" s="18"/>
      <c r="O227" s="18">
        <v>16.100000000000001</v>
      </c>
      <c r="P227" s="18"/>
      <c r="Q227" s="20" t="s">
        <v>350</v>
      </c>
      <c r="R227" s="20"/>
      <c r="S227" s="20"/>
      <c r="T227" s="20"/>
      <c r="U227" s="18">
        <v>11.3</v>
      </c>
      <c r="V227" s="18"/>
      <c r="W227" s="18">
        <v>15.1</v>
      </c>
      <c r="X227" s="18"/>
      <c r="Y227" s="18">
        <v>95.9</v>
      </c>
      <c r="Z227" s="18"/>
      <c r="AA227" s="18">
        <v>32.200000000000003</v>
      </c>
      <c r="AB227" s="18"/>
      <c r="AC227" s="21" t="s">
        <v>351</v>
      </c>
      <c r="AD227" s="21"/>
      <c r="AE227" s="21"/>
      <c r="AF227" s="21"/>
      <c r="AG227" s="18">
        <v>0</v>
      </c>
      <c r="AH227" s="18"/>
      <c r="AI227" s="18"/>
    </row>
    <row r="228" spans="1:35" ht="14.25" customHeight="1" x14ac:dyDescent="0.45">
      <c r="A228" s="1">
        <f t="shared" si="3"/>
        <v>227</v>
      </c>
      <c r="B228" s="2">
        <v>16.3</v>
      </c>
      <c r="C228" s="18">
        <v>13.9</v>
      </c>
      <c r="D228" s="18"/>
      <c r="E228" s="18">
        <v>0.8</v>
      </c>
      <c r="F228" s="18"/>
      <c r="G228" s="18"/>
      <c r="H228" s="18"/>
      <c r="I228" s="18">
        <v>14</v>
      </c>
      <c r="J228" s="18"/>
      <c r="K228" s="18">
        <v>14.4</v>
      </c>
      <c r="L228" s="18"/>
      <c r="M228" s="18">
        <v>18</v>
      </c>
      <c r="N228" s="18"/>
      <c r="O228" s="18">
        <v>16.2</v>
      </c>
      <c r="P228" s="18"/>
      <c r="Q228" s="20" t="s">
        <v>352</v>
      </c>
      <c r="R228" s="20"/>
      <c r="S228" s="20"/>
      <c r="T228" s="20"/>
      <c r="U228" s="19">
        <v>8</v>
      </c>
      <c r="V228" s="19"/>
      <c r="W228" s="18">
        <v>14.9</v>
      </c>
      <c r="X228" s="18"/>
      <c r="Y228" s="18">
        <v>95.6</v>
      </c>
      <c r="Z228" s="18"/>
      <c r="AA228" s="18">
        <v>24.1</v>
      </c>
      <c r="AB228" s="18"/>
      <c r="AC228" s="21" t="s">
        <v>353</v>
      </c>
      <c r="AD228" s="21"/>
      <c r="AE228" s="21"/>
      <c r="AF228" s="21"/>
      <c r="AG228" s="18">
        <v>0</v>
      </c>
      <c r="AH228" s="18"/>
      <c r="AI228" s="18"/>
    </row>
    <row r="229" spans="1:35" ht="14.25" customHeight="1" x14ac:dyDescent="0.45">
      <c r="A229" s="1">
        <f t="shared" si="3"/>
        <v>228</v>
      </c>
      <c r="B229" s="2">
        <v>16.899999999999999</v>
      </c>
      <c r="C229" s="18">
        <v>13.5</v>
      </c>
      <c r="D229" s="18"/>
      <c r="E229" s="19">
        <v>0</v>
      </c>
      <c r="F229" s="19"/>
      <c r="G229" s="19"/>
      <c r="H229" s="19"/>
      <c r="I229" s="18">
        <v>13.4</v>
      </c>
      <c r="J229" s="18"/>
      <c r="K229" s="18">
        <v>14</v>
      </c>
      <c r="L229" s="18"/>
      <c r="M229" s="18">
        <v>17.7</v>
      </c>
      <c r="N229" s="18"/>
      <c r="O229" s="18">
        <v>16.100000000000001</v>
      </c>
      <c r="P229" s="18"/>
      <c r="Q229" s="20" t="s">
        <v>354</v>
      </c>
      <c r="R229" s="20"/>
      <c r="S229" s="20"/>
      <c r="T229" s="20"/>
      <c r="U229" s="19">
        <v>0</v>
      </c>
      <c r="V229" s="19"/>
      <c r="W229" s="18">
        <v>15.3</v>
      </c>
      <c r="X229" s="18"/>
      <c r="Y229" s="18">
        <v>92.2</v>
      </c>
      <c r="Z229" s="18"/>
      <c r="AA229" s="18">
        <v>17.7</v>
      </c>
      <c r="AB229" s="18"/>
      <c r="AC229" s="21" t="s">
        <v>355</v>
      </c>
      <c r="AD229" s="21"/>
      <c r="AE229" s="21"/>
      <c r="AF229" s="21"/>
      <c r="AG229" s="18">
        <v>0.2</v>
      </c>
      <c r="AH229" s="18"/>
      <c r="AI229" s="18"/>
    </row>
    <row r="230" spans="1:35" ht="14.25" customHeight="1" x14ac:dyDescent="0.45">
      <c r="A230" s="1">
        <f t="shared" si="3"/>
        <v>229</v>
      </c>
      <c r="B230" s="2">
        <v>15.9</v>
      </c>
      <c r="C230" s="18">
        <v>13.2</v>
      </c>
      <c r="D230" s="18"/>
      <c r="E230" s="41">
        <v>18.600000000000001</v>
      </c>
      <c r="F230" s="41"/>
      <c r="G230" s="41"/>
      <c r="H230" s="41"/>
      <c r="I230" s="18">
        <v>12.9</v>
      </c>
      <c r="J230" s="18"/>
      <c r="K230" s="18">
        <v>13.5</v>
      </c>
      <c r="L230" s="18"/>
      <c r="M230" s="18">
        <v>17.5</v>
      </c>
      <c r="N230" s="18"/>
      <c r="O230" s="18">
        <v>16</v>
      </c>
      <c r="P230" s="18"/>
      <c r="Q230" s="20" t="s">
        <v>356</v>
      </c>
      <c r="R230" s="20"/>
      <c r="S230" s="20"/>
      <c r="T230" s="20"/>
      <c r="U230" s="19">
        <v>0</v>
      </c>
      <c r="V230" s="19"/>
      <c r="W230" s="18">
        <v>14.3</v>
      </c>
      <c r="X230" s="18"/>
      <c r="Y230" s="18">
        <v>90.9</v>
      </c>
      <c r="Z230" s="18"/>
      <c r="AA230" s="18">
        <v>24.1</v>
      </c>
      <c r="AB230" s="18"/>
      <c r="AC230" s="21" t="s">
        <v>357</v>
      </c>
      <c r="AD230" s="21"/>
      <c r="AE230" s="21"/>
      <c r="AF230" s="21"/>
      <c r="AG230" s="18">
        <v>0.2</v>
      </c>
      <c r="AH230" s="18"/>
      <c r="AI230" s="18"/>
    </row>
    <row r="231" spans="1:35" ht="14.25" customHeight="1" x14ac:dyDescent="0.45">
      <c r="A231" s="1">
        <f t="shared" si="3"/>
        <v>230</v>
      </c>
      <c r="B231" s="2">
        <v>20.8</v>
      </c>
      <c r="C231" s="18">
        <v>13.3</v>
      </c>
      <c r="D231" s="18"/>
      <c r="E231" s="18">
        <v>0.2</v>
      </c>
      <c r="F231" s="18"/>
      <c r="G231" s="18"/>
      <c r="H231" s="18"/>
      <c r="I231" s="18">
        <v>13.2</v>
      </c>
      <c r="J231" s="18"/>
      <c r="K231" s="18">
        <v>13.5</v>
      </c>
      <c r="L231" s="18"/>
      <c r="M231" s="18">
        <v>17</v>
      </c>
      <c r="N231" s="18"/>
      <c r="O231" s="18">
        <v>16</v>
      </c>
      <c r="P231" s="18"/>
      <c r="Q231" s="20" t="s">
        <v>358</v>
      </c>
      <c r="R231" s="20"/>
      <c r="S231" s="20"/>
      <c r="T231" s="20"/>
      <c r="U231" s="18">
        <v>3.2</v>
      </c>
      <c r="V231" s="18"/>
      <c r="W231" s="18">
        <v>14.6</v>
      </c>
      <c r="X231" s="18"/>
      <c r="Y231" s="18">
        <v>89.9</v>
      </c>
      <c r="Z231" s="18"/>
      <c r="AA231" s="18">
        <v>17.7</v>
      </c>
      <c r="AB231" s="18"/>
      <c r="AC231" s="21" t="s">
        <v>359</v>
      </c>
      <c r="AD231" s="21"/>
      <c r="AE231" s="21"/>
      <c r="AF231" s="21"/>
      <c r="AG231" s="18">
        <v>0.8</v>
      </c>
      <c r="AH231" s="18"/>
      <c r="AI231" s="18"/>
    </row>
    <row r="232" spans="1:35" ht="14.25" customHeight="1" x14ac:dyDescent="0.45">
      <c r="A232" s="1">
        <f t="shared" si="3"/>
        <v>231</v>
      </c>
      <c r="B232" s="2">
        <v>18.899999999999999</v>
      </c>
      <c r="C232" s="18">
        <v>14.1</v>
      </c>
      <c r="D232" s="18"/>
      <c r="E232" s="18">
        <v>5.6</v>
      </c>
      <c r="F232" s="18"/>
      <c r="G232" s="18"/>
      <c r="H232" s="18"/>
      <c r="I232" s="18">
        <v>12.2</v>
      </c>
      <c r="J232" s="18"/>
      <c r="K232" s="18">
        <v>12</v>
      </c>
      <c r="L232" s="18"/>
      <c r="M232" s="18">
        <v>17.2</v>
      </c>
      <c r="N232" s="18"/>
      <c r="O232" s="18">
        <v>15.9</v>
      </c>
      <c r="P232" s="18"/>
      <c r="Q232" s="20" t="s">
        <v>360</v>
      </c>
      <c r="R232" s="20"/>
      <c r="S232" s="20"/>
      <c r="T232" s="20"/>
      <c r="U232" s="18">
        <v>4.8</v>
      </c>
      <c r="V232" s="18"/>
      <c r="W232" s="18">
        <v>17.100000000000001</v>
      </c>
      <c r="X232" s="18"/>
      <c r="Y232" s="18">
        <v>88.2</v>
      </c>
      <c r="Z232" s="18"/>
      <c r="AA232" s="19">
        <v>29</v>
      </c>
      <c r="AB232" s="19"/>
      <c r="AC232" s="21" t="s">
        <v>331</v>
      </c>
      <c r="AD232" s="21"/>
      <c r="AE232" s="21"/>
      <c r="AF232" s="21"/>
      <c r="AG232" s="18">
        <v>1.1000000000000001</v>
      </c>
      <c r="AH232" s="18"/>
      <c r="AI232" s="18"/>
    </row>
    <row r="233" spans="1:35" ht="14.25" customHeight="1" x14ac:dyDescent="0.45">
      <c r="A233" s="1">
        <f t="shared" si="3"/>
        <v>232</v>
      </c>
      <c r="B233" s="2">
        <v>23.1</v>
      </c>
      <c r="C233" s="18">
        <v>13.2</v>
      </c>
      <c r="D233" s="18"/>
      <c r="E233" s="18">
        <v>4.5999999999999996</v>
      </c>
      <c r="F233" s="18"/>
      <c r="G233" s="18"/>
      <c r="H233" s="18"/>
      <c r="I233" s="18">
        <v>11.1</v>
      </c>
      <c r="J233" s="18"/>
      <c r="K233" s="18">
        <v>10.7</v>
      </c>
      <c r="L233" s="18"/>
      <c r="M233" s="18">
        <v>17.2</v>
      </c>
      <c r="N233" s="18"/>
      <c r="O233" s="18">
        <v>15.8</v>
      </c>
      <c r="P233" s="18"/>
      <c r="Q233" s="20" t="s">
        <v>361</v>
      </c>
      <c r="R233" s="20"/>
      <c r="S233" s="20"/>
      <c r="T233" s="20"/>
      <c r="U233" s="18">
        <v>1.6</v>
      </c>
      <c r="V233" s="18"/>
      <c r="W233" s="18">
        <v>17.899999999999999</v>
      </c>
      <c r="X233" s="18"/>
      <c r="Y233" s="18">
        <v>89.8</v>
      </c>
      <c r="Z233" s="18"/>
      <c r="AA233" s="18">
        <v>24.1</v>
      </c>
      <c r="AB233" s="18"/>
      <c r="AC233" s="21" t="s">
        <v>362</v>
      </c>
      <c r="AD233" s="21"/>
      <c r="AE233" s="21"/>
      <c r="AF233" s="21"/>
      <c r="AG233" s="18">
        <v>3.7</v>
      </c>
      <c r="AH233" s="18"/>
      <c r="AI233" s="18"/>
    </row>
    <row r="234" spans="1:35" ht="14.25" customHeight="1" x14ac:dyDescent="0.45">
      <c r="A234" s="1">
        <f t="shared" si="3"/>
        <v>233</v>
      </c>
      <c r="B234" s="2">
        <v>22.6</v>
      </c>
      <c r="C234" s="18">
        <v>13.9</v>
      </c>
      <c r="D234" s="18"/>
      <c r="E234" s="18">
        <v>2.8</v>
      </c>
      <c r="F234" s="18"/>
      <c r="G234" s="18"/>
      <c r="H234" s="18"/>
      <c r="I234" s="18">
        <v>11.2</v>
      </c>
      <c r="J234" s="18"/>
      <c r="K234" s="18">
        <v>10.9</v>
      </c>
      <c r="L234" s="18"/>
      <c r="M234" s="18">
        <v>17.600000000000001</v>
      </c>
      <c r="N234" s="18"/>
      <c r="O234" s="18">
        <v>15.8</v>
      </c>
      <c r="P234" s="18"/>
      <c r="Q234" s="20" t="s">
        <v>342</v>
      </c>
      <c r="R234" s="20"/>
      <c r="S234" s="20"/>
      <c r="T234" s="20"/>
      <c r="U234" s="18">
        <v>3.2</v>
      </c>
      <c r="V234" s="18"/>
      <c r="W234" s="18">
        <v>17.899999999999999</v>
      </c>
      <c r="X234" s="18"/>
      <c r="Y234" s="18">
        <v>67</v>
      </c>
      <c r="Z234" s="18"/>
      <c r="AA234" s="18">
        <v>27.4</v>
      </c>
      <c r="AB234" s="18"/>
      <c r="AC234" s="21" t="s">
        <v>363</v>
      </c>
      <c r="AD234" s="21"/>
      <c r="AE234" s="21"/>
      <c r="AF234" s="21"/>
      <c r="AG234" s="18">
        <v>7.5</v>
      </c>
      <c r="AH234" s="18"/>
      <c r="AI234" s="18"/>
    </row>
    <row r="235" spans="1:35" ht="14.25" customHeight="1" x14ac:dyDescent="0.45">
      <c r="A235" s="1">
        <f t="shared" si="3"/>
        <v>234</v>
      </c>
      <c r="B235" s="2">
        <v>20.100000000000001</v>
      </c>
      <c r="C235" s="18">
        <v>13.7</v>
      </c>
      <c r="D235" s="18"/>
      <c r="E235" s="18">
        <v>0.2</v>
      </c>
      <c r="F235" s="18"/>
      <c r="G235" s="18"/>
      <c r="H235" s="18"/>
      <c r="I235" s="18">
        <v>11.9</v>
      </c>
      <c r="J235" s="18"/>
      <c r="K235" s="18">
        <v>11.5</v>
      </c>
      <c r="L235" s="18"/>
      <c r="M235" s="18">
        <v>17.5</v>
      </c>
      <c r="N235" s="18"/>
      <c r="O235" s="18">
        <v>15.9</v>
      </c>
      <c r="P235" s="18"/>
      <c r="Q235" s="20" t="s">
        <v>364</v>
      </c>
      <c r="R235" s="20"/>
      <c r="S235" s="20"/>
      <c r="T235" s="20"/>
      <c r="U235" s="18">
        <v>4.8</v>
      </c>
      <c r="V235" s="18"/>
      <c r="W235" s="18">
        <v>16.600000000000001</v>
      </c>
      <c r="X235" s="18"/>
      <c r="Y235" s="18">
        <v>77.3</v>
      </c>
      <c r="Z235" s="18"/>
      <c r="AA235" s="18">
        <v>57.9</v>
      </c>
      <c r="AB235" s="18"/>
      <c r="AC235" s="21" t="s">
        <v>365</v>
      </c>
      <c r="AD235" s="21"/>
      <c r="AE235" s="21"/>
      <c r="AF235" s="21"/>
      <c r="AG235" s="18">
        <v>1.5</v>
      </c>
      <c r="AH235" s="18"/>
      <c r="AI235" s="18"/>
    </row>
    <row r="236" spans="1:35" ht="14.25" customHeight="1" x14ac:dyDescent="0.45">
      <c r="A236" s="1">
        <f t="shared" si="3"/>
        <v>235</v>
      </c>
      <c r="B236" s="2">
        <v>19.5</v>
      </c>
      <c r="C236" s="18">
        <v>13.6</v>
      </c>
      <c r="D236" s="18"/>
      <c r="E236" s="18">
        <v>1.8</v>
      </c>
      <c r="F236" s="18"/>
      <c r="G236" s="18"/>
      <c r="H236" s="18"/>
      <c r="I236" s="18">
        <v>12.3</v>
      </c>
      <c r="J236" s="18"/>
      <c r="K236" s="18">
        <v>11.2</v>
      </c>
      <c r="L236" s="18"/>
      <c r="M236" s="18">
        <v>17.100000000000001</v>
      </c>
      <c r="N236" s="18"/>
      <c r="O236" s="18">
        <v>15.9</v>
      </c>
      <c r="P236" s="18"/>
      <c r="Q236" s="20" t="s">
        <v>366</v>
      </c>
      <c r="R236" s="20"/>
      <c r="S236" s="20"/>
      <c r="T236" s="20"/>
      <c r="U236" s="18">
        <v>9.6999999999999993</v>
      </c>
      <c r="V236" s="18"/>
      <c r="W236" s="18">
        <v>16.3</v>
      </c>
      <c r="X236" s="18"/>
      <c r="Y236" s="18">
        <v>80.900000000000006</v>
      </c>
      <c r="Z236" s="18"/>
      <c r="AA236" s="18">
        <v>46.7</v>
      </c>
      <c r="AB236" s="18"/>
      <c r="AC236" s="21" t="s">
        <v>367</v>
      </c>
      <c r="AD236" s="21"/>
      <c r="AE236" s="21"/>
      <c r="AF236" s="21"/>
      <c r="AG236" s="18">
        <v>3.5</v>
      </c>
      <c r="AH236" s="18"/>
      <c r="AI236" s="18"/>
    </row>
    <row r="237" spans="1:35" ht="14.25" customHeight="1" x14ac:dyDescent="0.45">
      <c r="A237" s="1">
        <f t="shared" si="3"/>
        <v>236</v>
      </c>
      <c r="B237" s="2">
        <v>16.8</v>
      </c>
      <c r="C237" s="18">
        <v>11</v>
      </c>
      <c r="D237" s="18"/>
      <c r="E237" s="41">
        <v>14.2</v>
      </c>
      <c r="F237" s="41"/>
      <c r="G237" s="41"/>
      <c r="H237" s="41"/>
      <c r="I237" s="18">
        <v>8.5</v>
      </c>
      <c r="J237" s="18"/>
      <c r="K237" s="18">
        <v>8.3000000000000007</v>
      </c>
      <c r="L237" s="18"/>
      <c r="M237" s="18">
        <v>16.7</v>
      </c>
      <c r="N237" s="18"/>
      <c r="O237" s="18">
        <v>15.8</v>
      </c>
      <c r="P237" s="18"/>
      <c r="Q237" s="20" t="s">
        <v>368</v>
      </c>
      <c r="R237" s="20"/>
      <c r="S237" s="20"/>
      <c r="T237" s="20"/>
      <c r="U237" s="18">
        <v>1.6</v>
      </c>
      <c r="V237" s="18"/>
      <c r="W237" s="18">
        <v>15.3</v>
      </c>
      <c r="X237" s="18"/>
      <c r="Y237" s="18">
        <v>91</v>
      </c>
      <c r="Z237" s="18"/>
      <c r="AA237" s="18">
        <v>27.4</v>
      </c>
      <c r="AB237" s="18"/>
      <c r="AC237" s="21" t="s">
        <v>369</v>
      </c>
      <c r="AD237" s="21"/>
      <c r="AE237" s="21"/>
      <c r="AF237" s="21"/>
      <c r="AG237" s="18">
        <v>0.5</v>
      </c>
      <c r="AH237" s="18"/>
      <c r="AI237" s="18"/>
    </row>
    <row r="238" spans="1:35" ht="14.25" customHeight="1" x14ac:dyDescent="0.45">
      <c r="A238" s="1">
        <f t="shared" si="3"/>
        <v>237</v>
      </c>
      <c r="B238" s="2">
        <v>18.899999999999999</v>
      </c>
      <c r="C238" s="18">
        <v>10.8</v>
      </c>
      <c r="D238" s="18"/>
      <c r="E238" s="18">
        <v>5.4</v>
      </c>
      <c r="F238" s="18"/>
      <c r="G238" s="18"/>
      <c r="H238" s="18"/>
      <c r="I238" s="18">
        <v>10.4</v>
      </c>
      <c r="J238" s="18"/>
      <c r="K238" s="18">
        <v>11</v>
      </c>
      <c r="L238" s="18"/>
      <c r="M238" s="18">
        <v>16.7</v>
      </c>
      <c r="N238" s="18"/>
      <c r="O238" s="18">
        <v>15.7</v>
      </c>
      <c r="P238" s="18"/>
      <c r="Q238" s="20" t="s">
        <v>370</v>
      </c>
      <c r="R238" s="20"/>
      <c r="S238" s="20"/>
      <c r="T238" s="20"/>
      <c r="U238" s="18">
        <v>6.4</v>
      </c>
      <c r="V238" s="18"/>
      <c r="W238" s="18">
        <v>13.1</v>
      </c>
      <c r="X238" s="18"/>
      <c r="Y238" s="18">
        <v>84.1</v>
      </c>
      <c r="Z238" s="18"/>
      <c r="AA238" s="18">
        <v>20.9</v>
      </c>
      <c r="AB238" s="18"/>
      <c r="AC238" s="21" t="s">
        <v>191</v>
      </c>
      <c r="AD238" s="21"/>
      <c r="AE238" s="21"/>
      <c r="AF238" s="21"/>
      <c r="AG238" s="18">
        <v>6.2</v>
      </c>
      <c r="AH238" s="18"/>
      <c r="AI238" s="18"/>
    </row>
    <row r="239" spans="1:35" ht="14.25" customHeight="1" x14ac:dyDescent="0.45">
      <c r="A239" s="1">
        <f t="shared" si="3"/>
        <v>238</v>
      </c>
      <c r="B239" s="2">
        <v>17.8</v>
      </c>
      <c r="C239" s="18">
        <v>9.5</v>
      </c>
      <c r="D239" s="18"/>
      <c r="E239" s="18">
        <v>8.8000000000000007</v>
      </c>
      <c r="F239" s="18"/>
      <c r="G239" s="18"/>
      <c r="H239" s="18"/>
      <c r="I239" s="18">
        <v>7.6</v>
      </c>
      <c r="J239" s="18"/>
      <c r="K239" s="18">
        <v>7.6</v>
      </c>
      <c r="L239" s="18"/>
      <c r="M239" s="18">
        <v>16.899999999999999</v>
      </c>
      <c r="N239" s="18"/>
      <c r="O239" s="18">
        <v>15.7</v>
      </c>
      <c r="P239" s="18"/>
      <c r="Q239" s="20" t="s">
        <v>371</v>
      </c>
      <c r="R239" s="20"/>
      <c r="S239" s="20"/>
      <c r="T239" s="20"/>
      <c r="U239" s="18">
        <v>4.8</v>
      </c>
      <c r="V239" s="18"/>
      <c r="W239" s="18">
        <v>13.8</v>
      </c>
      <c r="X239" s="18"/>
      <c r="Y239" s="18">
        <v>96.3</v>
      </c>
      <c r="Z239" s="18"/>
      <c r="AA239" s="18">
        <v>33.799999999999997</v>
      </c>
      <c r="AB239" s="18"/>
      <c r="AC239" s="21" t="s">
        <v>372</v>
      </c>
      <c r="AD239" s="21"/>
      <c r="AE239" s="21"/>
      <c r="AF239" s="21"/>
      <c r="AG239" s="18">
        <v>0.2</v>
      </c>
      <c r="AH239" s="18"/>
      <c r="AI239" s="18"/>
    </row>
    <row r="240" spans="1:35" ht="14.25" customHeight="1" x14ac:dyDescent="0.45">
      <c r="A240" s="1">
        <f t="shared" si="3"/>
        <v>239</v>
      </c>
      <c r="B240" s="2">
        <v>17.100000000000001</v>
      </c>
      <c r="C240" s="18">
        <v>12.2</v>
      </c>
      <c r="D240" s="18"/>
      <c r="E240" s="19">
        <v>2</v>
      </c>
      <c r="F240" s="19"/>
      <c r="G240" s="19"/>
      <c r="H240" s="19"/>
      <c r="I240" s="18">
        <v>12.1</v>
      </c>
      <c r="J240" s="18"/>
      <c r="K240" s="18">
        <v>12.6</v>
      </c>
      <c r="L240" s="18"/>
      <c r="M240" s="18">
        <v>16.7</v>
      </c>
      <c r="N240" s="18"/>
      <c r="O240" s="18">
        <v>15.6</v>
      </c>
      <c r="P240" s="18"/>
      <c r="Q240" s="20" t="s">
        <v>373</v>
      </c>
      <c r="R240" s="20"/>
      <c r="S240" s="20"/>
      <c r="T240" s="20"/>
      <c r="U240" s="18">
        <v>11.3</v>
      </c>
      <c r="V240" s="18"/>
      <c r="W240" s="18">
        <v>13</v>
      </c>
      <c r="X240" s="18"/>
      <c r="Y240" s="18">
        <v>89.4</v>
      </c>
      <c r="Z240" s="18"/>
      <c r="AA240" s="18">
        <v>38.6</v>
      </c>
      <c r="AB240" s="18"/>
      <c r="AC240" s="21" t="s">
        <v>374</v>
      </c>
      <c r="AD240" s="21"/>
      <c r="AE240" s="21"/>
      <c r="AF240" s="21"/>
      <c r="AG240" s="18">
        <v>0.6</v>
      </c>
      <c r="AH240" s="18"/>
      <c r="AI240" s="18"/>
    </row>
    <row r="241" spans="1:35" ht="14.25" customHeight="1" x14ac:dyDescent="0.45">
      <c r="A241" s="1">
        <f t="shared" si="3"/>
        <v>240</v>
      </c>
      <c r="B241" s="2">
        <v>17.2</v>
      </c>
      <c r="C241" s="18">
        <v>10.3</v>
      </c>
      <c r="D241" s="18"/>
      <c r="E241" s="41">
        <v>30.8</v>
      </c>
      <c r="F241" s="41"/>
      <c r="G241" s="41"/>
      <c r="H241" s="41"/>
      <c r="I241" s="18">
        <v>9.4</v>
      </c>
      <c r="J241" s="18"/>
      <c r="K241" s="18">
        <v>9.9</v>
      </c>
      <c r="L241" s="18"/>
      <c r="M241" s="18">
        <v>16.600000000000001</v>
      </c>
      <c r="N241" s="18"/>
      <c r="O241" s="18">
        <v>15.5</v>
      </c>
      <c r="P241" s="18"/>
      <c r="Q241" s="20" t="s">
        <v>375</v>
      </c>
      <c r="R241" s="20"/>
      <c r="S241" s="20"/>
      <c r="T241" s="20"/>
      <c r="U241" s="19">
        <v>0</v>
      </c>
      <c r="V241" s="19"/>
      <c r="W241" s="18">
        <v>12.8</v>
      </c>
      <c r="X241" s="18"/>
      <c r="Y241" s="18">
        <v>95.5</v>
      </c>
      <c r="Z241" s="18"/>
      <c r="AA241" s="18">
        <v>27.4</v>
      </c>
      <c r="AB241" s="18"/>
      <c r="AC241" s="21" t="s">
        <v>376</v>
      </c>
      <c r="AD241" s="21"/>
      <c r="AE241" s="21"/>
      <c r="AF241" s="21"/>
      <c r="AG241" s="18">
        <v>1</v>
      </c>
      <c r="AH241" s="18"/>
      <c r="AI241" s="18"/>
    </row>
    <row r="242" spans="1:35" ht="14.25" customHeight="1" x14ac:dyDescent="0.45">
      <c r="A242" s="1">
        <f t="shared" si="3"/>
        <v>241</v>
      </c>
      <c r="B242" s="2">
        <v>14</v>
      </c>
      <c r="C242" s="18">
        <v>11</v>
      </c>
      <c r="D242" s="18"/>
      <c r="E242" s="18">
        <v>0.8</v>
      </c>
      <c r="F242" s="18"/>
      <c r="G242" s="18"/>
      <c r="H242" s="18"/>
      <c r="I242" s="18">
        <v>10.8</v>
      </c>
      <c r="J242" s="18"/>
      <c r="K242" s="18">
        <v>11.4</v>
      </c>
      <c r="L242" s="18"/>
      <c r="M242" s="18">
        <v>16.3</v>
      </c>
      <c r="N242" s="18"/>
      <c r="O242" s="18">
        <v>15.5</v>
      </c>
      <c r="P242" s="18"/>
      <c r="Q242" s="22" t="s">
        <v>377</v>
      </c>
      <c r="R242" s="22"/>
      <c r="S242" s="22"/>
      <c r="T242" s="22"/>
      <c r="U242" s="18">
        <v>12.9</v>
      </c>
      <c r="V242" s="18"/>
      <c r="W242" s="18">
        <v>12.5</v>
      </c>
      <c r="X242" s="18"/>
      <c r="Y242" s="18">
        <v>89.9</v>
      </c>
      <c r="Z242" s="18"/>
      <c r="AA242" s="18">
        <v>57.9</v>
      </c>
      <c r="AB242" s="18"/>
      <c r="AC242" s="21" t="s">
        <v>160</v>
      </c>
      <c r="AD242" s="21"/>
      <c r="AE242" s="21"/>
      <c r="AF242" s="21"/>
      <c r="AG242" s="18">
        <v>0.3</v>
      </c>
      <c r="AH242" s="18"/>
      <c r="AI242" s="18"/>
    </row>
    <row r="243" spans="1:35" ht="14.25" customHeight="1" x14ac:dyDescent="0.45">
      <c r="A243" s="1">
        <f t="shared" si="3"/>
        <v>242</v>
      </c>
      <c r="B243" s="2">
        <v>12.7</v>
      </c>
      <c r="C243" s="18">
        <v>8.1999999999999993</v>
      </c>
      <c r="D243" s="18"/>
      <c r="E243" s="18">
        <v>0.2</v>
      </c>
      <c r="F243" s="18"/>
      <c r="G243" s="18"/>
      <c r="H243" s="18"/>
      <c r="I243" s="18">
        <v>6.3</v>
      </c>
      <c r="J243" s="18"/>
      <c r="K243" s="18">
        <v>5.9</v>
      </c>
      <c r="L243" s="18"/>
      <c r="M243" s="18">
        <v>15.8</v>
      </c>
      <c r="N243" s="18"/>
      <c r="O243" s="18">
        <v>15.4</v>
      </c>
      <c r="P243" s="18"/>
      <c r="Q243" s="22" t="s">
        <v>378</v>
      </c>
      <c r="R243" s="22"/>
      <c r="S243" s="22"/>
      <c r="T243" s="22"/>
      <c r="U243" s="18">
        <v>12.9</v>
      </c>
      <c r="V243" s="18"/>
      <c r="W243" s="18">
        <v>11.8</v>
      </c>
      <c r="X243" s="18"/>
      <c r="Y243" s="18">
        <v>81.099999999999994</v>
      </c>
      <c r="Z243" s="18"/>
      <c r="AA243" s="18">
        <v>46.7</v>
      </c>
      <c r="AB243" s="18"/>
      <c r="AC243" s="21" t="s">
        <v>379</v>
      </c>
      <c r="AD243" s="21"/>
      <c r="AE243" s="21"/>
      <c r="AF243" s="21"/>
      <c r="AG243" s="18">
        <v>0.3</v>
      </c>
      <c r="AH243" s="18"/>
      <c r="AI243" s="18"/>
    </row>
    <row r="244" spans="1:35" ht="14.25" customHeight="1" x14ac:dyDescent="0.45">
      <c r="A244" s="1">
        <f t="shared" si="3"/>
        <v>243</v>
      </c>
      <c r="B244" s="2">
        <v>15.5</v>
      </c>
      <c r="C244" s="18">
        <v>7.8</v>
      </c>
      <c r="D244" s="18"/>
      <c r="E244" s="19">
        <v>0</v>
      </c>
      <c r="F244" s="19"/>
      <c r="G244" s="19"/>
      <c r="H244" s="19"/>
      <c r="I244" s="18">
        <v>5.2</v>
      </c>
      <c r="J244" s="18"/>
      <c r="K244" s="18">
        <v>4.5</v>
      </c>
      <c r="L244" s="18"/>
      <c r="M244" s="18">
        <v>15.2</v>
      </c>
      <c r="N244" s="18"/>
      <c r="O244" s="18">
        <v>15.2</v>
      </c>
      <c r="P244" s="18"/>
      <c r="Q244" s="20" t="s">
        <v>380</v>
      </c>
      <c r="R244" s="20"/>
      <c r="S244" s="20"/>
      <c r="T244" s="20"/>
      <c r="U244" s="18">
        <v>4.8</v>
      </c>
      <c r="V244" s="18"/>
      <c r="W244" s="18">
        <v>12.1</v>
      </c>
      <c r="X244" s="18"/>
      <c r="Y244" s="18">
        <v>78.2</v>
      </c>
      <c r="Z244" s="18"/>
      <c r="AA244" s="18">
        <v>27.4</v>
      </c>
      <c r="AB244" s="18"/>
      <c r="AC244" s="21" t="s">
        <v>381</v>
      </c>
      <c r="AD244" s="21"/>
      <c r="AE244" s="21"/>
      <c r="AF244" s="21"/>
      <c r="AG244" s="18">
        <v>1.5</v>
      </c>
      <c r="AH244" s="18"/>
      <c r="AI244" s="18"/>
    </row>
    <row r="245" spans="1:35" ht="14.25" customHeight="1" x14ac:dyDescent="0.45">
      <c r="A245" s="1">
        <f t="shared" si="3"/>
        <v>244</v>
      </c>
      <c r="B245" s="4">
        <v>18.3</v>
      </c>
      <c r="C245" s="23">
        <v>3.4</v>
      </c>
      <c r="D245" s="23"/>
      <c r="E245" s="24">
        <v>0</v>
      </c>
      <c r="F245" s="24"/>
      <c r="G245" s="24"/>
      <c r="H245" s="24"/>
      <c r="I245" s="23">
        <v>0.7</v>
      </c>
      <c r="J245" s="23"/>
      <c r="K245" s="23">
        <v>0.5</v>
      </c>
      <c r="L245" s="23"/>
      <c r="M245" s="23">
        <v>15.1</v>
      </c>
      <c r="N245" s="23"/>
      <c r="O245" s="23">
        <v>15</v>
      </c>
      <c r="P245" s="23"/>
      <c r="Q245" s="39" t="s">
        <v>382</v>
      </c>
      <c r="R245" s="39"/>
      <c r="S245" s="39"/>
      <c r="T245" s="39"/>
      <c r="U245" s="24">
        <v>0</v>
      </c>
      <c r="V245" s="24"/>
      <c r="W245" s="23">
        <v>12.8</v>
      </c>
      <c r="X245" s="23"/>
      <c r="Y245" s="23">
        <v>76.5</v>
      </c>
      <c r="Z245" s="23"/>
      <c r="AA245" s="23">
        <v>20.9</v>
      </c>
      <c r="AB245" s="23"/>
      <c r="AC245" s="26" t="s">
        <v>383</v>
      </c>
      <c r="AD245" s="26"/>
      <c r="AE245" s="26"/>
      <c r="AF245" s="26"/>
      <c r="AG245" s="23">
        <v>6.7</v>
      </c>
      <c r="AH245" s="23"/>
      <c r="AI245" s="23"/>
    </row>
    <row r="246" spans="1:35" ht="14.25" customHeight="1" x14ac:dyDescent="0.45">
      <c r="A246" s="1">
        <f t="shared" si="3"/>
        <v>245</v>
      </c>
      <c r="B246" s="46">
        <v>19.399999999999999</v>
      </c>
      <c r="C246" s="41"/>
      <c r="D246" s="3">
        <v>4.7</v>
      </c>
      <c r="E246" s="19">
        <v>0</v>
      </c>
      <c r="F246" s="19"/>
      <c r="G246" s="19"/>
      <c r="H246" s="19"/>
      <c r="I246" s="18">
        <v>3.2</v>
      </c>
      <c r="J246" s="18"/>
      <c r="K246" s="18">
        <v>2.6</v>
      </c>
      <c r="L246" s="18"/>
      <c r="M246" s="18">
        <v>15.2</v>
      </c>
      <c r="N246" s="18"/>
      <c r="O246" s="18">
        <v>14.9</v>
      </c>
      <c r="P246" s="18"/>
      <c r="Q246" s="18">
        <v>1.7</v>
      </c>
      <c r="R246" s="18"/>
      <c r="S246" s="43" t="s">
        <v>74</v>
      </c>
      <c r="T246" s="43"/>
      <c r="U246" s="18">
        <v>1.6</v>
      </c>
      <c r="V246" s="18"/>
      <c r="W246" s="18">
        <v>13.2</v>
      </c>
      <c r="X246" s="18"/>
      <c r="Y246" s="18">
        <v>73.400000000000006</v>
      </c>
      <c r="Z246" s="18"/>
      <c r="AA246" s="18">
        <v>16.100000000000001</v>
      </c>
      <c r="AB246" s="18"/>
      <c r="AC246" s="42" t="s">
        <v>283</v>
      </c>
      <c r="AD246" s="42"/>
      <c r="AE246" s="43" t="s">
        <v>273</v>
      </c>
      <c r="AF246" s="43"/>
      <c r="AG246" s="43"/>
      <c r="AH246" s="18">
        <v>8.1999999999999993</v>
      </c>
      <c r="AI246" s="18"/>
    </row>
    <row r="247" spans="1:35" ht="14.25" customHeight="1" x14ac:dyDescent="0.45">
      <c r="A247" s="1">
        <f t="shared" si="3"/>
        <v>246</v>
      </c>
      <c r="B247" s="46">
        <v>17.5</v>
      </c>
      <c r="C247" s="41"/>
      <c r="D247" s="3">
        <v>8.6999999999999993</v>
      </c>
      <c r="E247" s="19">
        <v>9</v>
      </c>
      <c r="F247" s="19"/>
      <c r="G247" s="19"/>
      <c r="H247" s="19"/>
      <c r="I247" s="18">
        <v>7</v>
      </c>
      <c r="J247" s="18"/>
      <c r="K247" s="18">
        <v>6.4</v>
      </c>
      <c r="L247" s="18"/>
      <c r="M247" s="18">
        <v>15.5</v>
      </c>
      <c r="N247" s="18"/>
      <c r="O247" s="18">
        <v>14.8</v>
      </c>
      <c r="P247" s="18"/>
      <c r="Q247" s="18">
        <v>3.2</v>
      </c>
      <c r="R247" s="18"/>
      <c r="S247" s="43" t="s">
        <v>74</v>
      </c>
      <c r="T247" s="43"/>
      <c r="U247" s="18">
        <v>1.6</v>
      </c>
      <c r="V247" s="18"/>
      <c r="W247" s="18">
        <v>14.4</v>
      </c>
      <c r="X247" s="18"/>
      <c r="Y247" s="18">
        <v>86.6</v>
      </c>
      <c r="Z247" s="18"/>
      <c r="AA247" s="18">
        <v>30.6</v>
      </c>
      <c r="AB247" s="18"/>
      <c r="AC247" s="42" t="s">
        <v>88</v>
      </c>
      <c r="AD247" s="42"/>
      <c r="AE247" s="21" t="s">
        <v>76</v>
      </c>
      <c r="AF247" s="21"/>
      <c r="AG247" s="21"/>
      <c r="AH247" s="18">
        <v>2.6</v>
      </c>
      <c r="AI247" s="18"/>
    </row>
    <row r="248" spans="1:35" ht="14.25" customHeight="1" x14ac:dyDescent="0.45">
      <c r="A248" s="1">
        <f t="shared" si="3"/>
        <v>247</v>
      </c>
      <c r="B248" s="46">
        <v>19.2</v>
      </c>
      <c r="C248" s="41"/>
      <c r="D248" s="3">
        <v>13</v>
      </c>
      <c r="E248" s="19">
        <v>0</v>
      </c>
      <c r="F248" s="19"/>
      <c r="G248" s="19"/>
      <c r="H248" s="19"/>
      <c r="I248" s="18">
        <v>12.3</v>
      </c>
      <c r="J248" s="18"/>
      <c r="K248" s="18">
        <v>12</v>
      </c>
      <c r="L248" s="18"/>
      <c r="M248" s="18">
        <v>15.5</v>
      </c>
      <c r="N248" s="18"/>
      <c r="O248" s="18">
        <v>14.8</v>
      </c>
      <c r="P248" s="18"/>
      <c r="Q248" s="18">
        <v>8.1</v>
      </c>
      <c r="R248" s="18"/>
      <c r="S248" s="43" t="s">
        <v>74</v>
      </c>
      <c r="T248" s="43"/>
      <c r="U248" s="19">
        <v>8</v>
      </c>
      <c r="V248" s="19"/>
      <c r="W248" s="18">
        <v>16</v>
      </c>
      <c r="X248" s="18"/>
      <c r="Y248" s="18">
        <v>77.8</v>
      </c>
      <c r="Z248" s="18"/>
      <c r="AA248" s="18">
        <v>43.5</v>
      </c>
      <c r="AB248" s="18"/>
      <c r="AC248" s="42" t="s">
        <v>79</v>
      </c>
      <c r="AD248" s="42"/>
      <c r="AE248" s="21" t="s">
        <v>76</v>
      </c>
      <c r="AF248" s="21"/>
      <c r="AG248" s="21"/>
      <c r="AH248" s="18">
        <v>3</v>
      </c>
      <c r="AI248" s="18"/>
    </row>
    <row r="249" spans="1:35" ht="14.25" customHeight="1" x14ac:dyDescent="0.45">
      <c r="A249" s="1">
        <f t="shared" si="3"/>
        <v>248</v>
      </c>
      <c r="B249" s="46">
        <v>17</v>
      </c>
      <c r="C249" s="41"/>
      <c r="D249" s="3">
        <v>10.4</v>
      </c>
      <c r="E249" s="18">
        <v>0.6</v>
      </c>
      <c r="F249" s="18"/>
      <c r="G249" s="18"/>
      <c r="H249" s="18"/>
      <c r="I249" s="18">
        <v>7.6</v>
      </c>
      <c r="J249" s="18"/>
      <c r="K249" s="18">
        <v>6.6</v>
      </c>
      <c r="L249" s="18"/>
      <c r="M249" s="18">
        <v>15.5</v>
      </c>
      <c r="N249" s="18"/>
      <c r="O249" s="18">
        <v>14.8</v>
      </c>
      <c r="P249" s="18"/>
      <c r="Q249" s="18">
        <v>9.1</v>
      </c>
      <c r="R249" s="18"/>
      <c r="S249" s="43" t="s">
        <v>74</v>
      </c>
      <c r="T249" s="43"/>
      <c r="U249" s="19">
        <v>8</v>
      </c>
      <c r="V249" s="19"/>
      <c r="W249" s="18">
        <v>14.2</v>
      </c>
      <c r="X249" s="18"/>
      <c r="Y249" s="18">
        <v>74.599999999999994</v>
      </c>
      <c r="Z249" s="18"/>
      <c r="AA249" s="18">
        <v>40.200000000000003</v>
      </c>
      <c r="AB249" s="18"/>
      <c r="AC249" s="42" t="s">
        <v>384</v>
      </c>
      <c r="AD249" s="42"/>
      <c r="AE249" s="21" t="s">
        <v>76</v>
      </c>
      <c r="AF249" s="21"/>
      <c r="AG249" s="21"/>
      <c r="AH249" s="18">
        <v>4.5</v>
      </c>
      <c r="AI249" s="18"/>
    </row>
    <row r="250" spans="1:35" ht="14.25" customHeight="1" x14ac:dyDescent="0.45">
      <c r="A250" s="1">
        <f t="shared" si="3"/>
        <v>249</v>
      </c>
      <c r="B250" s="46">
        <v>16.600000000000001</v>
      </c>
      <c r="C250" s="41"/>
      <c r="D250" s="3">
        <v>9.3000000000000007</v>
      </c>
      <c r="E250" s="18">
        <v>0.2</v>
      </c>
      <c r="F250" s="18"/>
      <c r="G250" s="18"/>
      <c r="H250" s="18"/>
      <c r="I250" s="18">
        <v>6.1</v>
      </c>
      <c r="J250" s="18"/>
      <c r="K250" s="18">
        <v>5.4</v>
      </c>
      <c r="L250" s="18"/>
      <c r="M250" s="18">
        <v>15.3</v>
      </c>
      <c r="N250" s="18"/>
      <c r="O250" s="18">
        <v>14.8</v>
      </c>
      <c r="P250" s="18"/>
      <c r="Q250" s="18">
        <v>9.1999999999999993</v>
      </c>
      <c r="R250" s="18"/>
      <c r="S250" s="43" t="s">
        <v>82</v>
      </c>
      <c r="T250" s="43"/>
      <c r="U250" s="18">
        <v>9.6999999999999993</v>
      </c>
      <c r="V250" s="18"/>
      <c r="W250" s="18">
        <v>13.9</v>
      </c>
      <c r="X250" s="18"/>
      <c r="Y250" s="18">
        <v>72</v>
      </c>
      <c r="Z250" s="18"/>
      <c r="AA250" s="18">
        <v>43.5</v>
      </c>
      <c r="AB250" s="18"/>
      <c r="AC250" s="42" t="s">
        <v>385</v>
      </c>
      <c r="AD250" s="42"/>
      <c r="AE250" s="21" t="s">
        <v>82</v>
      </c>
      <c r="AF250" s="21"/>
      <c r="AG250" s="21"/>
      <c r="AH250" s="18">
        <v>5.8</v>
      </c>
      <c r="AI250" s="18"/>
    </row>
    <row r="251" spans="1:35" ht="14.25" customHeight="1" x14ac:dyDescent="0.45">
      <c r="A251" s="1">
        <f t="shared" si="3"/>
        <v>250</v>
      </c>
      <c r="B251" s="46">
        <v>15.7</v>
      </c>
      <c r="C251" s="41"/>
      <c r="D251" s="3">
        <v>11</v>
      </c>
      <c r="E251" s="18">
        <v>2.8</v>
      </c>
      <c r="F251" s="18"/>
      <c r="G251" s="18"/>
      <c r="H251" s="18"/>
      <c r="I251" s="18">
        <v>10.3</v>
      </c>
      <c r="J251" s="18"/>
      <c r="K251" s="18">
        <v>10</v>
      </c>
      <c r="L251" s="18"/>
      <c r="M251" s="18">
        <v>15.2</v>
      </c>
      <c r="N251" s="18"/>
      <c r="O251" s="18">
        <v>14.8</v>
      </c>
      <c r="P251" s="18"/>
      <c r="Q251" s="18">
        <v>2.6</v>
      </c>
      <c r="R251" s="18"/>
      <c r="S251" s="43" t="s">
        <v>82</v>
      </c>
      <c r="T251" s="43"/>
      <c r="U251" s="19">
        <v>0</v>
      </c>
      <c r="V251" s="19"/>
      <c r="W251" s="18">
        <v>12.6</v>
      </c>
      <c r="X251" s="18"/>
      <c r="Y251" s="18">
        <v>88</v>
      </c>
      <c r="Z251" s="18"/>
      <c r="AA251" s="18">
        <v>16.100000000000001</v>
      </c>
      <c r="AB251" s="18"/>
      <c r="AC251" s="42" t="s">
        <v>270</v>
      </c>
      <c r="AD251" s="42"/>
      <c r="AE251" s="47" t="s">
        <v>265</v>
      </c>
      <c r="AF251" s="47"/>
      <c r="AG251" s="47"/>
      <c r="AH251" s="18">
        <v>1</v>
      </c>
      <c r="AI251" s="18"/>
    </row>
    <row r="252" spans="1:35" ht="14.25" customHeight="1" x14ac:dyDescent="0.45">
      <c r="A252" s="1">
        <f t="shared" si="3"/>
        <v>251</v>
      </c>
      <c r="B252" s="46">
        <v>19.7</v>
      </c>
      <c r="C252" s="41"/>
      <c r="D252" s="3">
        <v>9.6</v>
      </c>
      <c r="E252" s="18">
        <v>0.4</v>
      </c>
      <c r="F252" s="18"/>
      <c r="G252" s="18"/>
      <c r="H252" s="18"/>
      <c r="I252" s="18">
        <v>7.5</v>
      </c>
      <c r="J252" s="18"/>
      <c r="K252" s="18">
        <v>7.5</v>
      </c>
      <c r="L252" s="18"/>
      <c r="M252" s="18">
        <v>15.2</v>
      </c>
      <c r="N252" s="18"/>
      <c r="O252" s="18">
        <v>14.7</v>
      </c>
      <c r="P252" s="18"/>
      <c r="Q252" s="18">
        <v>6.3</v>
      </c>
      <c r="R252" s="18"/>
      <c r="S252" s="43" t="s">
        <v>76</v>
      </c>
      <c r="T252" s="43"/>
      <c r="U252" s="18">
        <v>1.6</v>
      </c>
      <c r="V252" s="18"/>
      <c r="W252" s="18">
        <v>14.3</v>
      </c>
      <c r="X252" s="18"/>
      <c r="Y252" s="18">
        <v>87.9</v>
      </c>
      <c r="Z252" s="18"/>
      <c r="AA252" s="18">
        <v>46.7</v>
      </c>
      <c r="AB252" s="18"/>
      <c r="AC252" s="42" t="s">
        <v>283</v>
      </c>
      <c r="AD252" s="42"/>
      <c r="AE252" s="21" t="s">
        <v>76</v>
      </c>
      <c r="AF252" s="21"/>
      <c r="AG252" s="21"/>
      <c r="AH252" s="18">
        <v>0.7</v>
      </c>
      <c r="AI252" s="18"/>
    </row>
    <row r="253" spans="1:35" ht="14.25" customHeight="1" x14ac:dyDescent="0.45">
      <c r="A253" s="1">
        <f t="shared" si="3"/>
        <v>252</v>
      </c>
      <c r="B253" s="46">
        <v>21</v>
      </c>
      <c r="C253" s="41"/>
      <c r="D253" s="3">
        <v>14.4</v>
      </c>
      <c r="E253" s="18">
        <v>0.2</v>
      </c>
      <c r="F253" s="18"/>
      <c r="G253" s="18"/>
      <c r="H253" s="18"/>
      <c r="I253" s="18">
        <v>14.8</v>
      </c>
      <c r="J253" s="18"/>
      <c r="K253" s="18">
        <v>14.1</v>
      </c>
      <c r="L253" s="18"/>
      <c r="M253" s="18">
        <v>15.4</v>
      </c>
      <c r="N253" s="18"/>
      <c r="O253" s="18">
        <v>14.7</v>
      </c>
      <c r="P253" s="18"/>
      <c r="Q253" s="18">
        <v>7.8</v>
      </c>
      <c r="R253" s="18"/>
      <c r="S253" s="43" t="s">
        <v>82</v>
      </c>
      <c r="T253" s="43"/>
      <c r="U253" s="18">
        <v>6.4</v>
      </c>
      <c r="V253" s="18"/>
      <c r="W253" s="18">
        <v>18.899999999999999</v>
      </c>
      <c r="X253" s="18"/>
      <c r="Y253" s="18">
        <v>81.099999999999994</v>
      </c>
      <c r="Z253" s="18"/>
      <c r="AA253" s="18">
        <v>38.6</v>
      </c>
      <c r="AB253" s="18"/>
      <c r="AC253" s="42" t="s">
        <v>83</v>
      </c>
      <c r="AD253" s="42"/>
      <c r="AE253" s="21" t="s">
        <v>76</v>
      </c>
      <c r="AF253" s="21"/>
      <c r="AG253" s="21"/>
      <c r="AH253" s="18">
        <v>3.4</v>
      </c>
      <c r="AI253" s="18"/>
    </row>
    <row r="254" spans="1:35" ht="14.25" customHeight="1" x14ac:dyDescent="0.45">
      <c r="A254" s="1">
        <f t="shared" si="3"/>
        <v>253</v>
      </c>
      <c r="B254" s="46">
        <v>17.8</v>
      </c>
      <c r="C254" s="41"/>
      <c r="D254" s="3">
        <v>11.8</v>
      </c>
      <c r="E254" s="19">
        <v>0</v>
      </c>
      <c r="F254" s="19"/>
      <c r="G254" s="19"/>
      <c r="H254" s="19"/>
      <c r="I254" s="18">
        <v>9.3000000000000007</v>
      </c>
      <c r="J254" s="18"/>
      <c r="K254" s="18">
        <v>8.5</v>
      </c>
      <c r="L254" s="18"/>
      <c r="M254" s="18">
        <v>15.9</v>
      </c>
      <c r="N254" s="18"/>
      <c r="O254" s="18">
        <v>14.7</v>
      </c>
      <c r="P254" s="18"/>
      <c r="Q254" s="18">
        <v>9.3000000000000007</v>
      </c>
      <c r="R254" s="18"/>
      <c r="S254" s="43" t="s">
        <v>74</v>
      </c>
      <c r="T254" s="43"/>
      <c r="U254" s="18">
        <v>4.8</v>
      </c>
      <c r="V254" s="18"/>
      <c r="W254" s="18">
        <v>15.1</v>
      </c>
      <c r="X254" s="18"/>
      <c r="Y254" s="18">
        <v>72.099999999999994</v>
      </c>
      <c r="Z254" s="18"/>
      <c r="AA254" s="18">
        <v>45.1</v>
      </c>
      <c r="AB254" s="18"/>
      <c r="AC254" s="42" t="s">
        <v>386</v>
      </c>
      <c r="AD254" s="42"/>
      <c r="AE254" s="21" t="s">
        <v>82</v>
      </c>
      <c r="AF254" s="21"/>
      <c r="AG254" s="21"/>
      <c r="AH254" s="18">
        <v>5.8</v>
      </c>
      <c r="AI254" s="18"/>
    </row>
    <row r="255" spans="1:35" ht="14.25" customHeight="1" x14ac:dyDescent="0.45">
      <c r="A255" s="1">
        <f t="shared" si="3"/>
        <v>254</v>
      </c>
      <c r="B255" s="46">
        <v>16.100000000000001</v>
      </c>
      <c r="C255" s="41"/>
      <c r="D255" s="3">
        <v>5.9</v>
      </c>
      <c r="E255" s="19">
        <v>0</v>
      </c>
      <c r="F255" s="19"/>
      <c r="G255" s="19"/>
      <c r="H255" s="19"/>
      <c r="I255" s="18">
        <v>2.4</v>
      </c>
      <c r="J255" s="18"/>
      <c r="K255" s="18">
        <v>2.4</v>
      </c>
      <c r="L255" s="18"/>
      <c r="M255" s="18">
        <v>15.4</v>
      </c>
      <c r="N255" s="18"/>
      <c r="O255" s="18">
        <v>14.8</v>
      </c>
      <c r="P255" s="18"/>
      <c r="Q255" s="18">
        <v>2.6</v>
      </c>
      <c r="R255" s="18"/>
      <c r="S255" s="43" t="s">
        <v>94</v>
      </c>
      <c r="T255" s="43"/>
      <c r="U255" s="19">
        <v>0</v>
      </c>
      <c r="V255" s="19"/>
      <c r="W255" s="18">
        <v>12.5</v>
      </c>
      <c r="X255" s="18"/>
      <c r="Y255" s="18">
        <v>75.2</v>
      </c>
      <c r="Z255" s="18"/>
      <c r="AA255" s="18">
        <v>32.200000000000003</v>
      </c>
      <c r="AB255" s="18"/>
      <c r="AC255" s="42" t="s">
        <v>83</v>
      </c>
      <c r="AD255" s="42"/>
      <c r="AE255" s="43" t="s">
        <v>74</v>
      </c>
      <c r="AF255" s="43"/>
      <c r="AG255" s="43"/>
      <c r="AH255" s="18">
        <v>3.2</v>
      </c>
      <c r="AI255" s="18"/>
    </row>
    <row r="256" spans="1:35" ht="14.25" customHeight="1" x14ac:dyDescent="0.45">
      <c r="A256" s="1">
        <f t="shared" si="3"/>
        <v>255</v>
      </c>
      <c r="B256" s="46">
        <v>15.9</v>
      </c>
      <c r="C256" s="41"/>
      <c r="D256" s="3">
        <v>9.4</v>
      </c>
      <c r="E256" s="18">
        <v>0.6</v>
      </c>
      <c r="F256" s="18"/>
      <c r="G256" s="18"/>
      <c r="H256" s="18"/>
      <c r="I256" s="18">
        <v>7.5</v>
      </c>
      <c r="J256" s="18"/>
      <c r="K256" s="18">
        <v>7.2</v>
      </c>
      <c r="L256" s="18"/>
      <c r="M256" s="18">
        <v>14.9</v>
      </c>
      <c r="N256" s="18"/>
      <c r="O256" s="18">
        <v>14.8</v>
      </c>
      <c r="P256" s="18"/>
      <c r="Q256" s="18">
        <v>7.3</v>
      </c>
      <c r="R256" s="18"/>
      <c r="S256" s="43" t="s">
        <v>77</v>
      </c>
      <c r="T256" s="43"/>
      <c r="U256" s="18">
        <v>3.2</v>
      </c>
      <c r="V256" s="18"/>
      <c r="W256" s="18">
        <v>14.2</v>
      </c>
      <c r="X256" s="18"/>
      <c r="Y256" s="18">
        <v>80</v>
      </c>
      <c r="Z256" s="18"/>
      <c r="AA256" s="18">
        <v>54.7</v>
      </c>
      <c r="AB256" s="18"/>
      <c r="AC256" s="42" t="s">
        <v>386</v>
      </c>
      <c r="AD256" s="42"/>
      <c r="AE256" s="21" t="s">
        <v>76</v>
      </c>
      <c r="AF256" s="21"/>
      <c r="AG256" s="21"/>
      <c r="AH256" s="18">
        <v>0.7</v>
      </c>
      <c r="AI256" s="18"/>
    </row>
    <row r="257" spans="1:35" ht="14.25" customHeight="1" x14ac:dyDescent="0.45">
      <c r="A257" s="1">
        <f t="shared" si="3"/>
        <v>256</v>
      </c>
      <c r="B257" s="46">
        <v>17.100000000000001</v>
      </c>
      <c r="C257" s="41"/>
      <c r="D257" s="3">
        <v>9.9</v>
      </c>
      <c r="E257" s="19">
        <v>0</v>
      </c>
      <c r="F257" s="19"/>
      <c r="G257" s="19"/>
      <c r="H257" s="19"/>
      <c r="I257" s="18">
        <v>6.7</v>
      </c>
      <c r="J257" s="18"/>
      <c r="K257" s="18">
        <v>6.3</v>
      </c>
      <c r="L257" s="18"/>
      <c r="M257" s="18">
        <v>14.6</v>
      </c>
      <c r="N257" s="18"/>
      <c r="O257" s="18">
        <v>14.7</v>
      </c>
      <c r="P257" s="18"/>
      <c r="Q257" s="18">
        <v>8</v>
      </c>
      <c r="R257" s="18"/>
      <c r="S257" s="43" t="s">
        <v>74</v>
      </c>
      <c r="T257" s="43"/>
      <c r="U257" s="18">
        <v>11.3</v>
      </c>
      <c r="V257" s="18"/>
      <c r="W257" s="18">
        <v>13.9</v>
      </c>
      <c r="X257" s="18"/>
      <c r="Y257" s="18">
        <v>71</v>
      </c>
      <c r="Z257" s="18"/>
      <c r="AA257" s="18">
        <v>49.9</v>
      </c>
      <c r="AB257" s="18"/>
      <c r="AC257" s="42" t="s">
        <v>87</v>
      </c>
      <c r="AD257" s="42"/>
      <c r="AE257" s="43" t="s">
        <v>74</v>
      </c>
      <c r="AF257" s="43"/>
      <c r="AG257" s="43"/>
      <c r="AH257" s="18">
        <v>4.9000000000000004</v>
      </c>
      <c r="AI257" s="18"/>
    </row>
    <row r="258" spans="1:35" ht="14.25" customHeight="1" x14ac:dyDescent="0.45">
      <c r="A258" s="1">
        <f t="shared" si="3"/>
        <v>257</v>
      </c>
      <c r="B258" s="46">
        <v>20.399999999999999</v>
      </c>
      <c r="C258" s="41"/>
      <c r="D258" s="3">
        <v>12.9</v>
      </c>
      <c r="E258" s="19">
        <v>0</v>
      </c>
      <c r="F258" s="19"/>
      <c r="G258" s="19"/>
      <c r="H258" s="19"/>
      <c r="I258" s="18">
        <v>12.1</v>
      </c>
      <c r="J258" s="18"/>
      <c r="K258" s="18">
        <v>11.7</v>
      </c>
      <c r="L258" s="18"/>
      <c r="M258" s="18">
        <v>14.7</v>
      </c>
      <c r="N258" s="18"/>
      <c r="O258" s="18">
        <v>14.6</v>
      </c>
      <c r="P258" s="18"/>
      <c r="Q258" s="18">
        <v>10</v>
      </c>
      <c r="R258" s="18"/>
      <c r="S258" s="43" t="s">
        <v>74</v>
      </c>
      <c r="T258" s="43"/>
      <c r="U258" s="18">
        <v>11.3</v>
      </c>
      <c r="V258" s="18"/>
      <c r="W258" s="18">
        <v>17</v>
      </c>
      <c r="X258" s="18"/>
      <c r="Y258" s="18">
        <v>78</v>
      </c>
      <c r="Z258" s="18"/>
      <c r="AA258" s="18">
        <v>56.3</v>
      </c>
      <c r="AB258" s="18"/>
      <c r="AC258" s="42" t="s">
        <v>384</v>
      </c>
      <c r="AD258" s="42"/>
      <c r="AE258" s="21" t="s">
        <v>82</v>
      </c>
      <c r="AF258" s="21"/>
      <c r="AG258" s="21"/>
      <c r="AH258" s="18">
        <v>4.5999999999999996</v>
      </c>
      <c r="AI258" s="18"/>
    </row>
    <row r="259" spans="1:35" ht="14.25" customHeight="1" x14ac:dyDescent="0.45">
      <c r="A259" s="1">
        <f t="shared" si="3"/>
        <v>258</v>
      </c>
      <c r="B259" s="46">
        <v>24</v>
      </c>
      <c r="C259" s="41"/>
      <c r="D259" s="3">
        <v>11.7</v>
      </c>
      <c r="E259" s="19">
        <v>0</v>
      </c>
      <c r="F259" s="19"/>
      <c r="G259" s="19"/>
      <c r="H259" s="19"/>
      <c r="I259" s="18">
        <v>7.6</v>
      </c>
      <c r="J259" s="18"/>
      <c r="K259" s="18">
        <v>6.8</v>
      </c>
      <c r="L259" s="18"/>
      <c r="M259" s="18">
        <v>15.2</v>
      </c>
      <c r="N259" s="18"/>
      <c r="O259" s="18">
        <v>14.5</v>
      </c>
      <c r="P259" s="18"/>
      <c r="Q259" s="18">
        <v>1.6</v>
      </c>
      <c r="R259" s="18"/>
      <c r="S259" s="43" t="s">
        <v>76</v>
      </c>
      <c r="T259" s="43"/>
      <c r="U259" s="18">
        <v>3.2</v>
      </c>
      <c r="V259" s="18"/>
      <c r="W259" s="18">
        <v>17.600000000000001</v>
      </c>
      <c r="X259" s="18"/>
      <c r="Y259" s="18">
        <v>77.3</v>
      </c>
      <c r="Z259" s="18"/>
      <c r="AA259" s="18">
        <v>20.9</v>
      </c>
      <c r="AB259" s="18"/>
      <c r="AC259" s="42" t="s">
        <v>285</v>
      </c>
      <c r="AD259" s="42"/>
      <c r="AE259" s="47" t="s">
        <v>106</v>
      </c>
      <c r="AF259" s="47"/>
      <c r="AG259" s="47"/>
      <c r="AH259" s="18">
        <v>8.4</v>
      </c>
      <c r="AI259" s="18"/>
    </row>
    <row r="260" spans="1:35" ht="14.25" customHeight="1" x14ac:dyDescent="0.45">
      <c r="A260" s="1">
        <f t="shared" ref="A260:A323" si="4">A259 + 1</f>
        <v>259</v>
      </c>
      <c r="B260" s="46">
        <v>26.4</v>
      </c>
      <c r="C260" s="41"/>
      <c r="D260" s="3">
        <v>12</v>
      </c>
      <c r="E260" s="18">
        <v>0.2</v>
      </c>
      <c r="F260" s="18"/>
      <c r="G260" s="18"/>
      <c r="H260" s="18"/>
      <c r="I260" s="18">
        <v>9.1</v>
      </c>
      <c r="J260" s="18"/>
      <c r="K260" s="18">
        <v>8.6999999999999993</v>
      </c>
      <c r="L260" s="18"/>
      <c r="M260" s="18">
        <v>15.8</v>
      </c>
      <c r="N260" s="18"/>
      <c r="O260" s="18">
        <v>14.6</v>
      </c>
      <c r="P260" s="18"/>
      <c r="Q260" s="18">
        <v>0.8</v>
      </c>
      <c r="R260" s="18"/>
      <c r="S260" s="43" t="s">
        <v>82</v>
      </c>
      <c r="T260" s="43"/>
      <c r="U260" s="19">
        <v>0</v>
      </c>
      <c r="V260" s="19"/>
      <c r="W260" s="18">
        <v>18.600000000000001</v>
      </c>
      <c r="X260" s="18"/>
      <c r="Y260" s="18">
        <v>76.2</v>
      </c>
      <c r="Z260" s="18"/>
      <c r="AA260" s="18">
        <v>12.9</v>
      </c>
      <c r="AB260" s="18"/>
      <c r="AC260" s="42" t="s">
        <v>84</v>
      </c>
      <c r="AD260" s="42"/>
      <c r="AE260" s="21" t="s">
        <v>76</v>
      </c>
      <c r="AF260" s="21"/>
      <c r="AG260" s="21"/>
      <c r="AH260" s="18">
        <v>6.9</v>
      </c>
      <c r="AI260" s="18"/>
    </row>
    <row r="261" spans="1:35" ht="14.25" customHeight="1" x14ac:dyDescent="0.45">
      <c r="A261" s="1">
        <f t="shared" si="4"/>
        <v>260</v>
      </c>
      <c r="B261" s="46">
        <v>14</v>
      </c>
      <c r="C261" s="41"/>
      <c r="D261" s="3">
        <v>12.7</v>
      </c>
      <c r="E261" s="19">
        <v>0</v>
      </c>
      <c r="F261" s="19"/>
      <c r="G261" s="19"/>
      <c r="H261" s="19"/>
      <c r="I261" s="18">
        <v>12.5</v>
      </c>
      <c r="J261" s="18"/>
      <c r="K261" s="18">
        <v>12.4</v>
      </c>
      <c r="L261" s="18"/>
      <c r="M261" s="18">
        <v>16.3</v>
      </c>
      <c r="N261" s="18"/>
      <c r="O261" s="18">
        <v>14.7</v>
      </c>
      <c r="P261" s="18"/>
      <c r="Q261" s="18">
        <v>7.8</v>
      </c>
      <c r="R261" s="18"/>
      <c r="S261" s="43" t="s">
        <v>265</v>
      </c>
      <c r="T261" s="43"/>
      <c r="U261" s="18">
        <v>11.3</v>
      </c>
      <c r="V261" s="18"/>
      <c r="W261" s="18">
        <v>13.2</v>
      </c>
      <c r="X261" s="18"/>
      <c r="Y261" s="18">
        <v>86</v>
      </c>
      <c r="Z261" s="18"/>
      <c r="AA261" s="18">
        <v>30.6</v>
      </c>
      <c r="AB261" s="18"/>
      <c r="AC261" s="42" t="s">
        <v>387</v>
      </c>
      <c r="AD261" s="42"/>
      <c r="AE261" s="47" t="s">
        <v>265</v>
      </c>
      <c r="AF261" s="47"/>
      <c r="AG261" s="47"/>
      <c r="AH261" s="18">
        <v>0.1</v>
      </c>
      <c r="AI261" s="18"/>
    </row>
    <row r="262" spans="1:35" ht="14.25" customHeight="1" x14ac:dyDescent="0.45">
      <c r="A262" s="1">
        <f t="shared" si="4"/>
        <v>261</v>
      </c>
      <c r="B262" s="46">
        <v>18.7</v>
      </c>
      <c r="C262" s="41"/>
      <c r="D262" s="3">
        <v>7.6</v>
      </c>
      <c r="E262" s="18">
        <v>0.2</v>
      </c>
      <c r="F262" s="18"/>
      <c r="G262" s="18"/>
      <c r="H262" s="18"/>
      <c r="I262" s="18">
        <v>4.9000000000000004</v>
      </c>
      <c r="J262" s="18"/>
      <c r="K262" s="18">
        <v>4.5</v>
      </c>
      <c r="L262" s="18"/>
      <c r="M262" s="18">
        <v>15.9</v>
      </c>
      <c r="N262" s="18"/>
      <c r="O262" s="18">
        <v>14.8</v>
      </c>
      <c r="P262" s="18"/>
      <c r="Q262" s="18">
        <v>2</v>
      </c>
      <c r="R262" s="18"/>
      <c r="S262" s="43" t="s">
        <v>77</v>
      </c>
      <c r="T262" s="43"/>
      <c r="U262" s="19">
        <v>0</v>
      </c>
      <c r="V262" s="19"/>
      <c r="W262" s="18">
        <v>13.1</v>
      </c>
      <c r="X262" s="18"/>
      <c r="Y262" s="18">
        <v>81</v>
      </c>
      <c r="Z262" s="18"/>
      <c r="AA262" s="18">
        <v>17.7</v>
      </c>
      <c r="AB262" s="18"/>
      <c r="AC262" s="42" t="s">
        <v>90</v>
      </c>
      <c r="AD262" s="42"/>
      <c r="AE262" s="43" t="s">
        <v>77</v>
      </c>
      <c r="AF262" s="43"/>
      <c r="AG262" s="43"/>
      <c r="AH262" s="18">
        <v>8.1999999999999993</v>
      </c>
      <c r="AI262" s="18"/>
    </row>
    <row r="263" spans="1:35" ht="14.25" customHeight="1" x14ac:dyDescent="0.45">
      <c r="A263" s="1">
        <f t="shared" si="4"/>
        <v>262</v>
      </c>
      <c r="B263" s="46">
        <v>17.399999999999999</v>
      </c>
      <c r="C263" s="41"/>
      <c r="D263" s="3">
        <v>5.7</v>
      </c>
      <c r="E263" s="19">
        <v>0</v>
      </c>
      <c r="F263" s="19"/>
      <c r="G263" s="19"/>
      <c r="H263" s="19"/>
      <c r="I263" s="18">
        <v>3.5</v>
      </c>
      <c r="J263" s="18"/>
      <c r="K263" s="18">
        <v>3.2</v>
      </c>
      <c r="L263" s="18"/>
      <c r="M263" s="18">
        <v>15.7</v>
      </c>
      <c r="N263" s="18"/>
      <c r="O263" s="18">
        <v>14.9</v>
      </c>
      <c r="P263" s="18"/>
      <c r="Q263" s="18">
        <v>4.4000000000000004</v>
      </c>
      <c r="R263" s="18"/>
      <c r="S263" s="43" t="s">
        <v>265</v>
      </c>
      <c r="T263" s="43"/>
      <c r="U263" s="19">
        <v>0</v>
      </c>
      <c r="V263" s="19"/>
      <c r="W263" s="18">
        <v>9.9</v>
      </c>
      <c r="X263" s="18"/>
      <c r="Y263" s="18">
        <v>85</v>
      </c>
      <c r="Z263" s="18"/>
      <c r="AA263" s="18">
        <v>27.4</v>
      </c>
      <c r="AB263" s="18"/>
      <c r="AC263" s="42" t="s">
        <v>388</v>
      </c>
      <c r="AD263" s="42"/>
      <c r="AE263" s="43" t="s">
        <v>77</v>
      </c>
      <c r="AF263" s="43"/>
      <c r="AG263" s="43"/>
      <c r="AH263" s="18">
        <v>6.5</v>
      </c>
      <c r="AI263" s="18"/>
    </row>
    <row r="264" spans="1:35" ht="14.25" customHeight="1" x14ac:dyDescent="0.45">
      <c r="A264" s="1">
        <f t="shared" si="4"/>
        <v>263</v>
      </c>
      <c r="B264" s="46">
        <v>18.2</v>
      </c>
      <c r="C264" s="41"/>
      <c r="D264" s="3">
        <v>10.199999999999999</v>
      </c>
      <c r="E264" s="19">
        <v>1</v>
      </c>
      <c r="F264" s="19"/>
      <c r="G264" s="19"/>
      <c r="H264" s="19"/>
      <c r="I264" s="18">
        <v>8.6999999999999993</v>
      </c>
      <c r="J264" s="18"/>
      <c r="K264" s="18">
        <v>8.6</v>
      </c>
      <c r="L264" s="18"/>
      <c r="M264" s="18">
        <v>15.8</v>
      </c>
      <c r="N264" s="18"/>
      <c r="O264" s="18">
        <v>14.9</v>
      </c>
      <c r="P264" s="18"/>
      <c r="Q264" s="18">
        <v>7.9</v>
      </c>
      <c r="R264" s="18"/>
      <c r="S264" s="43" t="s">
        <v>265</v>
      </c>
      <c r="T264" s="43"/>
      <c r="U264" s="19">
        <v>8</v>
      </c>
      <c r="V264" s="19"/>
      <c r="W264" s="18">
        <v>13.2</v>
      </c>
      <c r="X264" s="18"/>
      <c r="Y264" s="18">
        <v>81.7</v>
      </c>
      <c r="Z264" s="18"/>
      <c r="AA264" s="18">
        <v>32.200000000000003</v>
      </c>
      <c r="AB264" s="18"/>
      <c r="AC264" s="42" t="s">
        <v>92</v>
      </c>
      <c r="AD264" s="42"/>
      <c r="AE264" s="43" t="s">
        <v>77</v>
      </c>
      <c r="AF264" s="43"/>
      <c r="AG264" s="43"/>
      <c r="AH264" s="18">
        <v>3.2</v>
      </c>
      <c r="AI264" s="18"/>
    </row>
    <row r="265" spans="1:35" ht="14.25" customHeight="1" x14ac:dyDescent="0.45">
      <c r="A265" s="1">
        <f t="shared" si="4"/>
        <v>264</v>
      </c>
      <c r="B265" s="46">
        <v>16.3</v>
      </c>
      <c r="C265" s="41"/>
      <c r="D265" s="3">
        <v>11.3</v>
      </c>
      <c r="E265" s="19">
        <v>0</v>
      </c>
      <c r="F265" s="19"/>
      <c r="G265" s="19"/>
      <c r="H265" s="19"/>
      <c r="I265" s="18">
        <v>10.199999999999999</v>
      </c>
      <c r="J265" s="18"/>
      <c r="K265" s="18">
        <v>10.3</v>
      </c>
      <c r="L265" s="18"/>
      <c r="M265" s="18">
        <v>15.9</v>
      </c>
      <c r="N265" s="18"/>
      <c r="O265" s="18">
        <v>14.9</v>
      </c>
      <c r="P265" s="18"/>
      <c r="Q265" s="18">
        <v>3.5</v>
      </c>
      <c r="R265" s="18"/>
      <c r="S265" s="43" t="s">
        <v>265</v>
      </c>
      <c r="T265" s="43"/>
      <c r="U265" s="18">
        <v>3.2</v>
      </c>
      <c r="V265" s="18"/>
      <c r="W265" s="18">
        <v>12.8</v>
      </c>
      <c r="X265" s="18"/>
      <c r="Y265" s="18">
        <v>90.8</v>
      </c>
      <c r="Z265" s="18"/>
      <c r="AA265" s="18">
        <v>17.7</v>
      </c>
      <c r="AB265" s="18"/>
      <c r="AC265" s="42" t="s">
        <v>389</v>
      </c>
      <c r="AD265" s="42"/>
      <c r="AE265" s="47" t="s">
        <v>265</v>
      </c>
      <c r="AF265" s="47"/>
      <c r="AG265" s="47"/>
      <c r="AH265" s="18">
        <v>0.3</v>
      </c>
      <c r="AI265" s="18"/>
    </row>
    <row r="266" spans="1:35" ht="14.25" customHeight="1" x14ac:dyDescent="0.45">
      <c r="A266" s="1">
        <f t="shared" si="4"/>
        <v>265</v>
      </c>
      <c r="B266" s="46">
        <v>22.1</v>
      </c>
      <c r="C266" s="41"/>
      <c r="D266" s="3">
        <v>6.1</v>
      </c>
      <c r="E266" s="19">
        <v>0</v>
      </c>
      <c r="F266" s="19"/>
      <c r="G266" s="19"/>
      <c r="H266" s="19"/>
      <c r="I266" s="18">
        <v>4</v>
      </c>
      <c r="J266" s="18"/>
      <c r="K266" s="18">
        <v>3.8</v>
      </c>
      <c r="L266" s="18"/>
      <c r="M266" s="18">
        <v>15.7</v>
      </c>
      <c r="N266" s="18"/>
      <c r="O266" s="18">
        <v>14.9</v>
      </c>
      <c r="P266" s="18"/>
      <c r="Q266" s="18">
        <v>2.4</v>
      </c>
      <c r="R266" s="18"/>
      <c r="S266" s="43" t="s">
        <v>74</v>
      </c>
      <c r="T266" s="43"/>
      <c r="U266" s="18">
        <v>1.6</v>
      </c>
      <c r="V266" s="18"/>
      <c r="W266" s="18">
        <v>11.7</v>
      </c>
      <c r="X266" s="18"/>
      <c r="Y266" s="18">
        <v>80</v>
      </c>
      <c r="Z266" s="18"/>
      <c r="AA266" s="18">
        <v>24.1</v>
      </c>
      <c r="AB266" s="18"/>
      <c r="AC266" s="42" t="s">
        <v>280</v>
      </c>
      <c r="AD266" s="42"/>
      <c r="AE266" s="43" t="s">
        <v>74</v>
      </c>
      <c r="AF266" s="43"/>
      <c r="AG266" s="43"/>
      <c r="AH266" s="18">
        <v>7.7</v>
      </c>
      <c r="AI266" s="18"/>
    </row>
    <row r="267" spans="1:35" ht="14.25" customHeight="1" x14ac:dyDescent="0.45">
      <c r="A267" s="1">
        <f t="shared" si="4"/>
        <v>266</v>
      </c>
      <c r="B267" s="46">
        <v>20</v>
      </c>
      <c r="C267" s="41"/>
      <c r="D267" s="3">
        <v>8.4</v>
      </c>
      <c r="E267" s="41">
        <v>10.4</v>
      </c>
      <c r="F267" s="41"/>
      <c r="G267" s="41"/>
      <c r="H267" s="41"/>
      <c r="I267" s="18">
        <v>5.8</v>
      </c>
      <c r="J267" s="18"/>
      <c r="K267" s="18">
        <v>5.5</v>
      </c>
      <c r="L267" s="18"/>
      <c r="M267" s="18">
        <v>15.6</v>
      </c>
      <c r="N267" s="18"/>
      <c r="O267" s="18">
        <v>14.8</v>
      </c>
      <c r="P267" s="18"/>
      <c r="Q267" s="18">
        <v>5.4</v>
      </c>
      <c r="R267" s="18"/>
      <c r="S267" s="43" t="s">
        <v>77</v>
      </c>
      <c r="T267" s="43"/>
      <c r="U267" s="19">
        <v>0</v>
      </c>
      <c r="V267" s="19"/>
      <c r="W267" s="18">
        <v>15</v>
      </c>
      <c r="X267" s="18"/>
      <c r="Y267" s="18">
        <v>84.5</v>
      </c>
      <c r="Z267" s="18"/>
      <c r="AA267" s="18">
        <v>57.9</v>
      </c>
      <c r="AB267" s="18"/>
      <c r="AC267" s="42" t="s">
        <v>283</v>
      </c>
      <c r="AD267" s="42"/>
      <c r="AE267" s="43" t="s">
        <v>74</v>
      </c>
      <c r="AF267" s="43"/>
      <c r="AG267" s="43"/>
      <c r="AH267" s="18">
        <v>4.8</v>
      </c>
      <c r="AI267" s="18"/>
    </row>
    <row r="268" spans="1:35" ht="14.25" customHeight="1" x14ac:dyDescent="0.45">
      <c r="A268" s="1">
        <f t="shared" si="4"/>
        <v>267</v>
      </c>
      <c r="B268" s="46">
        <v>11</v>
      </c>
      <c r="C268" s="41"/>
      <c r="D268" s="3">
        <v>9.5</v>
      </c>
      <c r="E268" s="41">
        <v>20.2</v>
      </c>
      <c r="F268" s="41"/>
      <c r="G268" s="41"/>
      <c r="H268" s="41"/>
      <c r="I268" s="18">
        <v>9.5</v>
      </c>
      <c r="J268" s="18"/>
      <c r="K268" s="18">
        <v>10.4</v>
      </c>
      <c r="L268" s="18"/>
      <c r="M268" s="18">
        <v>15.3</v>
      </c>
      <c r="N268" s="18"/>
      <c r="O268" s="18">
        <v>14.8</v>
      </c>
      <c r="P268" s="18"/>
      <c r="Q268" s="18">
        <v>5.2</v>
      </c>
      <c r="R268" s="18"/>
      <c r="S268" s="43" t="s">
        <v>265</v>
      </c>
      <c r="T268" s="43"/>
      <c r="U268" s="18">
        <v>4.8</v>
      </c>
      <c r="V268" s="18"/>
      <c r="W268" s="18">
        <v>10.1</v>
      </c>
      <c r="X268" s="18"/>
      <c r="Y268" s="18">
        <v>96.6</v>
      </c>
      <c r="Z268" s="18"/>
      <c r="AA268" s="18">
        <v>27.4</v>
      </c>
      <c r="AB268" s="18"/>
      <c r="AC268" s="42" t="s">
        <v>88</v>
      </c>
      <c r="AD268" s="42"/>
      <c r="AE268" s="43" t="s">
        <v>77</v>
      </c>
      <c r="AF268" s="43"/>
      <c r="AG268" s="43"/>
      <c r="AH268" s="18">
        <v>0</v>
      </c>
      <c r="AI268" s="18"/>
    </row>
    <row r="269" spans="1:35" ht="14.25" customHeight="1" x14ac:dyDescent="0.45">
      <c r="A269" s="1">
        <f t="shared" si="4"/>
        <v>268</v>
      </c>
      <c r="B269" s="46">
        <v>10.1</v>
      </c>
      <c r="C269" s="41"/>
      <c r="D269" s="3">
        <v>4.0999999999999996</v>
      </c>
      <c r="E269" s="18">
        <v>4.5999999999999996</v>
      </c>
      <c r="F269" s="18"/>
      <c r="G269" s="18"/>
      <c r="H269" s="18"/>
      <c r="I269" s="18">
        <v>1.2</v>
      </c>
      <c r="J269" s="18"/>
      <c r="K269" s="18">
        <v>1.6</v>
      </c>
      <c r="L269" s="18"/>
      <c r="M269" s="18">
        <v>14.6</v>
      </c>
      <c r="N269" s="18"/>
      <c r="O269" s="18">
        <v>14.8</v>
      </c>
      <c r="P269" s="18"/>
      <c r="Q269" s="18">
        <v>3.9</v>
      </c>
      <c r="R269" s="18"/>
      <c r="S269" s="43" t="s">
        <v>82</v>
      </c>
      <c r="T269" s="43"/>
      <c r="U269" s="18">
        <v>1.6</v>
      </c>
      <c r="V269" s="18"/>
      <c r="W269" s="18">
        <v>6.9</v>
      </c>
      <c r="X269" s="18"/>
      <c r="Y269" s="18">
        <v>96.2</v>
      </c>
      <c r="Z269" s="18"/>
      <c r="AA269" s="18">
        <v>25.7</v>
      </c>
      <c r="AB269" s="18"/>
      <c r="AC269" s="42" t="s">
        <v>280</v>
      </c>
      <c r="AD269" s="42"/>
      <c r="AE269" s="47" t="s">
        <v>265</v>
      </c>
      <c r="AF269" s="47"/>
      <c r="AG269" s="47"/>
      <c r="AH269" s="18">
        <v>0.4</v>
      </c>
      <c r="AI269" s="18"/>
    </row>
    <row r="270" spans="1:35" ht="14.25" customHeight="1" x14ac:dyDescent="0.45">
      <c r="A270" s="1">
        <f t="shared" si="4"/>
        <v>269</v>
      </c>
      <c r="B270" s="46">
        <v>13.9</v>
      </c>
      <c r="C270" s="41"/>
      <c r="D270" s="3">
        <v>5.8</v>
      </c>
      <c r="E270" s="19">
        <v>0</v>
      </c>
      <c r="F270" s="19"/>
      <c r="G270" s="19"/>
      <c r="H270" s="19"/>
      <c r="I270" s="18">
        <v>4.3</v>
      </c>
      <c r="J270" s="18"/>
      <c r="K270" s="18">
        <v>3.8</v>
      </c>
      <c r="L270" s="18"/>
      <c r="M270" s="18">
        <v>13.9</v>
      </c>
      <c r="N270" s="18"/>
      <c r="O270" s="18">
        <v>14.6</v>
      </c>
      <c r="P270" s="18"/>
      <c r="Q270" s="18">
        <v>13.8</v>
      </c>
      <c r="R270" s="18"/>
      <c r="S270" s="43" t="s">
        <v>80</v>
      </c>
      <c r="T270" s="43"/>
      <c r="U270" s="18">
        <v>12.9</v>
      </c>
      <c r="V270" s="18"/>
      <c r="W270" s="18">
        <v>8.8000000000000007</v>
      </c>
      <c r="X270" s="18"/>
      <c r="Y270" s="18">
        <v>79.2</v>
      </c>
      <c r="Z270" s="18"/>
      <c r="AA270" s="18">
        <v>69.2</v>
      </c>
      <c r="AB270" s="18"/>
      <c r="AC270" s="42" t="s">
        <v>83</v>
      </c>
      <c r="AD270" s="42"/>
      <c r="AE270" s="43" t="s">
        <v>268</v>
      </c>
      <c r="AF270" s="43"/>
      <c r="AG270" s="43"/>
      <c r="AH270" s="18">
        <v>3.6</v>
      </c>
      <c r="AI270" s="18"/>
    </row>
    <row r="271" spans="1:35" ht="14.25" customHeight="1" x14ac:dyDescent="0.45">
      <c r="A271" s="1">
        <f t="shared" si="4"/>
        <v>270</v>
      </c>
      <c r="B271" s="46">
        <v>11.7</v>
      </c>
      <c r="C271" s="41"/>
      <c r="D271" s="3">
        <v>4.8</v>
      </c>
      <c r="E271" s="19">
        <v>0</v>
      </c>
      <c r="F271" s="19"/>
      <c r="G271" s="19"/>
      <c r="H271" s="19"/>
      <c r="I271" s="18">
        <v>2.7</v>
      </c>
      <c r="J271" s="18"/>
      <c r="K271" s="18">
        <v>2</v>
      </c>
      <c r="L271" s="18"/>
      <c r="M271" s="18">
        <v>13.6</v>
      </c>
      <c r="N271" s="18"/>
      <c r="O271" s="18">
        <v>14.4</v>
      </c>
      <c r="P271" s="18"/>
      <c r="Q271" s="18">
        <v>15.3</v>
      </c>
      <c r="R271" s="18"/>
      <c r="S271" s="43" t="s">
        <v>80</v>
      </c>
      <c r="T271" s="43"/>
      <c r="U271" s="18">
        <v>16.100000000000001</v>
      </c>
      <c r="V271" s="18"/>
      <c r="W271" s="18">
        <v>8</v>
      </c>
      <c r="X271" s="18"/>
      <c r="Y271" s="18">
        <v>75</v>
      </c>
      <c r="Z271" s="18"/>
      <c r="AA271" s="18">
        <v>54.7</v>
      </c>
      <c r="AB271" s="18"/>
      <c r="AC271" s="42" t="s">
        <v>384</v>
      </c>
      <c r="AD271" s="42"/>
      <c r="AE271" s="47" t="s">
        <v>80</v>
      </c>
      <c r="AF271" s="47"/>
      <c r="AG271" s="47"/>
      <c r="AH271" s="18">
        <v>0.7</v>
      </c>
      <c r="AI271" s="18"/>
    </row>
    <row r="272" spans="1:35" ht="14.25" customHeight="1" x14ac:dyDescent="0.45">
      <c r="A272" s="1">
        <f t="shared" si="4"/>
        <v>271</v>
      </c>
      <c r="B272" s="46">
        <v>11.4</v>
      </c>
      <c r="C272" s="41"/>
      <c r="D272" s="3">
        <v>8</v>
      </c>
      <c r="E272" s="19">
        <v>0</v>
      </c>
      <c r="F272" s="19"/>
      <c r="G272" s="19"/>
      <c r="H272" s="19"/>
      <c r="I272" s="18">
        <v>7.6</v>
      </c>
      <c r="J272" s="18"/>
      <c r="K272" s="18">
        <v>7.1</v>
      </c>
      <c r="L272" s="18"/>
      <c r="M272" s="18">
        <v>13.2</v>
      </c>
      <c r="N272" s="18"/>
      <c r="O272" s="18">
        <v>14.1</v>
      </c>
      <c r="P272" s="18"/>
      <c r="Q272" s="18">
        <v>6.3</v>
      </c>
      <c r="R272" s="18"/>
      <c r="S272" s="43" t="s">
        <v>80</v>
      </c>
      <c r="T272" s="43"/>
      <c r="U272" s="18">
        <v>9.6999999999999993</v>
      </c>
      <c r="V272" s="18"/>
      <c r="W272" s="18">
        <v>9.3000000000000007</v>
      </c>
      <c r="X272" s="18"/>
      <c r="Y272" s="18">
        <v>81.5</v>
      </c>
      <c r="Z272" s="18"/>
      <c r="AA272" s="18">
        <v>38.6</v>
      </c>
      <c r="AB272" s="18"/>
      <c r="AC272" s="42" t="s">
        <v>390</v>
      </c>
      <c r="AD272" s="42"/>
      <c r="AE272" s="47" t="s">
        <v>80</v>
      </c>
      <c r="AF272" s="47"/>
      <c r="AG272" s="47"/>
      <c r="AH272" s="18">
        <v>0.4</v>
      </c>
      <c r="AI272" s="18"/>
    </row>
    <row r="273" spans="1:35" ht="14.25" customHeight="1" x14ac:dyDescent="0.45">
      <c r="A273" s="1">
        <f t="shared" si="4"/>
        <v>272</v>
      </c>
      <c r="B273" s="46">
        <v>17.3</v>
      </c>
      <c r="C273" s="41"/>
      <c r="D273" s="3">
        <v>1.8</v>
      </c>
      <c r="E273" s="19">
        <v>2</v>
      </c>
      <c r="F273" s="19"/>
      <c r="G273" s="19"/>
      <c r="H273" s="19"/>
      <c r="I273" s="18">
        <v>-0.9</v>
      </c>
      <c r="J273" s="18"/>
      <c r="K273" s="18">
        <v>-0.5</v>
      </c>
      <c r="L273" s="18"/>
      <c r="M273" s="18">
        <v>12.8</v>
      </c>
      <c r="N273" s="18"/>
      <c r="O273" s="18">
        <v>13.9</v>
      </c>
      <c r="P273" s="18"/>
      <c r="Q273" s="18">
        <v>1.2</v>
      </c>
      <c r="R273" s="18"/>
      <c r="S273" s="43" t="s">
        <v>74</v>
      </c>
      <c r="T273" s="43"/>
      <c r="U273" s="19">
        <v>0</v>
      </c>
      <c r="V273" s="19"/>
      <c r="W273" s="18">
        <v>5.8</v>
      </c>
      <c r="X273" s="18"/>
      <c r="Y273" s="18">
        <v>90.2</v>
      </c>
      <c r="Z273" s="18"/>
      <c r="AA273" s="18">
        <v>20.9</v>
      </c>
      <c r="AB273" s="18"/>
      <c r="AC273" s="42" t="s">
        <v>90</v>
      </c>
      <c r="AD273" s="42"/>
      <c r="AE273" s="43" t="s">
        <v>74</v>
      </c>
      <c r="AF273" s="43"/>
      <c r="AG273" s="43"/>
      <c r="AH273" s="18">
        <v>1.2</v>
      </c>
      <c r="AI273" s="18"/>
    </row>
    <row r="274" spans="1:35" ht="14.25" customHeight="1" x14ac:dyDescent="0.45">
      <c r="A274" s="1">
        <f t="shared" si="4"/>
        <v>273</v>
      </c>
      <c r="B274" s="46">
        <v>16.899999999999999</v>
      </c>
      <c r="C274" s="41"/>
      <c r="D274" s="3">
        <v>5.8</v>
      </c>
      <c r="E274" s="19">
        <v>0</v>
      </c>
      <c r="F274" s="19"/>
      <c r="G274" s="19"/>
      <c r="H274" s="19"/>
      <c r="I274" s="18">
        <v>3.3</v>
      </c>
      <c r="J274" s="18"/>
      <c r="K274" s="18">
        <v>3.1</v>
      </c>
      <c r="L274" s="18"/>
      <c r="M274" s="18">
        <v>13</v>
      </c>
      <c r="N274" s="18"/>
      <c r="O274" s="18">
        <v>13.7</v>
      </c>
      <c r="P274" s="18"/>
      <c r="Q274" s="18">
        <v>1.3</v>
      </c>
      <c r="R274" s="18"/>
      <c r="S274" s="43" t="s">
        <v>77</v>
      </c>
      <c r="T274" s="43"/>
      <c r="U274" s="19">
        <v>0</v>
      </c>
      <c r="V274" s="19"/>
      <c r="W274" s="18">
        <v>10.9</v>
      </c>
      <c r="X274" s="18"/>
      <c r="Y274" s="18">
        <v>76.900000000000006</v>
      </c>
      <c r="Z274" s="18"/>
      <c r="AA274" s="18">
        <v>14.5</v>
      </c>
      <c r="AB274" s="18"/>
      <c r="AC274" s="42" t="s">
        <v>391</v>
      </c>
      <c r="AD274" s="42"/>
      <c r="AE274" s="21" t="s">
        <v>82</v>
      </c>
      <c r="AF274" s="21"/>
      <c r="AG274" s="21"/>
      <c r="AH274" s="18">
        <v>6</v>
      </c>
      <c r="AI274" s="18"/>
    </row>
    <row r="275" spans="1:35" ht="14.25" customHeight="1" x14ac:dyDescent="0.45">
      <c r="A275" s="1">
        <f t="shared" si="4"/>
        <v>274</v>
      </c>
      <c r="B275" s="46">
        <v>12.3</v>
      </c>
      <c r="C275" s="41"/>
      <c r="D275" s="3">
        <v>7.7</v>
      </c>
      <c r="E275" s="18">
        <v>4.5999999999999996</v>
      </c>
      <c r="F275" s="18"/>
      <c r="G275" s="18"/>
      <c r="H275" s="18"/>
      <c r="I275" s="18">
        <v>5.4</v>
      </c>
      <c r="J275" s="18"/>
      <c r="K275" s="18">
        <v>5</v>
      </c>
      <c r="L275" s="18"/>
      <c r="M275" s="18">
        <v>13.1</v>
      </c>
      <c r="N275" s="18"/>
      <c r="O275" s="18">
        <v>13.6</v>
      </c>
      <c r="P275" s="18"/>
      <c r="Q275" s="18">
        <v>2.1</v>
      </c>
      <c r="R275" s="18"/>
      <c r="S275" s="43" t="s">
        <v>86</v>
      </c>
      <c r="T275" s="43"/>
      <c r="U275" s="18">
        <v>4.8</v>
      </c>
      <c r="V275" s="18"/>
      <c r="W275" s="18">
        <v>9.8000000000000007</v>
      </c>
      <c r="X275" s="18"/>
      <c r="Y275" s="18">
        <v>92.5</v>
      </c>
      <c r="Z275" s="18"/>
      <c r="AA275" s="19">
        <v>29</v>
      </c>
      <c r="AB275" s="19"/>
      <c r="AC275" s="42" t="s">
        <v>270</v>
      </c>
      <c r="AD275" s="42"/>
      <c r="AE275" s="43" t="s">
        <v>77</v>
      </c>
      <c r="AF275" s="43"/>
      <c r="AG275" s="43"/>
      <c r="AH275" s="18">
        <v>0</v>
      </c>
      <c r="AI275" s="18"/>
    </row>
    <row r="276" spans="1:35" ht="49.75" customHeight="1" x14ac:dyDescent="0.45">
      <c r="A276" s="1">
        <f t="shared" si="4"/>
        <v>275</v>
      </c>
      <c r="B276" s="48" t="s">
        <v>392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</row>
    <row r="277" spans="1:35" ht="13" customHeight="1" x14ac:dyDescent="0.45">
      <c r="A277" s="1">
        <f t="shared" si="4"/>
        <v>276</v>
      </c>
      <c r="B277" s="48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</row>
    <row r="278" spans="1:35" ht="13" customHeight="1" x14ac:dyDescent="0.45">
      <c r="A278" s="1">
        <f t="shared" si="4"/>
        <v>277</v>
      </c>
      <c r="B278" s="48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</row>
    <row r="279" spans="1:35" ht="13" customHeight="1" x14ac:dyDescent="0.45">
      <c r="A279" s="1">
        <f t="shared" si="4"/>
        <v>278</v>
      </c>
      <c r="B279" s="48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</row>
    <row r="280" spans="1:35" ht="13" customHeight="1" x14ac:dyDescent="0.45">
      <c r="A280" s="1">
        <f t="shared" si="4"/>
        <v>279</v>
      </c>
      <c r="B280" s="48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</row>
    <row r="281" spans="1:35" ht="13" customHeight="1" x14ac:dyDescent="0.45">
      <c r="A281" s="1">
        <f t="shared" si="4"/>
        <v>280</v>
      </c>
      <c r="B281" s="48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</row>
    <row r="282" spans="1:35" ht="13" customHeight="1" x14ac:dyDescent="0.45">
      <c r="A282" s="1">
        <f t="shared" si="4"/>
        <v>281</v>
      </c>
      <c r="B282" s="48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</row>
    <row r="283" spans="1:35" ht="13" customHeight="1" x14ac:dyDescent="0.45">
      <c r="A283" s="1">
        <f t="shared" si="4"/>
        <v>282</v>
      </c>
      <c r="B283" s="48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</row>
    <row r="284" spans="1:35" ht="14.05" customHeight="1" x14ac:dyDescent="0.45">
      <c r="A284" s="1">
        <f t="shared" si="4"/>
        <v>283</v>
      </c>
      <c r="B284" s="48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</row>
    <row r="285" spans="1:35" ht="13" customHeight="1" x14ac:dyDescent="0.45">
      <c r="A285" s="1">
        <f t="shared" si="4"/>
        <v>284</v>
      </c>
      <c r="B285" s="48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</row>
    <row r="286" spans="1:35" ht="13" customHeight="1" x14ac:dyDescent="0.45">
      <c r="A286" s="1">
        <f t="shared" si="4"/>
        <v>285</v>
      </c>
      <c r="B286" s="48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</row>
    <row r="287" spans="1:35" ht="13" customHeight="1" x14ac:dyDescent="0.45">
      <c r="A287" s="1">
        <f t="shared" si="4"/>
        <v>286</v>
      </c>
      <c r="B287" s="48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</row>
    <row r="288" spans="1:35" ht="13" customHeight="1" x14ac:dyDescent="0.45">
      <c r="A288" s="1">
        <f t="shared" si="4"/>
        <v>287</v>
      </c>
      <c r="B288" s="48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</row>
    <row r="289" spans="1:35" ht="13" customHeight="1" x14ac:dyDescent="0.45">
      <c r="A289" s="1">
        <f t="shared" si="4"/>
        <v>288</v>
      </c>
      <c r="B289" s="48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</row>
    <row r="290" spans="1:35" ht="13" customHeight="1" x14ac:dyDescent="0.45">
      <c r="A290" s="1">
        <f t="shared" si="4"/>
        <v>289</v>
      </c>
      <c r="B290" s="48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</row>
    <row r="291" spans="1:35" ht="13" customHeight="1" x14ac:dyDescent="0.45">
      <c r="A291" s="1">
        <f t="shared" si="4"/>
        <v>290</v>
      </c>
      <c r="B291" s="48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</row>
    <row r="292" spans="1:35" ht="13" customHeight="1" x14ac:dyDescent="0.45">
      <c r="A292" s="1">
        <f t="shared" si="4"/>
        <v>291</v>
      </c>
      <c r="B292" s="48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</row>
    <row r="293" spans="1:35" ht="13" customHeight="1" x14ac:dyDescent="0.45">
      <c r="A293" s="1">
        <f t="shared" si="4"/>
        <v>292</v>
      </c>
      <c r="B293" s="48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</row>
    <row r="294" spans="1:35" ht="13" customHeight="1" x14ac:dyDescent="0.45">
      <c r="A294" s="1">
        <f t="shared" si="4"/>
        <v>293</v>
      </c>
      <c r="B294" s="48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</row>
    <row r="295" spans="1:35" ht="13" customHeight="1" x14ac:dyDescent="0.45">
      <c r="A295" s="1">
        <f t="shared" si="4"/>
        <v>294</v>
      </c>
      <c r="B295" s="48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</row>
    <row r="296" spans="1:35" ht="13" customHeight="1" x14ac:dyDescent="0.45">
      <c r="A296" s="1">
        <f t="shared" si="4"/>
        <v>295</v>
      </c>
      <c r="B296" s="48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</row>
    <row r="297" spans="1:35" ht="13" customHeight="1" x14ac:dyDescent="0.45">
      <c r="A297" s="1">
        <f t="shared" si="4"/>
        <v>296</v>
      </c>
      <c r="B297" s="48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</row>
    <row r="298" spans="1:35" ht="13" customHeight="1" x14ac:dyDescent="0.45">
      <c r="A298" s="1">
        <f t="shared" si="4"/>
        <v>297</v>
      </c>
      <c r="B298" s="48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</row>
    <row r="299" spans="1:35" ht="13" customHeight="1" x14ac:dyDescent="0.45">
      <c r="A299" s="1">
        <f t="shared" si="4"/>
        <v>298</v>
      </c>
      <c r="B299" s="48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</row>
    <row r="300" spans="1:35" ht="13" customHeight="1" x14ac:dyDescent="0.45">
      <c r="A300" s="1">
        <f t="shared" si="4"/>
        <v>299</v>
      </c>
      <c r="B300" s="48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</row>
    <row r="301" spans="1:35" ht="13" customHeight="1" x14ac:dyDescent="0.45">
      <c r="A301" s="1">
        <f t="shared" si="4"/>
        <v>300</v>
      </c>
      <c r="B301" s="48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</row>
    <row r="302" spans="1:35" ht="13" customHeight="1" x14ac:dyDescent="0.45">
      <c r="A302" s="1">
        <f t="shared" si="4"/>
        <v>301</v>
      </c>
      <c r="B302" s="48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</row>
    <row r="303" spans="1:35" ht="13" customHeight="1" x14ac:dyDescent="0.45">
      <c r="A303" s="1">
        <f t="shared" si="4"/>
        <v>302</v>
      </c>
      <c r="B303" s="48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</row>
    <row r="304" spans="1:35" ht="13" customHeight="1" x14ac:dyDescent="0.45">
      <c r="A304" s="1">
        <f t="shared" si="4"/>
        <v>303</v>
      </c>
      <c r="B304" s="48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</row>
    <row r="305" spans="1:35" ht="13" customHeight="1" x14ac:dyDescent="0.45">
      <c r="A305" s="1">
        <f t="shared" si="4"/>
        <v>304</v>
      </c>
      <c r="B305" s="48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</row>
    <row r="306" spans="1:35" ht="14.05" customHeight="1" x14ac:dyDescent="0.45">
      <c r="A306" s="1">
        <f t="shared" si="4"/>
        <v>305</v>
      </c>
      <c r="B306" s="50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</row>
    <row r="307" spans="1:35" ht="14.25" customHeight="1" x14ac:dyDescent="0.45">
      <c r="A307" s="1">
        <f t="shared" si="4"/>
        <v>306</v>
      </c>
      <c r="B307" s="46">
        <v>15.6</v>
      </c>
      <c r="C307" s="41"/>
      <c r="D307" s="3">
        <v>7.6</v>
      </c>
      <c r="E307" s="18">
        <v>4.4000000000000004</v>
      </c>
      <c r="F307" s="18"/>
      <c r="G307" s="18"/>
      <c r="H307" s="18"/>
      <c r="I307" s="18">
        <v>6.9</v>
      </c>
      <c r="J307" s="18"/>
      <c r="K307" s="18">
        <v>7</v>
      </c>
      <c r="L307" s="18"/>
      <c r="M307" s="18">
        <v>10</v>
      </c>
      <c r="N307" s="18"/>
      <c r="O307" s="18">
        <v>11.1</v>
      </c>
      <c r="P307" s="18"/>
      <c r="Q307" s="20" t="s">
        <v>66</v>
      </c>
      <c r="R307" s="20"/>
      <c r="S307" s="20"/>
      <c r="T307" s="20"/>
      <c r="U307" s="19">
        <v>8</v>
      </c>
      <c r="V307" s="19"/>
      <c r="W307" s="52">
        <v>9.57</v>
      </c>
      <c r="X307" s="52"/>
      <c r="Y307" s="18">
        <v>84.5</v>
      </c>
      <c r="Z307" s="18"/>
      <c r="AA307" s="22" t="s">
        <v>393</v>
      </c>
      <c r="AB307" s="22"/>
      <c r="AC307" s="22"/>
      <c r="AD307" s="21" t="s">
        <v>87</v>
      </c>
      <c r="AE307" s="21"/>
      <c r="AF307" s="21"/>
      <c r="AG307" s="21"/>
      <c r="AH307" s="18">
        <v>2.1</v>
      </c>
      <c r="AI307" s="18"/>
    </row>
    <row r="308" spans="1:35" ht="14.25" customHeight="1" x14ac:dyDescent="0.45">
      <c r="A308" s="1">
        <f t="shared" si="4"/>
        <v>307</v>
      </c>
      <c r="B308" s="46">
        <v>11.4</v>
      </c>
      <c r="C308" s="41"/>
      <c r="D308" s="3">
        <v>7.3</v>
      </c>
      <c r="E308" s="18">
        <v>4.4000000000000004</v>
      </c>
      <c r="F308" s="18"/>
      <c r="G308" s="18"/>
      <c r="H308" s="18"/>
      <c r="I308" s="18">
        <v>5.0999999999999996</v>
      </c>
      <c r="J308" s="18"/>
      <c r="K308" s="18">
        <v>5.4</v>
      </c>
      <c r="L308" s="18"/>
      <c r="M308" s="18">
        <v>10.199999999999999</v>
      </c>
      <c r="N308" s="18"/>
      <c r="O308" s="18">
        <v>11.1</v>
      </c>
      <c r="P308" s="18"/>
      <c r="Q308" s="20" t="s">
        <v>394</v>
      </c>
      <c r="R308" s="20"/>
      <c r="S308" s="20"/>
      <c r="T308" s="20"/>
      <c r="U308" s="18">
        <v>9.6999999999999993</v>
      </c>
      <c r="V308" s="18"/>
      <c r="W308" s="52">
        <v>9.23</v>
      </c>
      <c r="X308" s="52"/>
      <c r="Y308" s="18">
        <v>84.3</v>
      </c>
      <c r="Z308" s="18"/>
      <c r="AA308" s="22" t="s">
        <v>395</v>
      </c>
      <c r="AB308" s="22"/>
      <c r="AC308" s="22"/>
      <c r="AD308" s="21" t="s">
        <v>75</v>
      </c>
      <c r="AE308" s="21"/>
      <c r="AF308" s="21"/>
      <c r="AG308" s="21"/>
      <c r="AH308" s="18">
        <v>2.8</v>
      </c>
      <c r="AI308" s="18"/>
    </row>
    <row r="309" spans="1:35" ht="14.25" customHeight="1" x14ac:dyDescent="0.45">
      <c r="A309" s="1">
        <f t="shared" si="4"/>
        <v>308</v>
      </c>
      <c r="B309" s="53">
        <v>9.5</v>
      </c>
      <c r="C309" s="54"/>
      <c r="D309" s="3">
        <v>3.5</v>
      </c>
      <c r="E309" s="19">
        <v>0</v>
      </c>
      <c r="F309" s="19"/>
      <c r="G309" s="19"/>
      <c r="H309" s="19"/>
      <c r="I309" s="18">
        <v>0.8</v>
      </c>
      <c r="J309" s="18"/>
      <c r="K309" s="18">
        <v>1.1000000000000001</v>
      </c>
      <c r="L309" s="18"/>
      <c r="M309" s="18">
        <v>9.9</v>
      </c>
      <c r="N309" s="18"/>
      <c r="O309" s="18">
        <v>11.1</v>
      </c>
      <c r="P309" s="18"/>
      <c r="Q309" s="20" t="s">
        <v>176</v>
      </c>
      <c r="R309" s="20"/>
      <c r="S309" s="20"/>
      <c r="T309" s="20"/>
      <c r="U309" s="18">
        <v>1.6</v>
      </c>
      <c r="V309" s="18"/>
      <c r="W309" s="52">
        <v>5.1100000000000003</v>
      </c>
      <c r="X309" s="52"/>
      <c r="Y309" s="18">
        <v>79.7</v>
      </c>
      <c r="Z309" s="18"/>
      <c r="AA309" s="22" t="s">
        <v>396</v>
      </c>
      <c r="AB309" s="22"/>
      <c r="AC309" s="22"/>
      <c r="AD309" s="21" t="s">
        <v>83</v>
      </c>
      <c r="AE309" s="21"/>
      <c r="AF309" s="21"/>
      <c r="AG309" s="21"/>
      <c r="AH309" s="18">
        <v>2.7</v>
      </c>
      <c r="AI309" s="18"/>
    </row>
    <row r="310" spans="1:35" ht="14.25" customHeight="1" x14ac:dyDescent="0.45">
      <c r="A310" s="1">
        <f t="shared" si="4"/>
        <v>309</v>
      </c>
      <c r="B310" s="46">
        <v>12.3</v>
      </c>
      <c r="C310" s="41"/>
      <c r="D310" s="3">
        <v>4.5</v>
      </c>
      <c r="E310" s="19">
        <v>0</v>
      </c>
      <c r="F310" s="19"/>
      <c r="G310" s="19"/>
      <c r="H310" s="19"/>
      <c r="I310" s="18">
        <v>1.3</v>
      </c>
      <c r="J310" s="18"/>
      <c r="K310" s="18">
        <v>1.6</v>
      </c>
      <c r="L310" s="18"/>
      <c r="M310" s="18">
        <v>9.3000000000000007</v>
      </c>
      <c r="N310" s="18"/>
      <c r="O310" s="18">
        <v>11</v>
      </c>
      <c r="P310" s="18"/>
      <c r="Q310" s="20" t="s">
        <v>397</v>
      </c>
      <c r="R310" s="20"/>
      <c r="S310" s="20"/>
      <c r="T310" s="20"/>
      <c r="U310" s="18">
        <v>11.3</v>
      </c>
      <c r="V310" s="18"/>
      <c r="W310" s="52">
        <v>7.61</v>
      </c>
      <c r="X310" s="52"/>
      <c r="Y310" s="18">
        <v>74.7</v>
      </c>
      <c r="Z310" s="18"/>
      <c r="AA310" s="20" t="s">
        <v>398</v>
      </c>
      <c r="AB310" s="20"/>
      <c r="AC310" s="20"/>
      <c r="AD310" s="21" t="s">
        <v>399</v>
      </c>
      <c r="AE310" s="21"/>
      <c r="AF310" s="21"/>
      <c r="AG310" s="21"/>
      <c r="AH310" s="18">
        <v>6.3</v>
      </c>
      <c r="AI310" s="18"/>
    </row>
    <row r="311" spans="1:35" ht="14.25" customHeight="1" x14ac:dyDescent="0.45">
      <c r="A311" s="1">
        <f t="shared" si="4"/>
        <v>310</v>
      </c>
      <c r="B311" s="46">
        <v>18.5</v>
      </c>
      <c r="C311" s="41"/>
      <c r="D311" s="3">
        <v>6.4</v>
      </c>
      <c r="E311" s="19">
        <v>0</v>
      </c>
      <c r="F311" s="19"/>
      <c r="G311" s="19"/>
      <c r="H311" s="19"/>
      <c r="I311" s="18">
        <v>4.0999999999999996</v>
      </c>
      <c r="J311" s="18"/>
      <c r="K311" s="18">
        <v>4.9000000000000004</v>
      </c>
      <c r="L311" s="18"/>
      <c r="M311" s="18">
        <v>9.4</v>
      </c>
      <c r="N311" s="18"/>
      <c r="O311" s="18">
        <v>10.9</v>
      </c>
      <c r="P311" s="18"/>
      <c r="Q311" s="20" t="s">
        <v>400</v>
      </c>
      <c r="R311" s="20"/>
      <c r="S311" s="20"/>
      <c r="T311" s="20"/>
      <c r="U311" s="18">
        <v>6.4</v>
      </c>
      <c r="V311" s="18"/>
      <c r="W311" s="52">
        <v>10.36</v>
      </c>
      <c r="X311" s="52"/>
      <c r="Y311" s="18">
        <v>80.2</v>
      </c>
      <c r="Z311" s="18"/>
      <c r="AA311" s="22" t="s">
        <v>401</v>
      </c>
      <c r="AB311" s="22"/>
      <c r="AC311" s="22"/>
      <c r="AD311" s="21" t="s">
        <v>402</v>
      </c>
      <c r="AE311" s="21"/>
      <c r="AF311" s="21"/>
      <c r="AG311" s="21"/>
      <c r="AH311" s="18">
        <v>2.5</v>
      </c>
      <c r="AI311" s="18"/>
    </row>
    <row r="312" spans="1:35" ht="14.25" customHeight="1" x14ac:dyDescent="0.45">
      <c r="A312" s="1">
        <f t="shared" si="4"/>
        <v>311</v>
      </c>
      <c r="B312" s="53">
        <v>9</v>
      </c>
      <c r="C312" s="54"/>
      <c r="D312" s="3">
        <v>3.1</v>
      </c>
      <c r="E312" s="19">
        <v>0</v>
      </c>
      <c r="F312" s="19"/>
      <c r="G312" s="19"/>
      <c r="H312" s="19"/>
      <c r="I312" s="18">
        <v>1.1000000000000001</v>
      </c>
      <c r="J312" s="18"/>
      <c r="K312" s="18">
        <v>2.1</v>
      </c>
      <c r="L312" s="18"/>
      <c r="M312" s="18">
        <v>9.5</v>
      </c>
      <c r="N312" s="18"/>
      <c r="O312" s="18">
        <v>10.8</v>
      </c>
      <c r="P312" s="18"/>
      <c r="Q312" s="20" t="s">
        <v>403</v>
      </c>
      <c r="R312" s="20"/>
      <c r="S312" s="20"/>
      <c r="T312" s="20"/>
      <c r="U312" s="19">
        <v>0</v>
      </c>
      <c r="V312" s="19"/>
      <c r="W312" s="52">
        <v>5.12</v>
      </c>
      <c r="X312" s="52"/>
      <c r="Y312" s="18">
        <v>96.2</v>
      </c>
      <c r="Z312" s="18"/>
      <c r="AA312" s="22" t="s">
        <v>404</v>
      </c>
      <c r="AB312" s="22"/>
      <c r="AC312" s="22"/>
      <c r="AD312" s="21" t="s">
        <v>405</v>
      </c>
      <c r="AE312" s="21"/>
      <c r="AF312" s="21"/>
      <c r="AG312" s="21"/>
      <c r="AH312" s="18">
        <v>1.7</v>
      </c>
      <c r="AI312" s="18"/>
    </row>
    <row r="313" spans="1:35" ht="14.25" customHeight="1" x14ac:dyDescent="0.45">
      <c r="A313" s="1">
        <f t="shared" si="4"/>
        <v>312</v>
      </c>
      <c r="B313" s="53">
        <v>9.1999999999999993</v>
      </c>
      <c r="C313" s="54"/>
      <c r="D313" s="3">
        <v>4</v>
      </c>
      <c r="E313" s="18">
        <v>0.2</v>
      </c>
      <c r="F313" s="18"/>
      <c r="G313" s="18"/>
      <c r="H313" s="18"/>
      <c r="I313" s="18">
        <v>3.4</v>
      </c>
      <c r="J313" s="18"/>
      <c r="K313" s="18">
        <v>3.9</v>
      </c>
      <c r="L313" s="18"/>
      <c r="M313" s="18">
        <v>9.3000000000000007</v>
      </c>
      <c r="N313" s="18"/>
      <c r="O313" s="18">
        <v>10.7</v>
      </c>
      <c r="P313" s="18"/>
      <c r="Q313" s="20" t="s">
        <v>406</v>
      </c>
      <c r="R313" s="20"/>
      <c r="S313" s="20"/>
      <c r="T313" s="20"/>
      <c r="U313" s="18">
        <v>3.2</v>
      </c>
      <c r="V313" s="18"/>
      <c r="W313" s="52">
        <v>5.84</v>
      </c>
      <c r="X313" s="52"/>
      <c r="Y313" s="18">
        <v>94.5</v>
      </c>
      <c r="Z313" s="18"/>
      <c r="AA313" s="22" t="s">
        <v>407</v>
      </c>
      <c r="AB313" s="22"/>
      <c r="AC313" s="22"/>
      <c r="AD313" s="21" t="s">
        <v>408</v>
      </c>
      <c r="AE313" s="21"/>
      <c r="AF313" s="21"/>
      <c r="AG313" s="21"/>
      <c r="AH313" s="18">
        <v>2.8</v>
      </c>
      <c r="AI313" s="18"/>
    </row>
    <row r="314" spans="1:35" ht="14.25" customHeight="1" x14ac:dyDescent="0.45">
      <c r="A314" s="1">
        <f t="shared" si="4"/>
        <v>313</v>
      </c>
      <c r="B314" s="46">
        <v>10.4</v>
      </c>
      <c r="C314" s="41"/>
      <c r="D314" s="3">
        <v>5.2</v>
      </c>
      <c r="E314" s="19">
        <v>4</v>
      </c>
      <c r="F314" s="19"/>
      <c r="G314" s="19"/>
      <c r="H314" s="19"/>
      <c r="I314" s="18">
        <v>4.5999999999999996</v>
      </c>
      <c r="J314" s="18"/>
      <c r="K314" s="18">
        <v>5.6</v>
      </c>
      <c r="L314" s="18"/>
      <c r="M314" s="18">
        <v>9.4</v>
      </c>
      <c r="N314" s="18"/>
      <c r="O314" s="18">
        <v>10.7</v>
      </c>
      <c r="P314" s="18"/>
      <c r="Q314" s="20" t="s">
        <v>409</v>
      </c>
      <c r="R314" s="20"/>
      <c r="S314" s="20"/>
      <c r="T314" s="20"/>
      <c r="U314" s="19">
        <v>0</v>
      </c>
      <c r="V314" s="19"/>
      <c r="W314" s="18">
        <v>8.3000000000000007</v>
      </c>
      <c r="X314" s="18"/>
      <c r="Y314" s="18">
        <v>99.7</v>
      </c>
      <c r="Z314" s="18"/>
      <c r="AA314" s="20" t="s">
        <v>410</v>
      </c>
      <c r="AB314" s="20"/>
      <c r="AC314" s="20"/>
      <c r="AD314" s="21" t="s">
        <v>405</v>
      </c>
      <c r="AE314" s="21"/>
      <c r="AF314" s="21"/>
      <c r="AG314" s="21"/>
      <c r="AH314" s="18">
        <v>0</v>
      </c>
      <c r="AI314" s="18"/>
    </row>
    <row r="315" spans="1:35" ht="14.25" customHeight="1" x14ac:dyDescent="0.45">
      <c r="A315" s="1">
        <f t="shared" si="4"/>
        <v>314</v>
      </c>
      <c r="B315" s="46">
        <v>11.8</v>
      </c>
      <c r="C315" s="41"/>
      <c r="D315" s="3">
        <v>8.3000000000000007</v>
      </c>
      <c r="E315" s="18">
        <v>0.2</v>
      </c>
      <c r="F315" s="18"/>
      <c r="G315" s="18"/>
      <c r="H315" s="18"/>
      <c r="I315" s="18">
        <v>9.3000000000000007</v>
      </c>
      <c r="J315" s="18"/>
      <c r="K315" s="18">
        <v>9.4</v>
      </c>
      <c r="L315" s="18"/>
      <c r="M315" s="18">
        <v>9.6999999999999993</v>
      </c>
      <c r="N315" s="18"/>
      <c r="O315" s="18">
        <v>10.6</v>
      </c>
      <c r="P315" s="18"/>
      <c r="Q315" s="20" t="s">
        <v>411</v>
      </c>
      <c r="R315" s="20"/>
      <c r="S315" s="20"/>
      <c r="T315" s="20"/>
      <c r="U315" s="19">
        <v>0</v>
      </c>
      <c r="V315" s="19"/>
      <c r="W315" s="18">
        <v>9.8000000000000007</v>
      </c>
      <c r="X315" s="18"/>
      <c r="Y315" s="18">
        <v>97.6</v>
      </c>
      <c r="Z315" s="18"/>
      <c r="AA315" s="22" t="s">
        <v>412</v>
      </c>
      <c r="AB315" s="22"/>
      <c r="AC315" s="22"/>
      <c r="AD315" s="21" t="s">
        <v>269</v>
      </c>
      <c r="AE315" s="21"/>
      <c r="AF315" s="21"/>
      <c r="AG315" s="21"/>
      <c r="AH315" s="18">
        <v>0.2</v>
      </c>
      <c r="AI315" s="18"/>
    </row>
    <row r="316" spans="1:35" ht="14.25" customHeight="1" x14ac:dyDescent="0.45">
      <c r="A316" s="1">
        <f t="shared" si="4"/>
        <v>315</v>
      </c>
      <c r="B316" s="46">
        <v>12.9</v>
      </c>
      <c r="C316" s="41"/>
      <c r="D316" s="3">
        <v>9.8000000000000007</v>
      </c>
      <c r="E316" s="19">
        <v>0</v>
      </c>
      <c r="F316" s="19"/>
      <c r="G316" s="19"/>
      <c r="H316" s="19"/>
      <c r="I316" s="18">
        <v>9.5</v>
      </c>
      <c r="J316" s="18"/>
      <c r="K316" s="18">
        <v>9.9</v>
      </c>
      <c r="L316" s="18"/>
      <c r="M316" s="18">
        <v>10.199999999999999</v>
      </c>
      <c r="N316" s="18"/>
      <c r="O316" s="18">
        <v>10.6</v>
      </c>
      <c r="P316" s="18"/>
      <c r="Q316" s="20" t="s">
        <v>413</v>
      </c>
      <c r="R316" s="20"/>
      <c r="S316" s="20"/>
      <c r="T316" s="20"/>
      <c r="U316" s="18">
        <v>1.6</v>
      </c>
      <c r="V316" s="18"/>
      <c r="W316" s="52">
        <v>11.48</v>
      </c>
      <c r="X316" s="52"/>
      <c r="Y316" s="18">
        <v>93.9</v>
      </c>
      <c r="Z316" s="18"/>
      <c r="AA316" s="22" t="s">
        <v>414</v>
      </c>
      <c r="AB316" s="22"/>
      <c r="AC316" s="22"/>
      <c r="AD316" s="21" t="s">
        <v>270</v>
      </c>
      <c r="AE316" s="21"/>
      <c r="AF316" s="21"/>
      <c r="AG316" s="21"/>
      <c r="AH316" s="18">
        <v>0.5</v>
      </c>
      <c r="AI316" s="18"/>
    </row>
    <row r="317" spans="1:35" ht="14.25" customHeight="1" x14ac:dyDescent="0.45">
      <c r="A317" s="1">
        <f t="shared" si="4"/>
        <v>316</v>
      </c>
      <c r="B317" s="46">
        <v>11.5</v>
      </c>
      <c r="C317" s="41"/>
      <c r="D317" s="3">
        <v>8</v>
      </c>
      <c r="E317" s="18">
        <v>0.8</v>
      </c>
      <c r="F317" s="18"/>
      <c r="G317" s="18"/>
      <c r="H317" s="18"/>
      <c r="I317" s="18">
        <v>6.5</v>
      </c>
      <c r="J317" s="18"/>
      <c r="K317" s="18">
        <v>6.7</v>
      </c>
      <c r="L317" s="18"/>
      <c r="M317" s="18">
        <v>10.3</v>
      </c>
      <c r="N317" s="18"/>
      <c r="O317" s="18">
        <v>10.6</v>
      </c>
      <c r="P317" s="18"/>
      <c r="Q317" s="20" t="s">
        <v>237</v>
      </c>
      <c r="R317" s="20"/>
      <c r="S317" s="20"/>
      <c r="T317" s="20"/>
      <c r="U317" s="18">
        <v>4.8</v>
      </c>
      <c r="V317" s="18"/>
      <c r="W317" s="52">
        <v>8.5500000000000007</v>
      </c>
      <c r="X317" s="52"/>
      <c r="Y317" s="18">
        <v>90.3</v>
      </c>
      <c r="Z317" s="18"/>
      <c r="AA317" s="22" t="s">
        <v>415</v>
      </c>
      <c r="AB317" s="22"/>
      <c r="AC317" s="22"/>
      <c r="AD317" s="21" t="s">
        <v>416</v>
      </c>
      <c r="AE317" s="21"/>
      <c r="AF317" s="21"/>
      <c r="AG317" s="21"/>
      <c r="AH317" s="18">
        <v>0</v>
      </c>
      <c r="AI317" s="18"/>
    </row>
    <row r="318" spans="1:35" ht="14.25" customHeight="1" x14ac:dyDescent="0.45">
      <c r="A318" s="1">
        <f t="shared" si="4"/>
        <v>317</v>
      </c>
      <c r="B318" s="46">
        <v>11.3</v>
      </c>
      <c r="C318" s="41"/>
      <c r="D318" s="3">
        <v>8.5</v>
      </c>
      <c r="E318" s="18">
        <v>0.8</v>
      </c>
      <c r="F318" s="18"/>
      <c r="G318" s="18"/>
      <c r="H318" s="18"/>
      <c r="I318" s="18">
        <v>7.1</v>
      </c>
      <c r="J318" s="18"/>
      <c r="K318" s="18">
        <v>6.7</v>
      </c>
      <c r="L318" s="18"/>
      <c r="M318" s="18">
        <v>10.199999999999999</v>
      </c>
      <c r="N318" s="18"/>
      <c r="O318" s="18">
        <v>10.7</v>
      </c>
      <c r="P318" s="18"/>
      <c r="Q318" s="20" t="s">
        <v>325</v>
      </c>
      <c r="R318" s="20"/>
      <c r="S318" s="20"/>
      <c r="T318" s="20"/>
      <c r="U318" s="18">
        <v>12.9</v>
      </c>
      <c r="V318" s="18"/>
      <c r="W318" s="52">
        <v>8.9700000000000006</v>
      </c>
      <c r="X318" s="52"/>
      <c r="Y318" s="18">
        <v>79.099999999999994</v>
      </c>
      <c r="Z318" s="18"/>
      <c r="AA318" s="22" t="s">
        <v>417</v>
      </c>
      <c r="AB318" s="22"/>
      <c r="AC318" s="22"/>
      <c r="AD318" s="21" t="s">
        <v>418</v>
      </c>
      <c r="AE318" s="21"/>
      <c r="AF318" s="21"/>
      <c r="AG318" s="21"/>
      <c r="AH318" s="18">
        <v>4.2</v>
      </c>
      <c r="AI318" s="18"/>
    </row>
    <row r="319" spans="1:35" ht="14.25" customHeight="1" x14ac:dyDescent="0.45">
      <c r="A319" s="1">
        <f t="shared" si="4"/>
        <v>318</v>
      </c>
      <c r="B319" s="46">
        <v>11.2</v>
      </c>
      <c r="C319" s="41"/>
      <c r="D319" s="3">
        <v>7.3</v>
      </c>
      <c r="E319" s="18">
        <v>0.2</v>
      </c>
      <c r="F319" s="18"/>
      <c r="G319" s="18"/>
      <c r="H319" s="18"/>
      <c r="I319" s="18">
        <v>5.8</v>
      </c>
      <c r="J319" s="18"/>
      <c r="K319" s="18">
        <v>6.6</v>
      </c>
      <c r="L319" s="18"/>
      <c r="M319" s="18">
        <v>10</v>
      </c>
      <c r="N319" s="18"/>
      <c r="O319" s="18">
        <v>10.7</v>
      </c>
      <c r="P319" s="18"/>
      <c r="Q319" s="20" t="s">
        <v>419</v>
      </c>
      <c r="R319" s="20"/>
      <c r="S319" s="20"/>
      <c r="T319" s="20"/>
      <c r="U319" s="19">
        <v>0</v>
      </c>
      <c r="V319" s="19"/>
      <c r="W319" s="52">
        <v>7.99</v>
      </c>
      <c r="X319" s="52"/>
      <c r="Y319" s="18">
        <v>81.5</v>
      </c>
      <c r="Z319" s="18"/>
      <c r="AA319" s="22" t="s">
        <v>420</v>
      </c>
      <c r="AB319" s="22"/>
      <c r="AC319" s="22"/>
      <c r="AD319" s="21" t="s">
        <v>266</v>
      </c>
      <c r="AE319" s="21"/>
      <c r="AF319" s="21"/>
      <c r="AG319" s="21"/>
      <c r="AH319" s="18">
        <v>3.9</v>
      </c>
      <c r="AI319" s="18"/>
    </row>
    <row r="320" spans="1:35" ht="14.25" customHeight="1" x14ac:dyDescent="0.45">
      <c r="A320" s="1">
        <f t="shared" si="4"/>
        <v>319</v>
      </c>
      <c r="B320" s="46">
        <v>12.9</v>
      </c>
      <c r="C320" s="41"/>
      <c r="D320" s="3">
        <v>5.7</v>
      </c>
      <c r="E320" s="18">
        <v>0.8</v>
      </c>
      <c r="F320" s="18"/>
      <c r="G320" s="18"/>
      <c r="H320" s="18"/>
      <c r="I320" s="18">
        <v>2.5</v>
      </c>
      <c r="J320" s="18"/>
      <c r="K320" s="18">
        <v>4</v>
      </c>
      <c r="L320" s="18"/>
      <c r="M320" s="18">
        <v>9.6999999999999993</v>
      </c>
      <c r="N320" s="18"/>
      <c r="O320" s="18">
        <v>10.7</v>
      </c>
      <c r="P320" s="18"/>
      <c r="Q320" s="20" t="s">
        <v>146</v>
      </c>
      <c r="R320" s="20"/>
      <c r="S320" s="20"/>
      <c r="T320" s="20"/>
      <c r="U320" s="18">
        <v>1.6</v>
      </c>
      <c r="V320" s="18"/>
      <c r="W320" s="52">
        <v>7.27</v>
      </c>
      <c r="X320" s="52"/>
      <c r="Y320" s="18">
        <v>89.9</v>
      </c>
      <c r="Z320" s="18"/>
      <c r="AA320" s="22" t="s">
        <v>421</v>
      </c>
      <c r="AB320" s="22"/>
      <c r="AC320" s="22"/>
      <c r="AD320" s="21" t="s">
        <v>422</v>
      </c>
      <c r="AE320" s="21"/>
      <c r="AF320" s="21"/>
      <c r="AG320" s="21"/>
      <c r="AH320" s="18">
        <v>0.1</v>
      </c>
      <c r="AI320" s="18"/>
    </row>
    <row r="321" spans="1:35" ht="14.25" customHeight="1" x14ac:dyDescent="0.45">
      <c r="A321" s="1">
        <f t="shared" si="4"/>
        <v>320</v>
      </c>
      <c r="B321" s="46">
        <v>11</v>
      </c>
      <c r="C321" s="41"/>
      <c r="D321" s="3">
        <v>7.3</v>
      </c>
      <c r="E321" s="18">
        <v>4.8</v>
      </c>
      <c r="F321" s="18"/>
      <c r="G321" s="18"/>
      <c r="H321" s="18"/>
      <c r="I321" s="18">
        <v>7.7</v>
      </c>
      <c r="J321" s="18"/>
      <c r="K321" s="18">
        <v>7</v>
      </c>
      <c r="L321" s="18"/>
      <c r="M321" s="18">
        <v>9.6999999999999993</v>
      </c>
      <c r="N321" s="18"/>
      <c r="O321" s="18">
        <v>10.7</v>
      </c>
      <c r="P321" s="18"/>
      <c r="Q321" s="20" t="s">
        <v>316</v>
      </c>
      <c r="R321" s="20"/>
      <c r="S321" s="20"/>
      <c r="T321" s="20"/>
      <c r="U321" s="18">
        <v>3.2</v>
      </c>
      <c r="V321" s="18"/>
      <c r="W321" s="52">
        <v>9.7200000000000006</v>
      </c>
      <c r="X321" s="52"/>
      <c r="Y321" s="18">
        <v>85.7</v>
      </c>
      <c r="Z321" s="18"/>
      <c r="AA321" s="22" t="s">
        <v>423</v>
      </c>
      <c r="AB321" s="22"/>
      <c r="AC321" s="22"/>
      <c r="AD321" s="21" t="s">
        <v>83</v>
      </c>
      <c r="AE321" s="21"/>
      <c r="AF321" s="21"/>
      <c r="AG321" s="21"/>
      <c r="AH321" s="18">
        <v>1.1000000000000001</v>
      </c>
      <c r="AI321" s="18"/>
    </row>
    <row r="322" spans="1:35" ht="14.25" customHeight="1" x14ac:dyDescent="0.45">
      <c r="A322" s="1">
        <f t="shared" si="4"/>
        <v>321</v>
      </c>
      <c r="B322" s="55">
        <v>13.7</v>
      </c>
      <c r="C322" s="56"/>
      <c r="D322" s="3">
        <v>6</v>
      </c>
      <c r="E322" s="19">
        <v>0</v>
      </c>
      <c r="F322" s="19"/>
      <c r="G322" s="19"/>
      <c r="H322" s="19"/>
      <c r="I322" s="18">
        <v>5.4</v>
      </c>
      <c r="J322" s="18"/>
      <c r="K322" s="18">
        <v>5.8</v>
      </c>
      <c r="L322" s="18"/>
      <c r="M322" s="18">
        <v>9.5</v>
      </c>
      <c r="N322" s="18"/>
      <c r="O322" s="18">
        <v>10.6</v>
      </c>
      <c r="P322" s="18"/>
      <c r="Q322" s="22" t="s">
        <v>424</v>
      </c>
      <c r="R322" s="22"/>
      <c r="S322" s="22"/>
      <c r="T322" s="22"/>
      <c r="U322" s="18">
        <v>19.3</v>
      </c>
      <c r="V322" s="18"/>
      <c r="W322" s="52">
        <v>8.58</v>
      </c>
      <c r="X322" s="52"/>
      <c r="Y322" s="18">
        <v>79.5</v>
      </c>
      <c r="Z322" s="18"/>
      <c r="AA322" s="22" t="s">
        <v>425</v>
      </c>
      <c r="AB322" s="22"/>
      <c r="AC322" s="22"/>
      <c r="AD322" s="21" t="s">
        <v>83</v>
      </c>
      <c r="AE322" s="21"/>
      <c r="AF322" s="21"/>
      <c r="AG322" s="21"/>
      <c r="AH322" s="18">
        <v>2</v>
      </c>
      <c r="AI322" s="18"/>
    </row>
    <row r="323" spans="1:35" ht="14.25" customHeight="1" x14ac:dyDescent="0.45">
      <c r="A323" s="1">
        <f t="shared" si="4"/>
        <v>322</v>
      </c>
      <c r="B323" s="46">
        <v>14.8</v>
      </c>
      <c r="C323" s="41"/>
      <c r="D323" s="7">
        <v>8.6</v>
      </c>
      <c r="E323" s="19">
        <v>0</v>
      </c>
      <c r="F323" s="19"/>
      <c r="G323" s="19"/>
      <c r="H323" s="19"/>
      <c r="I323" s="18">
        <v>8</v>
      </c>
      <c r="J323" s="18"/>
      <c r="K323" s="18">
        <v>7.7</v>
      </c>
      <c r="L323" s="18"/>
      <c r="M323" s="18">
        <v>9.6</v>
      </c>
      <c r="N323" s="18"/>
      <c r="O323" s="18">
        <v>10.6</v>
      </c>
      <c r="P323" s="18"/>
      <c r="Q323" s="22" t="s">
        <v>426</v>
      </c>
      <c r="R323" s="22"/>
      <c r="S323" s="22"/>
      <c r="T323" s="22"/>
      <c r="U323" s="18">
        <v>16.100000000000001</v>
      </c>
      <c r="V323" s="18"/>
      <c r="W323" s="18">
        <v>13.1</v>
      </c>
      <c r="X323" s="18"/>
      <c r="Y323" s="18">
        <v>83.8</v>
      </c>
      <c r="Z323" s="18"/>
      <c r="AA323" s="22" t="s">
        <v>427</v>
      </c>
      <c r="AB323" s="22"/>
      <c r="AC323" s="22"/>
      <c r="AD323" s="21" t="s">
        <v>282</v>
      </c>
      <c r="AE323" s="21"/>
      <c r="AF323" s="21"/>
      <c r="AG323" s="21"/>
      <c r="AH323" s="18">
        <v>0.5</v>
      </c>
      <c r="AI323" s="18"/>
    </row>
    <row r="324" spans="1:35" ht="14.25" customHeight="1" x14ac:dyDescent="0.45">
      <c r="A324" s="1">
        <f t="shared" ref="A324:A367" si="5">A323 + 1</f>
        <v>323</v>
      </c>
      <c r="B324" s="46">
        <v>15.1</v>
      </c>
      <c r="C324" s="41"/>
      <c r="D324" s="3">
        <v>11.8</v>
      </c>
      <c r="E324" s="18">
        <v>1.2</v>
      </c>
      <c r="F324" s="18"/>
      <c r="G324" s="18"/>
      <c r="H324" s="18"/>
      <c r="I324" s="18">
        <v>10.7</v>
      </c>
      <c r="J324" s="18"/>
      <c r="K324" s="18">
        <v>10</v>
      </c>
      <c r="L324" s="18"/>
      <c r="M324" s="18">
        <v>10.1</v>
      </c>
      <c r="N324" s="18"/>
      <c r="O324" s="18">
        <v>10.5</v>
      </c>
      <c r="P324" s="18"/>
      <c r="Q324" s="22" t="s">
        <v>428</v>
      </c>
      <c r="R324" s="22"/>
      <c r="S324" s="22"/>
      <c r="T324" s="22"/>
      <c r="U324" s="18">
        <v>4.8</v>
      </c>
      <c r="V324" s="18"/>
      <c r="W324" s="18">
        <v>12.6</v>
      </c>
      <c r="X324" s="18"/>
      <c r="Y324" s="18">
        <v>78.599999999999994</v>
      </c>
      <c r="Z324" s="18"/>
      <c r="AA324" s="22" t="s">
        <v>393</v>
      </c>
      <c r="AB324" s="22"/>
      <c r="AC324" s="22"/>
      <c r="AD324" s="21" t="s">
        <v>429</v>
      </c>
      <c r="AE324" s="21"/>
      <c r="AF324" s="21"/>
      <c r="AG324" s="21"/>
      <c r="AH324" s="18">
        <v>0.8</v>
      </c>
      <c r="AI324" s="18"/>
    </row>
    <row r="325" spans="1:35" ht="14.25" customHeight="1" x14ac:dyDescent="0.45">
      <c r="A325" s="1">
        <f t="shared" si="5"/>
        <v>324</v>
      </c>
      <c r="B325" s="53">
        <v>7.6</v>
      </c>
      <c r="C325" s="54"/>
      <c r="D325" s="3">
        <v>3.2</v>
      </c>
      <c r="E325" s="19">
        <v>0</v>
      </c>
      <c r="F325" s="19"/>
      <c r="G325" s="19"/>
      <c r="H325" s="19"/>
      <c r="I325" s="18">
        <v>0.6</v>
      </c>
      <c r="J325" s="18"/>
      <c r="K325" s="18">
        <v>2</v>
      </c>
      <c r="L325" s="18"/>
      <c r="M325" s="18">
        <v>9</v>
      </c>
      <c r="N325" s="18"/>
      <c r="O325" s="18">
        <v>9.6999999999999993</v>
      </c>
      <c r="P325" s="18"/>
      <c r="Q325" s="20" t="s">
        <v>430</v>
      </c>
      <c r="R325" s="20"/>
      <c r="S325" s="20"/>
      <c r="T325" s="20"/>
      <c r="U325" s="19">
        <v>8</v>
      </c>
      <c r="V325" s="19"/>
      <c r="W325" s="52">
        <v>4.28</v>
      </c>
      <c r="X325" s="52"/>
      <c r="Y325" s="18">
        <v>75.2</v>
      </c>
      <c r="Z325" s="18"/>
      <c r="AA325" s="20" t="s">
        <v>431</v>
      </c>
      <c r="AB325" s="20"/>
      <c r="AC325" s="20"/>
      <c r="AD325" s="21" t="s">
        <v>432</v>
      </c>
      <c r="AE325" s="21"/>
      <c r="AF325" s="21"/>
      <c r="AG325" s="21"/>
      <c r="AH325" s="18">
        <v>5.6</v>
      </c>
      <c r="AI325" s="18"/>
    </row>
    <row r="326" spans="1:35" ht="14.25" customHeight="1" x14ac:dyDescent="0.45">
      <c r="A326" s="1">
        <f t="shared" si="5"/>
        <v>325</v>
      </c>
      <c r="B326" s="46">
        <v>12</v>
      </c>
      <c r="C326" s="41"/>
      <c r="D326" s="3">
        <v>0.4</v>
      </c>
      <c r="E326" s="18">
        <v>0.2</v>
      </c>
      <c r="F326" s="18"/>
      <c r="G326" s="18"/>
      <c r="H326" s="18"/>
      <c r="I326" s="38">
        <v>-2.2999999999999998</v>
      </c>
      <c r="J326" s="38"/>
      <c r="K326" s="18">
        <v>-0.9</v>
      </c>
      <c r="L326" s="18"/>
      <c r="M326" s="18">
        <v>8.9</v>
      </c>
      <c r="N326" s="18"/>
      <c r="O326" s="18">
        <v>10.5</v>
      </c>
      <c r="P326" s="18"/>
      <c r="Q326" s="20" t="s">
        <v>171</v>
      </c>
      <c r="R326" s="20"/>
      <c r="S326" s="20"/>
      <c r="T326" s="20"/>
      <c r="U326" s="18">
        <v>3.2</v>
      </c>
      <c r="V326" s="18"/>
      <c r="W326" s="52">
        <v>3.62</v>
      </c>
      <c r="X326" s="52"/>
      <c r="Y326" s="18">
        <v>88.3</v>
      </c>
      <c r="Z326" s="18"/>
      <c r="AA326" s="22" t="s">
        <v>433</v>
      </c>
      <c r="AB326" s="22"/>
      <c r="AC326" s="22"/>
      <c r="AD326" s="21" t="s">
        <v>434</v>
      </c>
      <c r="AE326" s="21"/>
      <c r="AF326" s="21"/>
      <c r="AG326" s="21"/>
      <c r="AH326" s="18">
        <v>0.1</v>
      </c>
      <c r="AI326" s="18"/>
    </row>
    <row r="327" spans="1:35" ht="14.25" customHeight="1" x14ac:dyDescent="0.45">
      <c r="A327" s="1">
        <f t="shared" si="5"/>
        <v>326</v>
      </c>
      <c r="B327" s="46">
        <v>12.1</v>
      </c>
      <c r="C327" s="41"/>
      <c r="D327" s="3">
        <v>3.6</v>
      </c>
      <c r="E327" s="18">
        <v>0.4</v>
      </c>
      <c r="F327" s="18"/>
      <c r="G327" s="18"/>
      <c r="H327" s="18"/>
      <c r="I327" s="37">
        <v>6.7</v>
      </c>
      <c r="J327" s="37"/>
      <c r="K327" s="18">
        <v>8.9</v>
      </c>
      <c r="L327" s="18"/>
      <c r="M327" s="36"/>
      <c r="N327" s="36"/>
      <c r="O327" s="36"/>
      <c r="P327" s="36"/>
      <c r="Q327" s="22" t="s">
        <v>435</v>
      </c>
      <c r="R327" s="22"/>
      <c r="S327" s="22"/>
      <c r="T327" s="22"/>
      <c r="U327" s="18">
        <v>12.9</v>
      </c>
      <c r="V327" s="18"/>
      <c r="W327" s="52">
        <v>11.15</v>
      </c>
      <c r="X327" s="52"/>
      <c r="Y327" s="18">
        <v>76.099999999999994</v>
      </c>
      <c r="Z327" s="18"/>
      <c r="AA327" s="22" t="s">
        <v>436</v>
      </c>
      <c r="AB327" s="22"/>
      <c r="AC327" s="22"/>
      <c r="AD327" s="21" t="s">
        <v>91</v>
      </c>
      <c r="AE327" s="21"/>
      <c r="AF327" s="21"/>
      <c r="AG327" s="21"/>
      <c r="AH327" s="18">
        <v>3.5</v>
      </c>
      <c r="AI327" s="18"/>
    </row>
    <row r="328" spans="1:35" ht="14.25" customHeight="1" x14ac:dyDescent="0.45">
      <c r="A328" s="1">
        <f t="shared" si="5"/>
        <v>327</v>
      </c>
      <c r="B328" s="53">
        <v>9.1</v>
      </c>
      <c r="C328" s="54"/>
      <c r="D328" s="3">
        <v>5.0999999999999996</v>
      </c>
      <c r="E328" s="19">
        <v>0</v>
      </c>
      <c r="F328" s="19"/>
      <c r="G328" s="19"/>
      <c r="H328" s="19"/>
      <c r="I328" s="37">
        <v>1</v>
      </c>
      <c r="J328" s="37"/>
      <c r="K328" s="36"/>
      <c r="L328" s="36"/>
      <c r="M328" s="36"/>
      <c r="N328" s="36"/>
      <c r="O328" s="36"/>
      <c r="P328" s="36"/>
      <c r="Q328" s="20" t="s">
        <v>437</v>
      </c>
      <c r="R328" s="20"/>
      <c r="S328" s="20"/>
      <c r="T328" s="20"/>
      <c r="U328" s="18">
        <v>4.8</v>
      </c>
      <c r="V328" s="18"/>
      <c r="W328" s="52">
        <v>5.21</v>
      </c>
      <c r="X328" s="52"/>
      <c r="Y328" s="18">
        <v>74.900000000000006</v>
      </c>
      <c r="Z328" s="18"/>
      <c r="AA328" s="22" t="s">
        <v>438</v>
      </c>
      <c r="AB328" s="22"/>
      <c r="AC328" s="22"/>
      <c r="AD328" s="21" t="s">
        <v>104</v>
      </c>
      <c r="AE328" s="21"/>
      <c r="AF328" s="21"/>
      <c r="AG328" s="21"/>
      <c r="AH328" s="18">
        <v>4.0999999999999996</v>
      </c>
      <c r="AI328" s="18"/>
    </row>
    <row r="329" spans="1:35" ht="14.25" customHeight="1" x14ac:dyDescent="0.45">
      <c r="A329" s="1">
        <f t="shared" si="5"/>
        <v>328</v>
      </c>
      <c r="B329" s="46">
        <v>11.8</v>
      </c>
      <c r="C329" s="41"/>
      <c r="D329" s="3">
        <v>2.4</v>
      </c>
      <c r="E329" s="19">
        <v>0</v>
      </c>
      <c r="F329" s="19"/>
      <c r="G329" s="19"/>
      <c r="H329" s="19"/>
      <c r="I329" s="38">
        <v>-1.8</v>
      </c>
      <c r="J329" s="38"/>
      <c r="K329" s="36"/>
      <c r="L329" s="36"/>
      <c r="M329" s="36"/>
      <c r="N329" s="36"/>
      <c r="O329" s="36"/>
      <c r="P329" s="36"/>
      <c r="Q329" s="20" t="s">
        <v>439</v>
      </c>
      <c r="R329" s="20"/>
      <c r="S329" s="20"/>
      <c r="T329" s="20"/>
      <c r="U329" s="19">
        <v>0</v>
      </c>
      <c r="V329" s="19"/>
      <c r="W329" s="18">
        <v>3.7</v>
      </c>
      <c r="X329" s="18"/>
      <c r="Y329" s="18">
        <v>85.4</v>
      </c>
      <c r="Z329" s="18"/>
      <c r="AA329" s="43" t="s">
        <v>440</v>
      </c>
      <c r="AB329" s="43"/>
      <c r="AC329" s="43"/>
      <c r="AD329" s="21" t="s">
        <v>95</v>
      </c>
      <c r="AE329" s="21"/>
      <c r="AF329" s="21"/>
      <c r="AG329" s="21"/>
      <c r="AH329" s="18">
        <v>0.4</v>
      </c>
      <c r="AI329" s="18"/>
    </row>
    <row r="330" spans="1:35" ht="14.25" customHeight="1" x14ac:dyDescent="0.45">
      <c r="A330" s="1">
        <f t="shared" si="5"/>
        <v>329</v>
      </c>
      <c r="B330" s="46">
        <v>13.3</v>
      </c>
      <c r="C330" s="41"/>
      <c r="D330" s="3">
        <v>3.7</v>
      </c>
      <c r="E330" s="18">
        <v>4.5999999999999996</v>
      </c>
      <c r="F330" s="18"/>
      <c r="G330" s="18"/>
      <c r="H330" s="18"/>
      <c r="I330" s="37">
        <v>5.9</v>
      </c>
      <c r="J330" s="37"/>
      <c r="K330" s="36"/>
      <c r="L330" s="36"/>
      <c r="M330" s="36"/>
      <c r="N330" s="36"/>
      <c r="O330" s="36"/>
      <c r="P330" s="36"/>
      <c r="Q330" s="20" t="s">
        <v>441</v>
      </c>
      <c r="R330" s="20"/>
      <c r="S330" s="20"/>
      <c r="T330" s="20"/>
      <c r="U330" s="18">
        <v>3.2</v>
      </c>
      <c r="V330" s="18"/>
      <c r="W330" s="52">
        <v>11.21</v>
      </c>
      <c r="X330" s="52"/>
      <c r="Y330" s="18">
        <v>80.8</v>
      </c>
      <c r="Z330" s="18"/>
      <c r="AA330" s="22" t="s">
        <v>442</v>
      </c>
      <c r="AB330" s="22"/>
      <c r="AC330" s="22"/>
      <c r="AD330" s="21" t="s">
        <v>276</v>
      </c>
      <c r="AE330" s="21"/>
      <c r="AF330" s="21"/>
      <c r="AG330" s="21"/>
      <c r="AH330" s="18">
        <v>0.7</v>
      </c>
      <c r="AI330" s="18"/>
    </row>
    <row r="331" spans="1:35" ht="14.25" customHeight="1" x14ac:dyDescent="0.45">
      <c r="A331" s="1">
        <f t="shared" si="5"/>
        <v>330</v>
      </c>
      <c r="B331" s="46">
        <v>10</v>
      </c>
      <c r="C331" s="41"/>
      <c r="D331" s="3">
        <v>5.9</v>
      </c>
      <c r="E331" s="19">
        <v>0</v>
      </c>
      <c r="F331" s="19"/>
      <c r="G331" s="19"/>
      <c r="H331" s="19"/>
      <c r="I331" s="18">
        <v>4.7</v>
      </c>
      <c r="J331" s="18"/>
      <c r="K331" s="18">
        <v>5.6</v>
      </c>
      <c r="L331" s="18"/>
      <c r="M331" s="18">
        <v>8.6999999999999993</v>
      </c>
      <c r="N331" s="18"/>
      <c r="O331" s="18">
        <v>9.9</v>
      </c>
      <c r="P331" s="18"/>
      <c r="Q331" s="20" t="s">
        <v>443</v>
      </c>
      <c r="R331" s="20"/>
      <c r="S331" s="20"/>
      <c r="T331" s="20"/>
      <c r="U331" s="19">
        <v>0</v>
      </c>
      <c r="V331" s="19"/>
      <c r="W331" s="52">
        <v>6.02</v>
      </c>
      <c r="X331" s="52"/>
      <c r="Y331" s="18">
        <v>84.3</v>
      </c>
      <c r="Z331" s="18"/>
      <c r="AA331" s="22" t="s">
        <v>444</v>
      </c>
      <c r="AB331" s="22"/>
      <c r="AC331" s="22"/>
      <c r="AD331" s="21" t="s">
        <v>389</v>
      </c>
      <c r="AE331" s="21"/>
      <c r="AF331" s="21"/>
      <c r="AG331" s="21"/>
      <c r="AH331" s="18">
        <v>2.8</v>
      </c>
      <c r="AI331" s="18"/>
    </row>
    <row r="332" spans="1:35" ht="14.25" customHeight="1" x14ac:dyDescent="0.45">
      <c r="A332" s="1">
        <f t="shared" si="5"/>
        <v>331</v>
      </c>
      <c r="B332" s="53">
        <v>8</v>
      </c>
      <c r="C332" s="54"/>
      <c r="D332" s="3">
        <v>1.9</v>
      </c>
      <c r="E332" s="19">
        <v>0</v>
      </c>
      <c r="F332" s="19"/>
      <c r="G332" s="19"/>
      <c r="H332" s="19"/>
      <c r="I332" s="18">
        <v>-1.1000000000000001</v>
      </c>
      <c r="J332" s="18"/>
      <c r="K332" s="18">
        <v>0.2</v>
      </c>
      <c r="L332" s="18"/>
      <c r="M332" s="18">
        <v>8.4</v>
      </c>
      <c r="N332" s="18"/>
      <c r="O332" s="18">
        <v>9.9</v>
      </c>
      <c r="P332" s="18"/>
      <c r="Q332" s="20" t="s">
        <v>13</v>
      </c>
      <c r="R332" s="20"/>
      <c r="S332" s="20"/>
      <c r="T332" s="20"/>
      <c r="U332" s="18">
        <v>3.2</v>
      </c>
      <c r="V332" s="18"/>
      <c r="W332" s="52">
        <v>5.92</v>
      </c>
      <c r="X332" s="52"/>
      <c r="Y332" s="18">
        <v>79.599999999999994</v>
      </c>
      <c r="Z332" s="18"/>
      <c r="AA332" s="22" t="s">
        <v>445</v>
      </c>
      <c r="AB332" s="22"/>
      <c r="AC332" s="22"/>
      <c r="AD332" s="21" t="s">
        <v>104</v>
      </c>
      <c r="AE332" s="21"/>
      <c r="AF332" s="21"/>
      <c r="AG332" s="21"/>
      <c r="AH332" s="18">
        <v>0.1</v>
      </c>
      <c r="AI332" s="18"/>
    </row>
    <row r="333" spans="1:35" ht="14.25" customHeight="1" x14ac:dyDescent="0.45">
      <c r="A333" s="1">
        <f t="shared" si="5"/>
        <v>332</v>
      </c>
      <c r="B333" s="53">
        <v>6.2</v>
      </c>
      <c r="C333" s="54"/>
      <c r="D333" s="3">
        <v>3.4</v>
      </c>
      <c r="E333" s="19">
        <v>0</v>
      </c>
      <c r="F333" s="19"/>
      <c r="G333" s="19"/>
      <c r="H333" s="19"/>
      <c r="I333" s="18">
        <v>0.7</v>
      </c>
      <c r="J333" s="18"/>
      <c r="K333" s="18">
        <v>1.6</v>
      </c>
      <c r="L333" s="18"/>
      <c r="M333" s="18">
        <v>8.1</v>
      </c>
      <c r="N333" s="18"/>
      <c r="O333" s="18">
        <v>9.8000000000000007</v>
      </c>
      <c r="P333" s="18"/>
      <c r="Q333" s="20" t="s">
        <v>446</v>
      </c>
      <c r="R333" s="20"/>
      <c r="S333" s="20"/>
      <c r="T333" s="20"/>
      <c r="U333" s="19">
        <v>0</v>
      </c>
      <c r="V333" s="19"/>
      <c r="W333" s="52">
        <v>4.41</v>
      </c>
      <c r="X333" s="52"/>
      <c r="Y333" s="18">
        <v>81.400000000000006</v>
      </c>
      <c r="Z333" s="18"/>
      <c r="AA333" s="43" t="s">
        <v>447</v>
      </c>
      <c r="AB333" s="43"/>
      <c r="AC333" s="43"/>
      <c r="AD333" s="21" t="s">
        <v>269</v>
      </c>
      <c r="AE333" s="21"/>
      <c r="AF333" s="21"/>
      <c r="AG333" s="21"/>
      <c r="AH333" s="18">
        <v>0.1</v>
      </c>
      <c r="AI333" s="18"/>
    </row>
    <row r="334" spans="1:35" ht="14.25" customHeight="1" x14ac:dyDescent="0.45">
      <c r="A334" s="1">
        <f t="shared" si="5"/>
        <v>333</v>
      </c>
      <c r="B334" s="53">
        <v>6.1</v>
      </c>
      <c r="C334" s="54"/>
      <c r="D334" s="3">
        <v>-2</v>
      </c>
      <c r="E334" s="19">
        <v>1</v>
      </c>
      <c r="F334" s="19"/>
      <c r="G334" s="19"/>
      <c r="H334" s="19"/>
      <c r="I334" s="18">
        <v>-4.7</v>
      </c>
      <c r="J334" s="18"/>
      <c r="K334" s="18">
        <v>-3.9</v>
      </c>
      <c r="L334" s="18"/>
      <c r="M334" s="18">
        <v>7.5</v>
      </c>
      <c r="N334" s="18"/>
      <c r="O334" s="18">
        <v>9.6999999999999993</v>
      </c>
      <c r="P334" s="18"/>
      <c r="Q334" s="20" t="s">
        <v>448</v>
      </c>
      <c r="R334" s="20"/>
      <c r="S334" s="20"/>
      <c r="T334" s="20"/>
      <c r="U334" s="19">
        <v>0</v>
      </c>
      <c r="V334" s="19"/>
      <c r="W334" s="52">
        <v>-1.71</v>
      </c>
      <c r="X334" s="52"/>
      <c r="Y334" s="18">
        <v>92.1</v>
      </c>
      <c r="Z334" s="18"/>
      <c r="AA334" s="20" t="s">
        <v>410</v>
      </c>
      <c r="AB334" s="20"/>
      <c r="AC334" s="20"/>
      <c r="AD334" s="21" t="s">
        <v>449</v>
      </c>
      <c r="AE334" s="21"/>
      <c r="AF334" s="21"/>
      <c r="AG334" s="21"/>
      <c r="AH334" s="18">
        <v>0.7</v>
      </c>
      <c r="AI334" s="18"/>
    </row>
    <row r="335" spans="1:35" ht="14.25" customHeight="1" x14ac:dyDescent="0.45">
      <c r="A335" s="1">
        <f t="shared" si="5"/>
        <v>334</v>
      </c>
      <c r="B335" s="53">
        <v>8.6</v>
      </c>
      <c r="C335" s="54"/>
      <c r="D335" s="3">
        <v>-1.7</v>
      </c>
      <c r="E335" s="18">
        <v>0.6</v>
      </c>
      <c r="F335" s="18"/>
      <c r="G335" s="18"/>
      <c r="H335" s="18"/>
      <c r="I335" s="18">
        <v>2.9</v>
      </c>
      <c r="J335" s="18"/>
      <c r="K335" s="18">
        <v>3.5</v>
      </c>
      <c r="L335" s="18"/>
      <c r="M335" s="18">
        <v>7.3</v>
      </c>
      <c r="N335" s="18"/>
      <c r="O335" s="18">
        <v>9.6</v>
      </c>
      <c r="P335" s="18"/>
      <c r="Q335" s="20" t="s">
        <v>450</v>
      </c>
      <c r="R335" s="20"/>
      <c r="S335" s="20"/>
      <c r="T335" s="20"/>
      <c r="U335" s="19">
        <v>0</v>
      </c>
      <c r="V335" s="19"/>
      <c r="W335" s="52">
        <v>6.05</v>
      </c>
      <c r="X335" s="52"/>
      <c r="Y335" s="18">
        <v>95.7</v>
      </c>
      <c r="Z335" s="18"/>
      <c r="AA335" s="22" t="s">
        <v>451</v>
      </c>
      <c r="AB335" s="22"/>
      <c r="AC335" s="22"/>
      <c r="AD335" s="21" t="s">
        <v>434</v>
      </c>
      <c r="AE335" s="21"/>
      <c r="AF335" s="21"/>
      <c r="AG335" s="21"/>
      <c r="AH335" s="18">
        <v>0.1</v>
      </c>
      <c r="AI335" s="18"/>
    </row>
    <row r="336" spans="1:35" ht="14.25" customHeight="1" x14ac:dyDescent="0.45">
      <c r="A336" s="1">
        <f t="shared" si="5"/>
        <v>335</v>
      </c>
      <c r="B336" s="46">
        <v>12</v>
      </c>
      <c r="C336" s="41"/>
      <c r="D336" s="3">
        <v>5.2</v>
      </c>
      <c r="E336" s="18">
        <v>0.4</v>
      </c>
      <c r="F336" s="18"/>
      <c r="G336" s="18"/>
      <c r="H336" s="18"/>
      <c r="I336" s="18">
        <v>2.9</v>
      </c>
      <c r="J336" s="18"/>
      <c r="K336" s="18">
        <v>3.1</v>
      </c>
      <c r="L336" s="18"/>
      <c r="M336" s="18">
        <v>7.6</v>
      </c>
      <c r="N336" s="18"/>
      <c r="O336" s="18">
        <v>9.4</v>
      </c>
      <c r="P336" s="18"/>
      <c r="Q336" s="20" t="s">
        <v>452</v>
      </c>
      <c r="R336" s="20"/>
      <c r="S336" s="20"/>
      <c r="T336" s="20"/>
      <c r="U336" s="18">
        <v>6.4</v>
      </c>
      <c r="V336" s="18"/>
      <c r="W336" s="52">
        <v>8.19</v>
      </c>
      <c r="X336" s="52"/>
      <c r="Y336" s="18">
        <v>82.8</v>
      </c>
      <c r="Z336" s="18"/>
      <c r="AA336" s="22" t="s">
        <v>436</v>
      </c>
      <c r="AB336" s="22"/>
      <c r="AC336" s="22"/>
      <c r="AD336" s="21" t="s">
        <v>384</v>
      </c>
      <c r="AE336" s="21"/>
      <c r="AF336" s="21"/>
      <c r="AG336" s="21"/>
      <c r="AH336" s="18">
        <v>2</v>
      </c>
      <c r="AI336" s="18"/>
    </row>
    <row r="337" spans="1:35" ht="13.5" customHeight="1" x14ac:dyDescent="0.45">
      <c r="A337" s="1">
        <f t="shared" si="5"/>
        <v>336</v>
      </c>
      <c r="B337" s="9">
        <v>8.1999999999999993</v>
      </c>
      <c r="C337" s="57">
        <v>1.4</v>
      </c>
      <c r="D337" s="57"/>
      <c r="E337" s="58">
        <v>0</v>
      </c>
      <c r="F337" s="58"/>
      <c r="G337" s="58"/>
      <c r="H337" s="57">
        <v>-1.2</v>
      </c>
      <c r="I337" s="57"/>
      <c r="J337" s="57">
        <v>-1.7</v>
      </c>
      <c r="K337" s="57"/>
      <c r="L337" s="57">
        <v>7.3</v>
      </c>
      <c r="M337" s="57"/>
      <c r="N337" s="57">
        <v>9.3000000000000007</v>
      </c>
      <c r="O337" s="57"/>
      <c r="P337" s="57">
        <v>4.4000000000000004</v>
      </c>
      <c r="Q337" s="57"/>
      <c r="R337" s="59" t="s">
        <v>453</v>
      </c>
      <c r="S337" s="59"/>
      <c r="T337" s="58">
        <v>8</v>
      </c>
      <c r="U337" s="58"/>
      <c r="V337" s="57">
        <v>2.2000000000000002</v>
      </c>
      <c r="W337" s="57"/>
      <c r="X337" s="57">
        <v>79</v>
      </c>
      <c r="Y337" s="57"/>
      <c r="Z337" s="57">
        <v>27.4</v>
      </c>
      <c r="AA337" s="57"/>
      <c r="AB337" s="60" t="s">
        <v>454</v>
      </c>
      <c r="AC337" s="60"/>
      <c r="AD337" s="60"/>
      <c r="AE337" s="59" t="s">
        <v>455</v>
      </c>
      <c r="AF337" s="59"/>
      <c r="AG337" s="59"/>
      <c r="AH337" s="57">
        <v>3.3</v>
      </c>
      <c r="AI337" s="57"/>
    </row>
    <row r="338" spans="1:35" ht="13.5" customHeight="1" x14ac:dyDescent="0.45">
      <c r="A338" s="1">
        <f t="shared" si="5"/>
        <v>337</v>
      </c>
      <c r="B338" s="9">
        <v>8.6</v>
      </c>
      <c r="C338" s="57">
        <v>1.3</v>
      </c>
      <c r="D338" s="57"/>
      <c r="E338" s="57">
        <v>0.2</v>
      </c>
      <c r="F338" s="57"/>
      <c r="G338" s="57"/>
      <c r="H338" s="57">
        <v>-0.4</v>
      </c>
      <c r="I338" s="57"/>
      <c r="J338" s="57">
        <v>0.2</v>
      </c>
      <c r="K338" s="57"/>
      <c r="L338" s="57">
        <v>6.9</v>
      </c>
      <c r="M338" s="57"/>
      <c r="N338" s="57">
        <v>9.1999999999999993</v>
      </c>
      <c r="O338" s="57"/>
      <c r="P338" s="57">
        <v>3.1</v>
      </c>
      <c r="Q338" s="57"/>
      <c r="R338" s="59" t="s">
        <v>456</v>
      </c>
      <c r="S338" s="59"/>
      <c r="T338" s="58">
        <v>0</v>
      </c>
      <c r="U338" s="58"/>
      <c r="V338" s="57">
        <v>4.5999999999999996</v>
      </c>
      <c r="W338" s="57"/>
      <c r="X338" s="57">
        <v>84.2</v>
      </c>
      <c r="Y338" s="57"/>
      <c r="Z338" s="57">
        <v>33.799999999999997</v>
      </c>
      <c r="AA338" s="57"/>
      <c r="AB338" s="61" t="s">
        <v>457</v>
      </c>
      <c r="AC338" s="61"/>
      <c r="AD338" s="61"/>
      <c r="AE338" s="59" t="s">
        <v>458</v>
      </c>
      <c r="AF338" s="59"/>
      <c r="AG338" s="59"/>
      <c r="AH338" s="57">
        <v>3</v>
      </c>
      <c r="AI338" s="57"/>
    </row>
    <row r="339" spans="1:35" ht="13.5" customHeight="1" x14ac:dyDescent="0.45">
      <c r="A339" s="1">
        <f t="shared" si="5"/>
        <v>338</v>
      </c>
      <c r="B339" s="9">
        <v>3.8</v>
      </c>
      <c r="C339" s="57">
        <v>2.2999999999999998</v>
      </c>
      <c r="D339" s="57"/>
      <c r="E339" s="58">
        <v>12</v>
      </c>
      <c r="F339" s="58"/>
      <c r="G339" s="58"/>
      <c r="H339" s="57">
        <v>0.5</v>
      </c>
      <c r="I339" s="57"/>
      <c r="J339" s="57">
        <v>0.4</v>
      </c>
      <c r="K339" s="57"/>
      <c r="L339" s="57">
        <v>6.6</v>
      </c>
      <c r="M339" s="57"/>
      <c r="N339" s="57">
        <v>9.1</v>
      </c>
      <c r="O339" s="57"/>
      <c r="P339" s="57">
        <v>3.1</v>
      </c>
      <c r="Q339" s="57"/>
      <c r="R339" s="59" t="s">
        <v>459</v>
      </c>
      <c r="S339" s="59"/>
      <c r="T339" s="57">
        <v>1.6</v>
      </c>
      <c r="U339" s="57"/>
      <c r="V339" s="57">
        <v>2.4</v>
      </c>
      <c r="W339" s="57"/>
      <c r="X339" s="57">
        <v>92.5</v>
      </c>
      <c r="Y339" s="57"/>
      <c r="Z339" s="58">
        <v>29</v>
      </c>
      <c r="AA339" s="58"/>
      <c r="AB339" s="60" t="s">
        <v>460</v>
      </c>
      <c r="AC339" s="60"/>
      <c r="AD339" s="60"/>
      <c r="AE339" s="59" t="s">
        <v>461</v>
      </c>
      <c r="AF339" s="59"/>
      <c r="AG339" s="59"/>
      <c r="AH339" s="57">
        <v>0</v>
      </c>
      <c r="AI339" s="57"/>
    </row>
    <row r="340" spans="1:35" ht="13.5" customHeight="1" x14ac:dyDescent="0.45">
      <c r="A340" s="1">
        <f t="shared" si="5"/>
        <v>339</v>
      </c>
      <c r="B340" s="9">
        <v>6.4</v>
      </c>
      <c r="C340" s="57">
        <v>0.9</v>
      </c>
      <c r="D340" s="57"/>
      <c r="E340" s="62">
        <v>14.4</v>
      </c>
      <c r="F340" s="62"/>
      <c r="G340" s="62"/>
      <c r="H340" s="57">
        <v>0.2</v>
      </c>
      <c r="I340" s="57"/>
      <c r="J340" s="57">
        <v>0.9</v>
      </c>
      <c r="K340" s="57"/>
      <c r="L340" s="57">
        <v>6.4</v>
      </c>
      <c r="M340" s="57"/>
      <c r="N340" s="57">
        <v>9</v>
      </c>
      <c r="O340" s="57"/>
      <c r="P340" s="57">
        <v>11.1</v>
      </c>
      <c r="Q340" s="57"/>
      <c r="R340" s="59" t="s">
        <v>462</v>
      </c>
      <c r="S340" s="59"/>
      <c r="T340" s="57">
        <v>3.2</v>
      </c>
      <c r="U340" s="57"/>
      <c r="V340" s="57">
        <v>1.7</v>
      </c>
      <c r="W340" s="57"/>
      <c r="X340" s="57">
        <v>95.3</v>
      </c>
      <c r="Y340" s="57"/>
      <c r="Z340" s="57">
        <v>49.9</v>
      </c>
      <c r="AA340" s="57"/>
      <c r="AB340" s="61" t="s">
        <v>463</v>
      </c>
      <c r="AC340" s="61"/>
      <c r="AD340" s="61"/>
      <c r="AE340" s="59" t="s">
        <v>456</v>
      </c>
      <c r="AF340" s="59"/>
      <c r="AG340" s="59"/>
      <c r="AH340" s="57">
        <v>0.2</v>
      </c>
      <c r="AI340" s="57"/>
    </row>
    <row r="341" spans="1:35" ht="13.5" customHeight="1" x14ac:dyDescent="0.45">
      <c r="A341" s="1">
        <f t="shared" si="5"/>
        <v>340</v>
      </c>
      <c r="B341" s="9">
        <v>6.7</v>
      </c>
      <c r="C341" s="57">
        <v>1</v>
      </c>
      <c r="D341" s="57"/>
      <c r="E341" s="57">
        <v>6.4</v>
      </c>
      <c r="F341" s="57"/>
      <c r="G341" s="57"/>
      <c r="H341" s="57">
        <v>-0.7</v>
      </c>
      <c r="I341" s="57"/>
      <c r="J341" s="57">
        <v>-1.1000000000000001</v>
      </c>
      <c r="K341" s="57"/>
      <c r="L341" s="57">
        <v>6.3</v>
      </c>
      <c r="M341" s="57"/>
      <c r="N341" s="57">
        <v>8.8000000000000007</v>
      </c>
      <c r="O341" s="57"/>
      <c r="P341" s="57">
        <v>2.2999999999999998</v>
      </c>
      <c r="Q341" s="57"/>
      <c r="R341" s="59" t="s">
        <v>464</v>
      </c>
      <c r="S341" s="59"/>
      <c r="T341" s="58">
        <v>0</v>
      </c>
      <c r="U341" s="58"/>
      <c r="V341" s="57">
        <v>1.1000000000000001</v>
      </c>
      <c r="W341" s="57"/>
      <c r="X341" s="57">
        <v>93.9</v>
      </c>
      <c r="Y341" s="57"/>
      <c r="Z341" s="57">
        <v>25.7</v>
      </c>
      <c r="AA341" s="57"/>
      <c r="AB341" s="60" t="s">
        <v>465</v>
      </c>
      <c r="AC341" s="60"/>
      <c r="AD341" s="60"/>
      <c r="AE341" s="59" t="s">
        <v>456</v>
      </c>
      <c r="AF341" s="59"/>
      <c r="AG341" s="59"/>
      <c r="AH341" s="57">
        <v>4.5999999999999996</v>
      </c>
      <c r="AI341" s="57"/>
    </row>
    <row r="342" spans="1:35" ht="13.5" customHeight="1" x14ac:dyDescent="0.45">
      <c r="A342" s="1">
        <f t="shared" si="5"/>
        <v>341</v>
      </c>
      <c r="B342" s="10"/>
      <c r="C342" s="57">
        <v>1.2</v>
      </c>
      <c r="D342" s="57"/>
      <c r="E342" s="57">
        <v>2.8</v>
      </c>
      <c r="F342" s="57"/>
      <c r="G342" s="57"/>
      <c r="H342" s="57">
        <v>-0.1</v>
      </c>
      <c r="I342" s="57"/>
      <c r="J342" s="57">
        <v>0.5</v>
      </c>
      <c r="K342" s="57"/>
      <c r="L342" s="57">
        <v>6.2</v>
      </c>
      <c r="M342" s="57"/>
      <c r="N342" s="57">
        <v>8.6999999999999993</v>
      </c>
      <c r="O342" s="57"/>
      <c r="P342" s="57">
        <v>3.4</v>
      </c>
      <c r="Q342" s="57"/>
      <c r="R342" s="59" t="s">
        <v>462</v>
      </c>
      <c r="S342" s="59"/>
      <c r="T342" s="57">
        <v>3.2</v>
      </c>
      <c r="U342" s="57"/>
      <c r="V342" s="57">
        <v>4.9000000000000004</v>
      </c>
      <c r="W342" s="57"/>
      <c r="X342" s="57">
        <v>95.9</v>
      </c>
      <c r="Y342" s="57"/>
      <c r="Z342" s="57">
        <v>24.1</v>
      </c>
      <c r="AA342" s="57"/>
      <c r="AB342" s="61" t="s">
        <v>466</v>
      </c>
      <c r="AC342" s="61"/>
      <c r="AD342" s="61"/>
      <c r="AE342" s="59" t="s">
        <v>453</v>
      </c>
      <c r="AF342" s="59"/>
      <c r="AG342" s="59"/>
      <c r="AH342" s="57">
        <v>0.3</v>
      </c>
      <c r="AI342" s="57"/>
    </row>
    <row r="343" spans="1:35" ht="13.5" customHeight="1" x14ac:dyDescent="0.45">
      <c r="A343" s="1">
        <f t="shared" si="5"/>
        <v>342</v>
      </c>
      <c r="B343" s="9">
        <v>5</v>
      </c>
      <c r="C343" s="36"/>
      <c r="D343" s="36"/>
      <c r="E343" s="57">
        <v>0.2</v>
      </c>
      <c r="F343" s="57"/>
      <c r="G343" s="57"/>
      <c r="H343" s="36"/>
      <c r="I343" s="36"/>
      <c r="J343" s="36"/>
      <c r="K343" s="36"/>
      <c r="L343" s="57">
        <v>6.2</v>
      </c>
      <c r="M343" s="57"/>
      <c r="N343" s="57">
        <v>8.6</v>
      </c>
      <c r="O343" s="57"/>
      <c r="P343" s="57">
        <v>5.4</v>
      </c>
      <c r="Q343" s="57"/>
      <c r="R343" s="59" t="s">
        <v>464</v>
      </c>
      <c r="S343" s="59"/>
      <c r="T343" s="58">
        <v>0</v>
      </c>
      <c r="U343" s="58"/>
      <c r="V343" s="36"/>
      <c r="W343" s="36"/>
      <c r="X343" s="57">
        <v>91.2</v>
      </c>
      <c r="Y343" s="57"/>
      <c r="Z343" s="58">
        <v>37</v>
      </c>
      <c r="AA343" s="58"/>
      <c r="AB343" s="60" t="s">
        <v>467</v>
      </c>
      <c r="AC343" s="60"/>
      <c r="AD343" s="60"/>
      <c r="AE343" s="59" t="s">
        <v>464</v>
      </c>
      <c r="AF343" s="59"/>
      <c r="AG343" s="59"/>
      <c r="AH343" s="57">
        <v>0.9</v>
      </c>
      <c r="AI343" s="57"/>
    </row>
    <row r="344" spans="1:35" ht="13.5" customHeight="1" x14ac:dyDescent="0.45">
      <c r="A344" s="1">
        <f t="shared" si="5"/>
        <v>343</v>
      </c>
      <c r="B344" s="9">
        <v>5.4</v>
      </c>
      <c r="C344" s="57">
        <v>2.2000000000000002</v>
      </c>
      <c r="D344" s="57"/>
      <c r="E344" s="57">
        <v>4.8</v>
      </c>
      <c r="F344" s="57"/>
      <c r="G344" s="57"/>
      <c r="H344" s="57">
        <v>2</v>
      </c>
      <c r="I344" s="57"/>
      <c r="J344" s="57">
        <v>1.9</v>
      </c>
      <c r="K344" s="57"/>
      <c r="L344" s="57">
        <v>6.1</v>
      </c>
      <c r="M344" s="57"/>
      <c r="N344" s="57">
        <v>8.5</v>
      </c>
      <c r="O344" s="57"/>
      <c r="P344" s="57">
        <v>2.4</v>
      </c>
      <c r="Q344" s="57"/>
      <c r="R344" s="59" t="s">
        <v>468</v>
      </c>
      <c r="S344" s="59"/>
      <c r="T344" s="57">
        <v>3.2</v>
      </c>
      <c r="U344" s="57"/>
      <c r="V344" s="57">
        <v>3.6</v>
      </c>
      <c r="W344" s="57"/>
      <c r="X344" s="57">
        <v>90.8</v>
      </c>
      <c r="Y344" s="57"/>
      <c r="Z344" s="58">
        <v>29</v>
      </c>
      <c r="AA344" s="58"/>
      <c r="AB344" s="61" t="s">
        <v>469</v>
      </c>
      <c r="AC344" s="61"/>
      <c r="AD344" s="61"/>
      <c r="AE344" s="59" t="s">
        <v>464</v>
      </c>
      <c r="AF344" s="59"/>
      <c r="AG344" s="59"/>
      <c r="AH344" s="57">
        <v>0.4</v>
      </c>
      <c r="AI344" s="57"/>
    </row>
    <row r="345" spans="1:35" ht="13.5" customHeight="1" x14ac:dyDescent="0.45">
      <c r="A345" s="1">
        <f t="shared" si="5"/>
        <v>344</v>
      </c>
      <c r="B345" s="9">
        <v>5.7</v>
      </c>
      <c r="C345" s="57">
        <v>3.5</v>
      </c>
      <c r="D345" s="57"/>
      <c r="E345" s="57">
        <v>0.2</v>
      </c>
      <c r="F345" s="57"/>
      <c r="G345" s="57"/>
      <c r="H345" s="57">
        <v>1.1000000000000001</v>
      </c>
      <c r="I345" s="57"/>
      <c r="J345" s="57">
        <v>1.7</v>
      </c>
      <c r="K345" s="57"/>
      <c r="L345" s="57">
        <v>6.2</v>
      </c>
      <c r="M345" s="57"/>
      <c r="N345" s="57">
        <v>8.4</v>
      </c>
      <c r="O345" s="57"/>
      <c r="P345" s="57">
        <v>0.4</v>
      </c>
      <c r="Q345" s="57"/>
      <c r="R345" s="59" t="s">
        <v>464</v>
      </c>
      <c r="S345" s="59"/>
      <c r="T345" s="58">
        <v>0</v>
      </c>
      <c r="U345" s="58"/>
      <c r="V345" s="57">
        <v>4.0999999999999996</v>
      </c>
      <c r="W345" s="57"/>
      <c r="X345" s="57">
        <v>96.2</v>
      </c>
      <c r="Y345" s="57"/>
      <c r="Z345" s="58">
        <v>8</v>
      </c>
      <c r="AA345" s="58"/>
      <c r="AB345" s="61" t="s">
        <v>457</v>
      </c>
      <c r="AC345" s="61"/>
      <c r="AD345" s="61"/>
      <c r="AE345" s="59" t="s">
        <v>459</v>
      </c>
      <c r="AF345" s="59"/>
      <c r="AG345" s="59"/>
      <c r="AH345" s="57">
        <v>0.1</v>
      </c>
      <c r="AI345" s="57"/>
    </row>
    <row r="346" spans="1:35" ht="13.5" customHeight="1" x14ac:dyDescent="0.45">
      <c r="A346" s="1">
        <f t="shared" si="5"/>
        <v>345</v>
      </c>
      <c r="B346" s="9">
        <v>6</v>
      </c>
      <c r="C346" s="57">
        <v>2.8</v>
      </c>
      <c r="D346" s="57"/>
      <c r="E346" s="57">
        <v>2.6</v>
      </c>
      <c r="F346" s="57"/>
      <c r="G346" s="57"/>
      <c r="H346" s="57">
        <v>1.7</v>
      </c>
      <c r="I346" s="57"/>
      <c r="J346" s="57">
        <v>1.8</v>
      </c>
      <c r="K346" s="57"/>
      <c r="L346" s="57">
        <v>6.2</v>
      </c>
      <c r="M346" s="57"/>
      <c r="N346" s="57">
        <v>8.3000000000000007</v>
      </c>
      <c r="O346" s="57"/>
      <c r="P346" s="57">
        <v>2.4</v>
      </c>
      <c r="Q346" s="57"/>
      <c r="R346" s="59" t="s">
        <v>464</v>
      </c>
      <c r="S346" s="59"/>
      <c r="T346" s="58">
        <v>0</v>
      </c>
      <c r="U346" s="58"/>
      <c r="V346" s="57">
        <v>3.5</v>
      </c>
      <c r="W346" s="57"/>
      <c r="X346" s="57">
        <v>94.1</v>
      </c>
      <c r="Y346" s="57"/>
      <c r="Z346" s="57">
        <v>35.4</v>
      </c>
      <c r="AA346" s="57"/>
      <c r="AB346" s="61" t="s">
        <v>470</v>
      </c>
      <c r="AC346" s="61"/>
      <c r="AD346" s="61"/>
      <c r="AE346" s="59" t="s">
        <v>471</v>
      </c>
      <c r="AF346" s="59"/>
      <c r="AG346" s="59"/>
      <c r="AH346" s="57">
        <v>0.2</v>
      </c>
      <c r="AI346" s="57"/>
    </row>
    <row r="347" spans="1:35" ht="13.5" customHeight="1" x14ac:dyDescent="0.45">
      <c r="A347" s="1">
        <f t="shared" si="5"/>
        <v>346</v>
      </c>
      <c r="B347" s="9">
        <v>6.6</v>
      </c>
      <c r="C347" s="57">
        <v>3.5</v>
      </c>
      <c r="D347" s="57"/>
      <c r="E347" s="57">
        <v>2.4</v>
      </c>
      <c r="F347" s="57"/>
      <c r="G347" s="57"/>
      <c r="H347" s="57">
        <v>4.4000000000000004</v>
      </c>
      <c r="I347" s="57"/>
      <c r="J347" s="57">
        <v>4.4000000000000004</v>
      </c>
      <c r="K347" s="57"/>
      <c r="L347" s="57">
        <v>6.2</v>
      </c>
      <c r="M347" s="57"/>
      <c r="N347" s="57">
        <v>8.1999999999999993</v>
      </c>
      <c r="O347" s="57"/>
      <c r="P347" s="57">
        <v>0.8</v>
      </c>
      <c r="Q347" s="57"/>
      <c r="R347" s="59" t="s">
        <v>456</v>
      </c>
      <c r="S347" s="59"/>
      <c r="T347" s="58">
        <v>0</v>
      </c>
      <c r="U347" s="58"/>
      <c r="V347" s="57">
        <v>6</v>
      </c>
      <c r="W347" s="57"/>
      <c r="X347" s="57">
        <v>96.4</v>
      </c>
      <c r="Y347" s="57"/>
      <c r="Z347" s="57">
        <v>22.5</v>
      </c>
      <c r="AA347" s="57"/>
      <c r="AB347" s="60" t="s">
        <v>454</v>
      </c>
      <c r="AC347" s="60"/>
      <c r="AD347" s="60"/>
      <c r="AE347" s="59" t="s">
        <v>459</v>
      </c>
      <c r="AF347" s="59"/>
      <c r="AG347" s="59"/>
      <c r="AH347" s="57">
        <v>0</v>
      </c>
      <c r="AI347" s="57"/>
    </row>
    <row r="348" spans="1:35" ht="13.5" customHeight="1" x14ac:dyDescent="0.45">
      <c r="A348" s="1">
        <f t="shared" si="5"/>
        <v>347</v>
      </c>
      <c r="B348" s="9">
        <v>7.1</v>
      </c>
      <c r="C348" s="57">
        <v>5.9</v>
      </c>
      <c r="D348" s="57"/>
      <c r="E348" s="57">
        <v>4.8</v>
      </c>
      <c r="F348" s="57"/>
      <c r="G348" s="57"/>
      <c r="H348" s="57">
        <v>5.8</v>
      </c>
      <c r="I348" s="57"/>
      <c r="J348" s="57">
        <v>6</v>
      </c>
      <c r="K348" s="57"/>
      <c r="L348" s="57">
        <v>6.6</v>
      </c>
      <c r="M348" s="57"/>
      <c r="N348" s="57">
        <v>8.1999999999999993</v>
      </c>
      <c r="O348" s="57"/>
      <c r="P348" s="57">
        <v>1</v>
      </c>
      <c r="Q348" s="57"/>
      <c r="R348" s="59" t="s">
        <v>464</v>
      </c>
      <c r="S348" s="59"/>
      <c r="T348" s="58">
        <v>0</v>
      </c>
      <c r="U348" s="58"/>
      <c r="V348" s="57">
        <v>6.4</v>
      </c>
      <c r="W348" s="57"/>
      <c r="X348" s="57">
        <v>97.4</v>
      </c>
      <c r="Y348" s="57"/>
      <c r="Z348" s="57">
        <v>12.9</v>
      </c>
      <c r="AA348" s="57"/>
      <c r="AB348" s="61" t="s">
        <v>472</v>
      </c>
      <c r="AC348" s="61"/>
      <c r="AD348" s="61"/>
      <c r="AE348" s="59" t="s">
        <v>462</v>
      </c>
      <c r="AF348" s="59"/>
      <c r="AG348" s="59"/>
      <c r="AH348" s="57">
        <v>0.1</v>
      </c>
      <c r="AI348" s="57"/>
    </row>
    <row r="349" spans="1:35" ht="13.5" customHeight="1" x14ac:dyDescent="0.45">
      <c r="A349" s="1">
        <f t="shared" si="5"/>
        <v>348</v>
      </c>
      <c r="B349" s="9">
        <v>9</v>
      </c>
      <c r="C349" s="57">
        <v>3</v>
      </c>
      <c r="D349" s="57"/>
      <c r="E349" s="57">
        <v>5.2</v>
      </c>
      <c r="F349" s="57"/>
      <c r="G349" s="57"/>
      <c r="H349" s="57">
        <v>0.4</v>
      </c>
      <c r="I349" s="57"/>
      <c r="J349" s="57">
        <v>1.4</v>
      </c>
      <c r="K349" s="57"/>
      <c r="L349" s="57">
        <v>6.6</v>
      </c>
      <c r="M349" s="57"/>
      <c r="N349" s="57">
        <v>8.1999999999999993</v>
      </c>
      <c r="O349" s="57"/>
      <c r="P349" s="57">
        <v>2.9</v>
      </c>
      <c r="Q349" s="57"/>
      <c r="R349" s="59" t="s">
        <v>459</v>
      </c>
      <c r="S349" s="59"/>
      <c r="T349" s="57">
        <v>1.6</v>
      </c>
      <c r="U349" s="57"/>
      <c r="V349" s="57">
        <v>3.5</v>
      </c>
      <c r="W349" s="57"/>
      <c r="X349" s="57">
        <v>96.2</v>
      </c>
      <c r="Y349" s="57"/>
      <c r="Z349" s="58">
        <v>37</v>
      </c>
      <c r="AA349" s="58"/>
      <c r="AB349" s="61" t="s">
        <v>473</v>
      </c>
      <c r="AC349" s="61"/>
      <c r="AD349" s="61"/>
      <c r="AE349" s="59" t="s">
        <v>474</v>
      </c>
      <c r="AF349" s="59"/>
      <c r="AG349" s="59"/>
      <c r="AH349" s="57">
        <v>0</v>
      </c>
      <c r="AI349" s="57"/>
    </row>
    <row r="350" spans="1:35" ht="13.5" customHeight="1" x14ac:dyDescent="0.45">
      <c r="A350" s="1">
        <f t="shared" si="5"/>
        <v>349</v>
      </c>
      <c r="B350" s="9">
        <v>9.6</v>
      </c>
      <c r="C350" s="57">
        <v>3.5</v>
      </c>
      <c r="D350" s="57"/>
      <c r="E350" s="57">
        <v>0.2</v>
      </c>
      <c r="F350" s="57"/>
      <c r="G350" s="57"/>
      <c r="H350" s="57">
        <v>6.4</v>
      </c>
      <c r="I350" s="57"/>
      <c r="J350" s="57">
        <v>5.7</v>
      </c>
      <c r="K350" s="57"/>
      <c r="L350" s="57">
        <v>6.7</v>
      </c>
      <c r="M350" s="57"/>
      <c r="N350" s="57">
        <v>8.1999999999999993</v>
      </c>
      <c r="O350" s="57"/>
      <c r="P350" s="57">
        <v>4</v>
      </c>
      <c r="Q350" s="57"/>
      <c r="R350" s="59" t="s">
        <v>464</v>
      </c>
      <c r="S350" s="59"/>
      <c r="T350" s="57">
        <v>4.8</v>
      </c>
      <c r="U350" s="57"/>
      <c r="V350" s="57">
        <v>8.1</v>
      </c>
      <c r="W350" s="57"/>
      <c r="X350" s="57">
        <v>86.5</v>
      </c>
      <c r="Y350" s="57"/>
      <c r="Z350" s="57">
        <v>30.6</v>
      </c>
      <c r="AA350" s="57"/>
      <c r="AB350" s="60" t="s">
        <v>454</v>
      </c>
      <c r="AC350" s="60"/>
      <c r="AD350" s="60"/>
      <c r="AE350" s="59" t="s">
        <v>459</v>
      </c>
      <c r="AF350" s="59"/>
      <c r="AG350" s="59"/>
      <c r="AH350" s="57">
        <v>2</v>
      </c>
      <c r="AI350" s="57"/>
    </row>
    <row r="351" spans="1:35" ht="13.5" customHeight="1" x14ac:dyDescent="0.45">
      <c r="A351" s="1">
        <f t="shared" si="5"/>
        <v>350</v>
      </c>
      <c r="B351" s="9">
        <v>7.8</v>
      </c>
      <c r="C351" s="57">
        <v>3.6</v>
      </c>
      <c r="D351" s="57"/>
      <c r="E351" s="57">
        <v>1.2</v>
      </c>
      <c r="F351" s="57"/>
      <c r="G351" s="57"/>
      <c r="H351" s="57">
        <v>2.1</v>
      </c>
      <c r="I351" s="57"/>
      <c r="J351" s="57">
        <v>1.8</v>
      </c>
      <c r="K351" s="57"/>
      <c r="L351" s="57">
        <v>6.8</v>
      </c>
      <c r="M351" s="57"/>
      <c r="N351" s="57">
        <v>8.1999999999999993</v>
      </c>
      <c r="O351" s="57"/>
      <c r="P351" s="57">
        <v>1.8</v>
      </c>
      <c r="Q351" s="57"/>
      <c r="R351" s="59" t="s">
        <v>459</v>
      </c>
      <c r="S351" s="59"/>
      <c r="T351" s="58">
        <v>0</v>
      </c>
      <c r="U351" s="58"/>
      <c r="V351" s="57">
        <v>3.8</v>
      </c>
      <c r="W351" s="57"/>
      <c r="X351" s="57">
        <v>91.1</v>
      </c>
      <c r="Y351" s="57"/>
      <c r="Z351" s="57">
        <v>16.100000000000001</v>
      </c>
      <c r="AA351" s="57"/>
      <c r="AB351" s="61" t="s">
        <v>475</v>
      </c>
      <c r="AC351" s="61"/>
      <c r="AD351" s="61"/>
      <c r="AE351" s="59" t="s">
        <v>468</v>
      </c>
      <c r="AF351" s="59"/>
      <c r="AG351" s="59"/>
      <c r="AH351" s="57">
        <v>3.4</v>
      </c>
      <c r="AI351" s="57"/>
    </row>
    <row r="352" spans="1:35" ht="13.5" customHeight="1" x14ac:dyDescent="0.45">
      <c r="A352" s="1">
        <f t="shared" si="5"/>
        <v>351</v>
      </c>
      <c r="B352" s="9">
        <v>8.1</v>
      </c>
      <c r="C352" s="57">
        <v>3.7</v>
      </c>
      <c r="D352" s="57"/>
      <c r="E352" s="57">
        <v>2.6</v>
      </c>
      <c r="F352" s="57"/>
      <c r="G352" s="57"/>
      <c r="H352" s="57">
        <v>2.8</v>
      </c>
      <c r="I352" s="57"/>
      <c r="J352" s="57">
        <v>2.4</v>
      </c>
      <c r="K352" s="57"/>
      <c r="L352" s="57">
        <v>6.6</v>
      </c>
      <c r="M352" s="57"/>
      <c r="N352" s="57">
        <v>8.1999999999999993</v>
      </c>
      <c r="O352" s="57"/>
      <c r="P352" s="57">
        <v>4.2</v>
      </c>
      <c r="Q352" s="57"/>
      <c r="R352" s="59" t="s">
        <v>459</v>
      </c>
      <c r="S352" s="59"/>
      <c r="T352" s="57">
        <v>6.4</v>
      </c>
      <c r="U352" s="57"/>
      <c r="V352" s="57">
        <v>7.5</v>
      </c>
      <c r="W352" s="57"/>
      <c r="X352" s="57">
        <v>91.8</v>
      </c>
      <c r="Y352" s="57"/>
      <c r="Z352" s="57">
        <v>32.200000000000003</v>
      </c>
      <c r="AA352" s="57"/>
      <c r="AB352" s="61" t="s">
        <v>476</v>
      </c>
      <c r="AC352" s="61"/>
      <c r="AD352" s="61"/>
      <c r="AE352" s="59" t="s">
        <v>459</v>
      </c>
      <c r="AF352" s="59"/>
      <c r="AG352" s="59"/>
      <c r="AH352" s="57">
        <v>0.1</v>
      </c>
      <c r="AI352" s="57"/>
    </row>
    <row r="353" spans="1:35" ht="13.5" customHeight="1" x14ac:dyDescent="0.45">
      <c r="A353" s="1">
        <f t="shared" si="5"/>
        <v>352</v>
      </c>
      <c r="B353" s="9">
        <v>11.6</v>
      </c>
      <c r="C353" s="57">
        <v>3.9</v>
      </c>
      <c r="D353" s="57"/>
      <c r="E353" s="57">
        <v>2.2000000000000002</v>
      </c>
      <c r="F353" s="57"/>
      <c r="G353" s="57"/>
      <c r="H353" s="57">
        <v>1.3</v>
      </c>
      <c r="I353" s="57"/>
      <c r="J353" s="57">
        <v>1</v>
      </c>
      <c r="K353" s="57"/>
      <c r="L353" s="57">
        <v>6.6</v>
      </c>
      <c r="M353" s="57"/>
      <c r="N353" s="57">
        <v>8.1</v>
      </c>
      <c r="O353" s="57"/>
      <c r="P353" s="57">
        <v>3.7</v>
      </c>
      <c r="Q353" s="57"/>
      <c r="R353" s="59" t="s">
        <v>459</v>
      </c>
      <c r="S353" s="59"/>
      <c r="T353" s="57">
        <v>3.2</v>
      </c>
      <c r="U353" s="57"/>
      <c r="V353" s="57">
        <v>5</v>
      </c>
      <c r="W353" s="57"/>
      <c r="X353" s="57">
        <v>87.8</v>
      </c>
      <c r="Y353" s="57"/>
      <c r="Z353" s="57">
        <v>32.200000000000003</v>
      </c>
      <c r="AA353" s="57"/>
      <c r="AB353" s="60" t="s">
        <v>477</v>
      </c>
      <c r="AC353" s="60"/>
      <c r="AD353" s="60"/>
      <c r="AE353" s="59" t="s">
        <v>464</v>
      </c>
      <c r="AF353" s="59"/>
      <c r="AG353" s="59"/>
      <c r="AH353" s="57">
        <v>3</v>
      </c>
      <c r="AI353" s="57"/>
    </row>
    <row r="354" spans="1:35" ht="13.5" customHeight="1" x14ac:dyDescent="0.45">
      <c r="A354" s="1">
        <f t="shared" si="5"/>
        <v>353</v>
      </c>
      <c r="B354" s="9">
        <v>12.5</v>
      </c>
      <c r="C354" s="57">
        <v>5.0999999999999996</v>
      </c>
      <c r="D354" s="57"/>
      <c r="E354" s="57">
        <v>6.2</v>
      </c>
      <c r="F354" s="57"/>
      <c r="G354" s="57"/>
      <c r="H354" s="57">
        <v>5.6</v>
      </c>
      <c r="I354" s="57"/>
      <c r="J354" s="57">
        <v>5</v>
      </c>
      <c r="K354" s="57"/>
      <c r="L354" s="57">
        <v>6.8</v>
      </c>
      <c r="M354" s="57"/>
      <c r="N354" s="57">
        <v>8.1</v>
      </c>
      <c r="O354" s="57"/>
      <c r="P354" s="57">
        <v>5.2</v>
      </c>
      <c r="Q354" s="57"/>
      <c r="R354" s="59" t="s">
        <v>459</v>
      </c>
      <c r="S354" s="59"/>
      <c r="T354" s="57">
        <v>3.2</v>
      </c>
      <c r="U354" s="57"/>
      <c r="V354" s="57">
        <v>11.5</v>
      </c>
      <c r="W354" s="57"/>
      <c r="X354" s="57">
        <v>91.7</v>
      </c>
      <c r="Y354" s="57"/>
      <c r="Z354" s="57">
        <v>41.8</v>
      </c>
      <c r="AA354" s="57"/>
      <c r="AB354" s="60" t="s">
        <v>460</v>
      </c>
      <c r="AC354" s="60"/>
      <c r="AD354" s="60"/>
      <c r="AE354" s="59" t="s">
        <v>474</v>
      </c>
      <c r="AF354" s="59"/>
      <c r="AG354" s="59"/>
      <c r="AH354" s="57">
        <v>0.2</v>
      </c>
      <c r="AI354" s="57"/>
    </row>
    <row r="355" spans="1:35" ht="13.5" customHeight="1" x14ac:dyDescent="0.45">
      <c r="A355" s="1">
        <f t="shared" si="5"/>
        <v>354</v>
      </c>
      <c r="B355" s="9">
        <v>10</v>
      </c>
      <c r="C355" s="57">
        <v>8.6</v>
      </c>
      <c r="D355" s="57"/>
      <c r="E355" s="57">
        <v>0.2</v>
      </c>
      <c r="F355" s="57"/>
      <c r="G355" s="57"/>
      <c r="H355" s="57">
        <v>7.3</v>
      </c>
      <c r="I355" s="57"/>
      <c r="J355" s="57">
        <v>7</v>
      </c>
      <c r="K355" s="57"/>
      <c r="L355" s="57">
        <v>7.5</v>
      </c>
      <c r="M355" s="57"/>
      <c r="N355" s="57">
        <v>8.1</v>
      </c>
      <c r="O355" s="57"/>
      <c r="P355" s="57">
        <v>5.5</v>
      </c>
      <c r="Q355" s="57"/>
      <c r="R355" s="59" t="s">
        <v>461</v>
      </c>
      <c r="S355" s="59"/>
      <c r="T355" s="57">
        <v>3.2</v>
      </c>
      <c r="U355" s="57"/>
      <c r="V355" s="57">
        <v>8.6999999999999993</v>
      </c>
      <c r="W355" s="57"/>
      <c r="X355" s="57">
        <v>85.9</v>
      </c>
      <c r="Y355" s="57"/>
      <c r="Z355" s="57">
        <v>49.9</v>
      </c>
      <c r="AA355" s="57"/>
      <c r="AB355" s="61" t="s">
        <v>478</v>
      </c>
      <c r="AC355" s="61"/>
      <c r="AD355" s="61"/>
      <c r="AE355" s="59" t="s">
        <v>464</v>
      </c>
      <c r="AF355" s="59"/>
      <c r="AG355" s="59"/>
      <c r="AH355" s="57">
        <v>2.6</v>
      </c>
      <c r="AI355" s="57"/>
    </row>
    <row r="356" spans="1:35" ht="13.5" customHeight="1" x14ac:dyDescent="0.45">
      <c r="A356" s="1">
        <f t="shared" si="5"/>
        <v>355</v>
      </c>
      <c r="B356" s="9">
        <v>7.2</v>
      </c>
      <c r="C356" s="57">
        <v>5.3</v>
      </c>
      <c r="D356" s="57"/>
      <c r="E356" s="57">
        <v>4.2</v>
      </c>
      <c r="F356" s="57"/>
      <c r="G356" s="57"/>
      <c r="H356" s="57">
        <v>3.2</v>
      </c>
      <c r="I356" s="57"/>
      <c r="J356" s="57">
        <v>2.6</v>
      </c>
      <c r="K356" s="57"/>
      <c r="L356" s="57">
        <v>7.3</v>
      </c>
      <c r="M356" s="57"/>
      <c r="N356" s="57">
        <v>8.1999999999999993</v>
      </c>
      <c r="O356" s="57"/>
      <c r="P356" s="57">
        <v>3.4</v>
      </c>
      <c r="Q356" s="57"/>
      <c r="R356" s="59" t="s">
        <v>459</v>
      </c>
      <c r="S356" s="59"/>
      <c r="T356" s="57">
        <v>1.6</v>
      </c>
      <c r="U356" s="57"/>
      <c r="V356" s="57">
        <v>5.7</v>
      </c>
      <c r="W356" s="57"/>
      <c r="X356" s="57">
        <v>85.7</v>
      </c>
      <c r="Y356" s="57"/>
      <c r="Z356" s="57">
        <v>32.200000000000003</v>
      </c>
      <c r="AA356" s="57"/>
      <c r="AB356" s="61" t="s">
        <v>479</v>
      </c>
      <c r="AC356" s="61"/>
      <c r="AD356" s="61"/>
      <c r="AE356" s="59" t="s">
        <v>458</v>
      </c>
      <c r="AF356" s="59"/>
      <c r="AG356" s="59"/>
      <c r="AH356" s="57">
        <v>1.3</v>
      </c>
      <c r="AI356" s="57"/>
    </row>
    <row r="357" spans="1:35" ht="13.5" customHeight="1" x14ac:dyDescent="0.45">
      <c r="A357" s="1">
        <f t="shared" si="5"/>
        <v>356</v>
      </c>
      <c r="B357" s="9">
        <v>6.5</v>
      </c>
      <c r="C357" s="57">
        <v>3.2</v>
      </c>
      <c r="D357" s="57"/>
      <c r="E357" s="57">
        <v>1.4</v>
      </c>
      <c r="F357" s="57"/>
      <c r="G357" s="57"/>
      <c r="H357" s="57">
        <v>1.6</v>
      </c>
      <c r="I357" s="57"/>
      <c r="J357" s="57">
        <v>1.4</v>
      </c>
      <c r="K357" s="57"/>
      <c r="L357" s="57">
        <v>6.9</v>
      </c>
      <c r="M357" s="57"/>
      <c r="N357" s="57">
        <v>8.1999999999999993</v>
      </c>
      <c r="O357" s="57"/>
      <c r="P357" s="57">
        <v>1.1000000000000001</v>
      </c>
      <c r="Q357" s="57"/>
      <c r="R357" s="59" t="s">
        <v>464</v>
      </c>
      <c r="S357" s="59"/>
      <c r="T357" s="57">
        <v>1.6</v>
      </c>
      <c r="U357" s="57"/>
      <c r="V357" s="57">
        <v>3.7</v>
      </c>
      <c r="W357" s="57"/>
      <c r="X357" s="57">
        <v>93.2</v>
      </c>
      <c r="Y357" s="57"/>
      <c r="Z357" s="57">
        <v>16.100000000000001</v>
      </c>
      <c r="AA357" s="57"/>
      <c r="AB357" s="61" t="s">
        <v>469</v>
      </c>
      <c r="AC357" s="61"/>
      <c r="AD357" s="61"/>
      <c r="AE357" s="59" t="s">
        <v>480</v>
      </c>
      <c r="AF357" s="59"/>
      <c r="AG357" s="59"/>
      <c r="AH357" s="57">
        <v>0.1</v>
      </c>
      <c r="AI357" s="57"/>
    </row>
    <row r="358" spans="1:35" ht="13.5" customHeight="1" x14ac:dyDescent="0.45">
      <c r="A358" s="1">
        <f t="shared" si="5"/>
        <v>357</v>
      </c>
      <c r="B358" s="9">
        <v>8</v>
      </c>
      <c r="C358" s="57">
        <v>2.2999999999999998</v>
      </c>
      <c r="D358" s="57"/>
      <c r="E358" s="57">
        <v>3.6</v>
      </c>
      <c r="F358" s="57"/>
      <c r="G358" s="57"/>
      <c r="H358" s="57">
        <v>-0.6</v>
      </c>
      <c r="I358" s="57"/>
      <c r="J358" s="57">
        <v>-0.8</v>
      </c>
      <c r="K358" s="57"/>
      <c r="L358" s="57">
        <v>6.6</v>
      </c>
      <c r="M358" s="57"/>
      <c r="N358" s="57">
        <v>8.1999999999999993</v>
      </c>
      <c r="O358" s="57"/>
      <c r="P358" s="57">
        <v>2.8</v>
      </c>
      <c r="Q358" s="57"/>
      <c r="R358" s="59" t="s">
        <v>471</v>
      </c>
      <c r="S358" s="59"/>
      <c r="T358" s="57">
        <v>1.6</v>
      </c>
      <c r="U358" s="57"/>
      <c r="V358" s="57">
        <v>3.2</v>
      </c>
      <c r="W358" s="57"/>
      <c r="X358" s="57">
        <v>85.2</v>
      </c>
      <c r="Y358" s="57"/>
      <c r="Z358" s="57">
        <v>25.7</v>
      </c>
      <c r="AA358" s="57"/>
      <c r="AB358" s="60" t="s">
        <v>481</v>
      </c>
      <c r="AC358" s="60"/>
      <c r="AD358" s="60"/>
      <c r="AE358" s="59" t="s">
        <v>453</v>
      </c>
      <c r="AF358" s="59"/>
      <c r="AG358" s="59"/>
      <c r="AH358" s="57">
        <v>2.2999999999999998</v>
      </c>
      <c r="AI358" s="57"/>
    </row>
    <row r="359" spans="1:35" ht="13.5" customHeight="1" x14ac:dyDescent="0.45">
      <c r="A359" s="1">
        <f t="shared" si="5"/>
        <v>358</v>
      </c>
      <c r="B359" s="9">
        <v>5.4</v>
      </c>
      <c r="C359" s="57">
        <v>0.9</v>
      </c>
      <c r="D359" s="57"/>
      <c r="E359" s="57">
        <v>7.8</v>
      </c>
      <c r="F359" s="57"/>
      <c r="G359" s="57"/>
      <c r="H359" s="57">
        <v>-1.2</v>
      </c>
      <c r="I359" s="57"/>
      <c r="J359" s="57">
        <v>-0.8</v>
      </c>
      <c r="K359" s="57"/>
      <c r="L359" s="57">
        <v>6.1</v>
      </c>
      <c r="M359" s="57"/>
      <c r="N359" s="57">
        <v>8.1</v>
      </c>
      <c r="O359" s="57"/>
      <c r="P359" s="57">
        <v>7.2</v>
      </c>
      <c r="Q359" s="57"/>
      <c r="R359" s="59" t="s">
        <v>461</v>
      </c>
      <c r="S359" s="59"/>
      <c r="T359" s="57">
        <v>4.8</v>
      </c>
      <c r="U359" s="57"/>
      <c r="V359" s="57">
        <v>4.2</v>
      </c>
      <c r="W359" s="57"/>
      <c r="X359" s="57">
        <v>95.1</v>
      </c>
      <c r="Y359" s="57"/>
      <c r="Z359" s="57">
        <v>48.3</v>
      </c>
      <c r="AA359" s="57"/>
      <c r="AB359" s="61" t="s">
        <v>482</v>
      </c>
      <c r="AC359" s="61"/>
      <c r="AD359" s="61"/>
      <c r="AE359" s="59" t="s">
        <v>461</v>
      </c>
      <c r="AF359" s="59"/>
      <c r="AG359" s="59"/>
      <c r="AH359" s="57">
        <v>0.1</v>
      </c>
      <c r="AI359" s="57"/>
    </row>
    <row r="360" spans="1:35" ht="13.5" customHeight="1" x14ac:dyDescent="0.45">
      <c r="A360" s="1">
        <f t="shared" si="5"/>
        <v>359</v>
      </c>
      <c r="B360" s="9">
        <v>3.6</v>
      </c>
      <c r="C360" s="57">
        <v>-0.2</v>
      </c>
      <c r="D360" s="57"/>
      <c r="E360" s="58">
        <v>6</v>
      </c>
      <c r="F360" s="58"/>
      <c r="G360" s="58"/>
      <c r="H360" s="57">
        <v>-2.2999999999999998</v>
      </c>
      <c r="I360" s="57"/>
      <c r="J360" s="57">
        <v>-2.6</v>
      </c>
      <c r="K360" s="57"/>
      <c r="L360" s="57">
        <v>5.9</v>
      </c>
      <c r="M360" s="57"/>
      <c r="N360" s="57">
        <v>8</v>
      </c>
      <c r="O360" s="57"/>
      <c r="P360" s="57">
        <v>10.8</v>
      </c>
      <c r="Q360" s="57"/>
      <c r="R360" s="59" t="s">
        <v>462</v>
      </c>
      <c r="S360" s="59"/>
      <c r="T360" s="57">
        <v>12.9</v>
      </c>
      <c r="U360" s="57"/>
      <c r="V360" s="57">
        <v>0.9</v>
      </c>
      <c r="W360" s="57"/>
      <c r="X360" s="57">
        <v>90.8</v>
      </c>
      <c r="Y360" s="57"/>
      <c r="Z360" s="57">
        <v>40.200000000000003</v>
      </c>
      <c r="AA360" s="57"/>
      <c r="AB360" s="61" t="s">
        <v>483</v>
      </c>
      <c r="AC360" s="61"/>
      <c r="AD360" s="61"/>
      <c r="AE360" s="59" t="s">
        <v>484</v>
      </c>
      <c r="AF360" s="59"/>
      <c r="AG360" s="59"/>
      <c r="AH360" s="57">
        <v>1.8</v>
      </c>
      <c r="AI360" s="57"/>
    </row>
    <row r="361" spans="1:35" ht="13.5" customHeight="1" x14ac:dyDescent="0.45">
      <c r="A361" s="1">
        <f t="shared" si="5"/>
        <v>360</v>
      </c>
      <c r="B361" s="9">
        <v>7.5</v>
      </c>
      <c r="C361" s="57">
        <v>-0.7</v>
      </c>
      <c r="D361" s="57"/>
      <c r="E361" s="58">
        <v>0</v>
      </c>
      <c r="F361" s="58"/>
      <c r="G361" s="58"/>
      <c r="H361" s="57">
        <v>-2.8</v>
      </c>
      <c r="I361" s="57"/>
      <c r="J361" s="57">
        <v>-2.6</v>
      </c>
      <c r="K361" s="57"/>
      <c r="L361" s="57">
        <v>5.2</v>
      </c>
      <c r="M361" s="57"/>
      <c r="N361" s="57">
        <v>7.9</v>
      </c>
      <c r="O361" s="57"/>
      <c r="P361" s="57">
        <v>6.3</v>
      </c>
      <c r="Q361" s="57"/>
      <c r="R361" s="59" t="s">
        <v>464</v>
      </c>
      <c r="S361" s="59"/>
      <c r="T361" s="57">
        <v>4.8</v>
      </c>
      <c r="U361" s="57"/>
      <c r="V361" s="57">
        <v>-0.5</v>
      </c>
      <c r="W361" s="57"/>
      <c r="X361" s="57">
        <v>80.8</v>
      </c>
      <c r="Y361" s="57"/>
      <c r="Z361" s="58">
        <v>37</v>
      </c>
      <c r="AA361" s="58"/>
      <c r="AB361" s="60" t="s">
        <v>460</v>
      </c>
      <c r="AC361" s="60"/>
      <c r="AD361" s="60"/>
      <c r="AE361" s="59" t="s">
        <v>464</v>
      </c>
      <c r="AF361" s="59"/>
      <c r="AG361" s="59"/>
      <c r="AH361" s="57">
        <v>2.5</v>
      </c>
      <c r="AI361" s="57"/>
    </row>
    <row r="362" spans="1:35" ht="13.5" customHeight="1" x14ac:dyDescent="0.45">
      <c r="A362" s="1">
        <f t="shared" si="5"/>
        <v>361</v>
      </c>
      <c r="B362" s="9">
        <v>8</v>
      </c>
      <c r="C362" s="57">
        <v>-0.6</v>
      </c>
      <c r="D362" s="57"/>
      <c r="E362" s="57">
        <v>4.5999999999999996</v>
      </c>
      <c r="F362" s="57"/>
      <c r="G362" s="57"/>
      <c r="H362" s="57">
        <v>1.4</v>
      </c>
      <c r="I362" s="57"/>
      <c r="J362" s="57">
        <v>0.8</v>
      </c>
      <c r="K362" s="57"/>
      <c r="L362" s="57">
        <v>5.0999999999999996</v>
      </c>
      <c r="M362" s="57"/>
      <c r="N362" s="57">
        <v>7.7</v>
      </c>
      <c r="O362" s="57"/>
      <c r="P362" s="57">
        <v>11.8</v>
      </c>
      <c r="Q362" s="57"/>
      <c r="R362" s="59" t="s">
        <v>459</v>
      </c>
      <c r="S362" s="59"/>
      <c r="T362" s="57">
        <v>3.2</v>
      </c>
      <c r="U362" s="57"/>
      <c r="V362" s="57">
        <v>6.3</v>
      </c>
      <c r="W362" s="57"/>
      <c r="X362" s="57">
        <v>80.7</v>
      </c>
      <c r="Y362" s="57"/>
      <c r="Z362" s="57">
        <v>61.2</v>
      </c>
      <c r="AA362" s="57"/>
      <c r="AB362" s="61" t="s">
        <v>485</v>
      </c>
      <c r="AC362" s="61"/>
      <c r="AD362" s="61"/>
      <c r="AE362" s="59" t="s">
        <v>464</v>
      </c>
      <c r="AF362" s="59"/>
      <c r="AG362" s="59"/>
      <c r="AH362" s="57">
        <v>0</v>
      </c>
      <c r="AI362" s="57"/>
    </row>
    <row r="363" spans="1:35" ht="13.5" customHeight="1" x14ac:dyDescent="0.45">
      <c r="A363" s="1">
        <f t="shared" si="5"/>
        <v>362</v>
      </c>
      <c r="B363" s="9">
        <v>4.7</v>
      </c>
      <c r="C363" s="57">
        <v>2</v>
      </c>
      <c r="D363" s="57"/>
      <c r="E363" s="58">
        <v>0</v>
      </c>
      <c r="F363" s="58"/>
      <c r="G363" s="58"/>
      <c r="H363" s="57">
        <v>-0.1</v>
      </c>
      <c r="I363" s="57"/>
      <c r="J363" s="57">
        <v>-0.5</v>
      </c>
      <c r="K363" s="57"/>
      <c r="L363" s="57">
        <v>5.4</v>
      </c>
      <c r="M363" s="57"/>
      <c r="N363" s="57">
        <v>7.6</v>
      </c>
      <c r="O363" s="57"/>
      <c r="P363" s="57">
        <v>5.2</v>
      </c>
      <c r="Q363" s="57"/>
      <c r="R363" s="59" t="s">
        <v>471</v>
      </c>
      <c r="S363" s="59"/>
      <c r="T363" s="57">
        <v>1.6</v>
      </c>
      <c r="U363" s="57"/>
      <c r="V363" s="57">
        <v>2.2000000000000002</v>
      </c>
      <c r="W363" s="57"/>
      <c r="X363" s="57">
        <v>85</v>
      </c>
      <c r="Y363" s="57"/>
      <c r="Z363" s="57">
        <v>49.9</v>
      </c>
      <c r="AA363" s="57"/>
      <c r="AB363" s="61" t="s">
        <v>469</v>
      </c>
      <c r="AC363" s="61"/>
      <c r="AD363" s="61"/>
      <c r="AE363" s="59" t="s">
        <v>453</v>
      </c>
      <c r="AF363" s="59"/>
      <c r="AG363" s="59"/>
      <c r="AH363" s="57">
        <v>2.6</v>
      </c>
      <c r="AI363" s="57"/>
    </row>
    <row r="364" spans="1:35" ht="13.5" customHeight="1" x14ac:dyDescent="0.45">
      <c r="A364" s="1">
        <f t="shared" si="5"/>
        <v>363</v>
      </c>
      <c r="B364" s="9">
        <v>2.5</v>
      </c>
      <c r="C364" s="57">
        <v>-0.8</v>
      </c>
      <c r="D364" s="57"/>
      <c r="E364" s="57">
        <v>0.2</v>
      </c>
      <c r="F364" s="57"/>
      <c r="G364" s="57"/>
      <c r="H364" s="57">
        <v>-2.5</v>
      </c>
      <c r="I364" s="57"/>
      <c r="J364" s="57">
        <v>-2.6</v>
      </c>
      <c r="K364" s="57"/>
      <c r="L364" s="57">
        <v>5</v>
      </c>
      <c r="M364" s="57"/>
      <c r="N364" s="57">
        <v>7.5</v>
      </c>
      <c r="O364" s="57"/>
      <c r="P364" s="57">
        <v>0.7</v>
      </c>
      <c r="Q364" s="57"/>
      <c r="R364" s="59" t="s">
        <v>486</v>
      </c>
      <c r="S364" s="59"/>
      <c r="T364" s="57">
        <v>1.6</v>
      </c>
      <c r="U364" s="57"/>
      <c r="V364" s="57">
        <v>-0.6</v>
      </c>
      <c r="W364" s="57"/>
      <c r="X364" s="57">
        <v>95.3</v>
      </c>
      <c r="Y364" s="57"/>
      <c r="Z364" s="57">
        <v>11.3</v>
      </c>
      <c r="AA364" s="57"/>
      <c r="AB364" s="60" t="s">
        <v>487</v>
      </c>
      <c r="AC364" s="60"/>
      <c r="AD364" s="60"/>
      <c r="AE364" s="59" t="s">
        <v>462</v>
      </c>
      <c r="AF364" s="59"/>
      <c r="AG364" s="59"/>
      <c r="AH364" s="57">
        <v>2.2999999999999998</v>
      </c>
      <c r="AI364" s="57"/>
    </row>
    <row r="365" spans="1:35" ht="13.5" customHeight="1" x14ac:dyDescent="0.45">
      <c r="A365" s="1">
        <f t="shared" si="5"/>
        <v>364</v>
      </c>
      <c r="B365" s="9">
        <v>4.5999999999999996</v>
      </c>
      <c r="C365" s="57">
        <v>-2.4</v>
      </c>
      <c r="D365" s="57"/>
      <c r="E365" s="62">
        <v>10.8</v>
      </c>
      <c r="F365" s="62"/>
      <c r="G365" s="62"/>
      <c r="H365" s="57">
        <v>-3.8</v>
      </c>
      <c r="I365" s="57"/>
      <c r="J365" s="57">
        <v>-3.5</v>
      </c>
      <c r="K365" s="57"/>
      <c r="L365" s="57">
        <v>4.5</v>
      </c>
      <c r="M365" s="57"/>
      <c r="N365" s="57">
        <v>7.4</v>
      </c>
      <c r="O365" s="57"/>
      <c r="P365" s="57">
        <v>5.7</v>
      </c>
      <c r="Q365" s="57"/>
      <c r="R365" s="59" t="s">
        <v>462</v>
      </c>
      <c r="S365" s="59"/>
      <c r="T365" s="57">
        <v>4.8</v>
      </c>
      <c r="U365" s="57"/>
      <c r="V365" s="57">
        <v>0.9</v>
      </c>
      <c r="W365" s="57"/>
      <c r="X365" s="57">
        <v>95.3</v>
      </c>
      <c r="Y365" s="57"/>
      <c r="Z365" s="58">
        <v>29</v>
      </c>
      <c r="AA365" s="58"/>
      <c r="AB365" s="61" t="s">
        <v>488</v>
      </c>
      <c r="AC365" s="61"/>
      <c r="AD365" s="61"/>
      <c r="AE365" s="59" t="s">
        <v>462</v>
      </c>
      <c r="AF365" s="59"/>
      <c r="AG365" s="59"/>
      <c r="AH365" s="57">
        <v>2.4</v>
      </c>
      <c r="AI365" s="57"/>
    </row>
    <row r="366" spans="1:35" ht="13.5" customHeight="1" x14ac:dyDescent="0.45">
      <c r="A366" s="1">
        <f t="shared" si="5"/>
        <v>365</v>
      </c>
      <c r="B366" s="9">
        <v>4.5</v>
      </c>
      <c r="C366" s="57">
        <v>-0.3</v>
      </c>
      <c r="D366" s="57"/>
      <c r="E366" s="58">
        <v>0</v>
      </c>
      <c r="F366" s="58"/>
      <c r="G366" s="58"/>
      <c r="H366" s="57">
        <v>-2.9</v>
      </c>
      <c r="I366" s="57"/>
      <c r="J366" s="57">
        <v>-2.9</v>
      </c>
      <c r="K366" s="57"/>
      <c r="L366" s="57">
        <v>4.0999999999999996</v>
      </c>
      <c r="M366" s="57"/>
      <c r="N366" s="57">
        <v>7.2</v>
      </c>
      <c r="O366" s="57"/>
      <c r="P366" s="57">
        <v>2.9</v>
      </c>
      <c r="Q366" s="57"/>
      <c r="R366" s="59" t="s">
        <v>453</v>
      </c>
      <c r="S366" s="59"/>
      <c r="T366" s="57">
        <v>1.6</v>
      </c>
      <c r="U366" s="57"/>
      <c r="V366" s="57">
        <v>0.1</v>
      </c>
      <c r="W366" s="57"/>
      <c r="X366" s="57">
        <v>85</v>
      </c>
      <c r="Y366" s="57"/>
      <c r="Z366" s="57">
        <v>20.9</v>
      </c>
      <c r="AA366" s="57"/>
      <c r="AB366" s="60" t="s">
        <v>481</v>
      </c>
      <c r="AC366" s="60"/>
      <c r="AD366" s="60"/>
      <c r="AE366" s="59" t="s">
        <v>453</v>
      </c>
      <c r="AF366" s="59"/>
      <c r="AG366" s="59"/>
      <c r="AH366" s="57">
        <v>4.3</v>
      </c>
      <c r="AI366" s="57"/>
    </row>
    <row r="367" spans="1:35" ht="13.5" customHeight="1" x14ac:dyDescent="0.45">
      <c r="A367" s="1">
        <f t="shared" si="5"/>
        <v>366</v>
      </c>
      <c r="B367" s="11">
        <v>4.0999999999999996</v>
      </c>
      <c r="C367" s="63">
        <v>-2.2000000000000002</v>
      </c>
      <c r="D367" s="63"/>
      <c r="E367" s="63">
        <v>3.8</v>
      </c>
      <c r="F367" s="63"/>
      <c r="G367" s="63"/>
      <c r="H367" s="63">
        <v>-5.4</v>
      </c>
      <c r="I367" s="63"/>
      <c r="J367" s="63">
        <v>-4.2</v>
      </c>
      <c r="K367" s="63"/>
      <c r="L367" s="63">
        <v>3.7</v>
      </c>
      <c r="M367" s="63"/>
      <c r="N367" s="63">
        <v>7</v>
      </c>
      <c r="O367" s="63"/>
      <c r="P367" s="63">
        <v>1.7</v>
      </c>
      <c r="Q367" s="63"/>
      <c r="R367" s="64" t="s">
        <v>464</v>
      </c>
      <c r="S367" s="64"/>
      <c r="T367" s="65">
        <v>0</v>
      </c>
      <c r="U367" s="65"/>
      <c r="V367" s="63">
        <v>-1.5</v>
      </c>
      <c r="W367" s="63"/>
      <c r="X367" s="63">
        <v>88.8</v>
      </c>
      <c r="Y367" s="63"/>
      <c r="Z367" s="63">
        <v>16.100000000000001</v>
      </c>
      <c r="AA367" s="63"/>
      <c r="AB367" s="66" t="s">
        <v>489</v>
      </c>
      <c r="AC367" s="66"/>
      <c r="AD367" s="66"/>
      <c r="AE367" s="64" t="s">
        <v>474</v>
      </c>
      <c r="AF367" s="64"/>
      <c r="AG367" s="64"/>
      <c r="AH367" s="63">
        <v>6.5</v>
      </c>
      <c r="AI367" s="63"/>
    </row>
  </sheetData>
  <mergeCells count="4610">
    <mergeCell ref="C367:D367"/>
    <mergeCell ref="E367:G367"/>
    <mergeCell ref="H367:I367"/>
    <mergeCell ref="J367:K367"/>
    <mergeCell ref="L367:M367"/>
    <mergeCell ref="N367:O367"/>
    <mergeCell ref="P367:Q367"/>
    <mergeCell ref="R367:S367"/>
    <mergeCell ref="T367:U367"/>
    <mergeCell ref="V367:W367"/>
    <mergeCell ref="X367:Y367"/>
    <mergeCell ref="Z367:AA367"/>
    <mergeCell ref="AB367:AD367"/>
    <mergeCell ref="AE367:AG367"/>
    <mergeCell ref="AH367:AI367"/>
    <mergeCell ref="C365:D365"/>
    <mergeCell ref="E365:G365"/>
    <mergeCell ref="H365:I365"/>
    <mergeCell ref="J365:K365"/>
    <mergeCell ref="L365:M365"/>
    <mergeCell ref="N365:O365"/>
    <mergeCell ref="P365:Q365"/>
    <mergeCell ref="R365:S365"/>
    <mergeCell ref="T365:U365"/>
    <mergeCell ref="V365:W365"/>
    <mergeCell ref="X365:Y365"/>
    <mergeCell ref="Z365:AA365"/>
    <mergeCell ref="AB365:AD365"/>
    <mergeCell ref="AE365:AG365"/>
    <mergeCell ref="AH365:AI365"/>
    <mergeCell ref="C366:D366"/>
    <mergeCell ref="E366:G366"/>
    <mergeCell ref="H366:I366"/>
    <mergeCell ref="J366:K366"/>
    <mergeCell ref="L366:M366"/>
    <mergeCell ref="N366:O366"/>
    <mergeCell ref="P366:Q366"/>
    <mergeCell ref="R366:S366"/>
    <mergeCell ref="T366:U366"/>
    <mergeCell ref="V366:W366"/>
    <mergeCell ref="X366:Y366"/>
    <mergeCell ref="Z366:AA366"/>
    <mergeCell ref="AB366:AD366"/>
    <mergeCell ref="AE366:AG366"/>
    <mergeCell ref="AH366:AI366"/>
    <mergeCell ref="C363:D363"/>
    <mergeCell ref="E363:G363"/>
    <mergeCell ref="H363:I363"/>
    <mergeCell ref="J363:K363"/>
    <mergeCell ref="L363:M363"/>
    <mergeCell ref="N363:O363"/>
    <mergeCell ref="P363:Q363"/>
    <mergeCell ref="R363:S363"/>
    <mergeCell ref="T363:U363"/>
    <mergeCell ref="V363:W363"/>
    <mergeCell ref="X363:Y363"/>
    <mergeCell ref="Z363:AA363"/>
    <mergeCell ref="AB363:AD363"/>
    <mergeCell ref="AE363:AG363"/>
    <mergeCell ref="AH363:AI363"/>
    <mergeCell ref="C364:D364"/>
    <mergeCell ref="E364:G364"/>
    <mergeCell ref="H364:I364"/>
    <mergeCell ref="J364:K364"/>
    <mergeCell ref="L364:M364"/>
    <mergeCell ref="N364:O364"/>
    <mergeCell ref="P364:Q364"/>
    <mergeCell ref="R364:S364"/>
    <mergeCell ref="T364:U364"/>
    <mergeCell ref="V364:W364"/>
    <mergeCell ref="X364:Y364"/>
    <mergeCell ref="Z364:AA364"/>
    <mergeCell ref="AB364:AD364"/>
    <mergeCell ref="AE364:AG364"/>
    <mergeCell ref="AH364:AI364"/>
    <mergeCell ref="C361:D361"/>
    <mergeCell ref="E361:G361"/>
    <mergeCell ref="H361:I361"/>
    <mergeCell ref="J361:K361"/>
    <mergeCell ref="L361:M361"/>
    <mergeCell ref="N361:O361"/>
    <mergeCell ref="P361:Q361"/>
    <mergeCell ref="R361:S361"/>
    <mergeCell ref="T361:U361"/>
    <mergeCell ref="V361:W361"/>
    <mergeCell ref="X361:Y361"/>
    <mergeCell ref="Z361:AA361"/>
    <mergeCell ref="AB361:AD361"/>
    <mergeCell ref="AE361:AG361"/>
    <mergeCell ref="AH361:AI361"/>
    <mergeCell ref="C362:D362"/>
    <mergeCell ref="E362:G362"/>
    <mergeCell ref="H362:I362"/>
    <mergeCell ref="J362:K362"/>
    <mergeCell ref="L362:M362"/>
    <mergeCell ref="N362:O362"/>
    <mergeCell ref="P362:Q362"/>
    <mergeCell ref="R362:S362"/>
    <mergeCell ref="T362:U362"/>
    <mergeCell ref="V362:W362"/>
    <mergeCell ref="X362:Y362"/>
    <mergeCell ref="Z362:AA362"/>
    <mergeCell ref="AB362:AD362"/>
    <mergeCell ref="AE362:AG362"/>
    <mergeCell ref="AH362:AI362"/>
    <mergeCell ref="C359:D359"/>
    <mergeCell ref="E359:G359"/>
    <mergeCell ref="H359:I359"/>
    <mergeCell ref="J359:K359"/>
    <mergeCell ref="L359:M359"/>
    <mergeCell ref="N359:O359"/>
    <mergeCell ref="P359:Q359"/>
    <mergeCell ref="R359:S359"/>
    <mergeCell ref="T359:U359"/>
    <mergeCell ref="V359:W359"/>
    <mergeCell ref="X359:Y359"/>
    <mergeCell ref="Z359:AA359"/>
    <mergeCell ref="AB359:AD359"/>
    <mergeCell ref="AE359:AG359"/>
    <mergeCell ref="AH359:AI359"/>
    <mergeCell ref="C360:D360"/>
    <mergeCell ref="E360:G360"/>
    <mergeCell ref="H360:I360"/>
    <mergeCell ref="J360:K360"/>
    <mergeCell ref="L360:M360"/>
    <mergeCell ref="N360:O360"/>
    <mergeCell ref="P360:Q360"/>
    <mergeCell ref="R360:S360"/>
    <mergeCell ref="T360:U360"/>
    <mergeCell ref="V360:W360"/>
    <mergeCell ref="X360:Y360"/>
    <mergeCell ref="Z360:AA360"/>
    <mergeCell ref="AB360:AD360"/>
    <mergeCell ref="AE360:AG360"/>
    <mergeCell ref="AH360:AI360"/>
    <mergeCell ref="C357:D357"/>
    <mergeCell ref="E357:G357"/>
    <mergeCell ref="H357:I357"/>
    <mergeCell ref="J357:K357"/>
    <mergeCell ref="L357:M357"/>
    <mergeCell ref="N357:O357"/>
    <mergeCell ref="P357:Q357"/>
    <mergeCell ref="R357:S357"/>
    <mergeCell ref="T357:U357"/>
    <mergeCell ref="V357:W357"/>
    <mergeCell ref="X357:Y357"/>
    <mergeCell ref="Z357:AA357"/>
    <mergeCell ref="AB357:AD357"/>
    <mergeCell ref="AE357:AG357"/>
    <mergeCell ref="AH357:AI357"/>
    <mergeCell ref="C358:D358"/>
    <mergeCell ref="E358:G358"/>
    <mergeCell ref="H358:I358"/>
    <mergeCell ref="J358:K358"/>
    <mergeCell ref="L358:M358"/>
    <mergeCell ref="N358:O358"/>
    <mergeCell ref="P358:Q358"/>
    <mergeCell ref="R358:S358"/>
    <mergeCell ref="T358:U358"/>
    <mergeCell ref="V358:W358"/>
    <mergeCell ref="X358:Y358"/>
    <mergeCell ref="Z358:AA358"/>
    <mergeCell ref="AB358:AD358"/>
    <mergeCell ref="AE358:AG358"/>
    <mergeCell ref="AH358:AI358"/>
    <mergeCell ref="C355:D355"/>
    <mergeCell ref="E355:G355"/>
    <mergeCell ref="H355:I355"/>
    <mergeCell ref="J355:K355"/>
    <mergeCell ref="L355:M355"/>
    <mergeCell ref="N355:O355"/>
    <mergeCell ref="P355:Q355"/>
    <mergeCell ref="R355:S355"/>
    <mergeCell ref="T355:U355"/>
    <mergeCell ref="V355:W355"/>
    <mergeCell ref="X355:Y355"/>
    <mergeCell ref="Z355:AA355"/>
    <mergeCell ref="AB355:AD355"/>
    <mergeCell ref="AE355:AG355"/>
    <mergeCell ref="AH355:AI355"/>
    <mergeCell ref="C356:D356"/>
    <mergeCell ref="E356:G356"/>
    <mergeCell ref="H356:I356"/>
    <mergeCell ref="J356:K356"/>
    <mergeCell ref="L356:M356"/>
    <mergeCell ref="N356:O356"/>
    <mergeCell ref="P356:Q356"/>
    <mergeCell ref="R356:S356"/>
    <mergeCell ref="T356:U356"/>
    <mergeCell ref="V356:W356"/>
    <mergeCell ref="X356:Y356"/>
    <mergeCell ref="Z356:AA356"/>
    <mergeCell ref="AB356:AD356"/>
    <mergeCell ref="AE356:AG356"/>
    <mergeCell ref="AH356:AI356"/>
    <mergeCell ref="C353:D353"/>
    <mergeCell ref="E353:G353"/>
    <mergeCell ref="H353:I353"/>
    <mergeCell ref="J353:K353"/>
    <mergeCell ref="L353:M353"/>
    <mergeCell ref="N353:O353"/>
    <mergeCell ref="P353:Q353"/>
    <mergeCell ref="R353:S353"/>
    <mergeCell ref="T353:U353"/>
    <mergeCell ref="V353:W353"/>
    <mergeCell ref="X353:Y353"/>
    <mergeCell ref="Z353:AA353"/>
    <mergeCell ref="AB353:AD353"/>
    <mergeCell ref="AE353:AG353"/>
    <mergeCell ref="AH353:AI353"/>
    <mergeCell ref="C354:D354"/>
    <mergeCell ref="E354:G354"/>
    <mergeCell ref="H354:I354"/>
    <mergeCell ref="J354:K354"/>
    <mergeCell ref="L354:M354"/>
    <mergeCell ref="N354:O354"/>
    <mergeCell ref="P354:Q354"/>
    <mergeCell ref="R354:S354"/>
    <mergeCell ref="T354:U354"/>
    <mergeCell ref="V354:W354"/>
    <mergeCell ref="X354:Y354"/>
    <mergeCell ref="Z354:AA354"/>
    <mergeCell ref="AB354:AD354"/>
    <mergeCell ref="AE354:AG354"/>
    <mergeCell ref="AH354:AI354"/>
    <mergeCell ref="C351:D351"/>
    <mergeCell ref="E351:G351"/>
    <mergeCell ref="H351:I351"/>
    <mergeCell ref="J351:K351"/>
    <mergeCell ref="L351:M351"/>
    <mergeCell ref="N351:O351"/>
    <mergeCell ref="P351:Q351"/>
    <mergeCell ref="R351:S351"/>
    <mergeCell ref="T351:U351"/>
    <mergeCell ref="V351:W351"/>
    <mergeCell ref="X351:Y351"/>
    <mergeCell ref="Z351:AA351"/>
    <mergeCell ref="AB351:AD351"/>
    <mergeCell ref="AE351:AG351"/>
    <mergeCell ref="AH351:AI351"/>
    <mergeCell ref="C352:D352"/>
    <mergeCell ref="E352:G352"/>
    <mergeCell ref="H352:I352"/>
    <mergeCell ref="J352:K352"/>
    <mergeCell ref="L352:M352"/>
    <mergeCell ref="N352:O352"/>
    <mergeCell ref="P352:Q352"/>
    <mergeCell ref="R352:S352"/>
    <mergeCell ref="T352:U352"/>
    <mergeCell ref="V352:W352"/>
    <mergeCell ref="X352:Y352"/>
    <mergeCell ref="Z352:AA352"/>
    <mergeCell ref="AB352:AD352"/>
    <mergeCell ref="AE352:AG352"/>
    <mergeCell ref="AH352:AI352"/>
    <mergeCell ref="C349:D349"/>
    <mergeCell ref="E349:G349"/>
    <mergeCell ref="H349:I349"/>
    <mergeCell ref="J349:K349"/>
    <mergeCell ref="L349:M349"/>
    <mergeCell ref="N349:O349"/>
    <mergeCell ref="P349:Q349"/>
    <mergeCell ref="R349:S349"/>
    <mergeCell ref="T349:U349"/>
    <mergeCell ref="V349:W349"/>
    <mergeCell ref="X349:Y349"/>
    <mergeCell ref="Z349:AA349"/>
    <mergeCell ref="AB349:AD349"/>
    <mergeCell ref="AE349:AG349"/>
    <mergeCell ref="AH349:AI349"/>
    <mergeCell ref="C350:D350"/>
    <mergeCell ref="E350:G350"/>
    <mergeCell ref="H350:I350"/>
    <mergeCell ref="J350:K350"/>
    <mergeCell ref="L350:M350"/>
    <mergeCell ref="N350:O350"/>
    <mergeCell ref="P350:Q350"/>
    <mergeCell ref="R350:S350"/>
    <mergeCell ref="T350:U350"/>
    <mergeCell ref="V350:W350"/>
    <mergeCell ref="X350:Y350"/>
    <mergeCell ref="Z350:AA350"/>
    <mergeCell ref="AB350:AD350"/>
    <mergeCell ref="AE350:AG350"/>
    <mergeCell ref="AH350:AI350"/>
    <mergeCell ref="C347:D347"/>
    <mergeCell ref="E347:G347"/>
    <mergeCell ref="H347:I347"/>
    <mergeCell ref="J347:K347"/>
    <mergeCell ref="L347:M347"/>
    <mergeCell ref="N347:O347"/>
    <mergeCell ref="P347:Q347"/>
    <mergeCell ref="R347:S347"/>
    <mergeCell ref="T347:U347"/>
    <mergeCell ref="V347:W347"/>
    <mergeCell ref="X347:Y347"/>
    <mergeCell ref="Z347:AA347"/>
    <mergeCell ref="AB347:AD347"/>
    <mergeCell ref="AE347:AG347"/>
    <mergeCell ref="AH347:AI347"/>
    <mergeCell ref="C348:D348"/>
    <mergeCell ref="E348:G348"/>
    <mergeCell ref="H348:I348"/>
    <mergeCell ref="J348:K348"/>
    <mergeCell ref="L348:M348"/>
    <mergeCell ref="N348:O348"/>
    <mergeCell ref="P348:Q348"/>
    <mergeCell ref="R348:S348"/>
    <mergeCell ref="T348:U348"/>
    <mergeCell ref="V348:W348"/>
    <mergeCell ref="X348:Y348"/>
    <mergeCell ref="Z348:AA348"/>
    <mergeCell ref="AB348:AD348"/>
    <mergeCell ref="AE348:AG348"/>
    <mergeCell ref="AH348:AI348"/>
    <mergeCell ref="C345:D345"/>
    <mergeCell ref="E345:G345"/>
    <mergeCell ref="H345:I345"/>
    <mergeCell ref="J345:K345"/>
    <mergeCell ref="L345:M345"/>
    <mergeCell ref="N345:O345"/>
    <mergeCell ref="P345:Q345"/>
    <mergeCell ref="R345:S345"/>
    <mergeCell ref="T345:U345"/>
    <mergeCell ref="V345:W345"/>
    <mergeCell ref="X345:Y345"/>
    <mergeCell ref="Z345:AA345"/>
    <mergeCell ref="AB345:AD345"/>
    <mergeCell ref="AE345:AG345"/>
    <mergeCell ref="AH345:AI345"/>
    <mergeCell ref="C346:D346"/>
    <mergeCell ref="E346:G346"/>
    <mergeCell ref="H346:I346"/>
    <mergeCell ref="J346:K346"/>
    <mergeCell ref="L346:M346"/>
    <mergeCell ref="N346:O346"/>
    <mergeCell ref="P346:Q346"/>
    <mergeCell ref="R346:S346"/>
    <mergeCell ref="T346:U346"/>
    <mergeCell ref="V346:W346"/>
    <mergeCell ref="X346:Y346"/>
    <mergeCell ref="Z346:AA346"/>
    <mergeCell ref="AB346:AD346"/>
    <mergeCell ref="AE346:AG346"/>
    <mergeCell ref="AH346:AI346"/>
    <mergeCell ref="C343:D343"/>
    <mergeCell ref="E343:G343"/>
    <mergeCell ref="H343:I343"/>
    <mergeCell ref="J343:K343"/>
    <mergeCell ref="L343:M343"/>
    <mergeCell ref="N343:O343"/>
    <mergeCell ref="P343:Q343"/>
    <mergeCell ref="R343:S343"/>
    <mergeCell ref="T343:U343"/>
    <mergeCell ref="V343:W343"/>
    <mergeCell ref="X343:Y343"/>
    <mergeCell ref="Z343:AA343"/>
    <mergeCell ref="AB343:AD343"/>
    <mergeCell ref="AE343:AG343"/>
    <mergeCell ref="AH343:AI343"/>
    <mergeCell ref="C344:D344"/>
    <mergeCell ref="E344:G344"/>
    <mergeCell ref="H344:I344"/>
    <mergeCell ref="J344:K344"/>
    <mergeCell ref="L344:M344"/>
    <mergeCell ref="N344:O344"/>
    <mergeCell ref="P344:Q344"/>
    <mergeCell ref="R344:S344"/>
    <mergeCell ref="T344:U344"/>
    <mergeCell ref="V344:W344"/>
    <mergeCell ref="X344:Y344"/>
    <mergeCell ref="Z344:AA344"/>
    <mergeCell ref="AB344:AD344"/>
    <mergeCell ref="AE344:AG344"/>
    <mergeCell ref="AH344:AI344"/>
    <mergeCell ref="C341:D341"/>
    <mergeCell ref="E341:G341"/>
    <mergeCell ref="H341:I341"/>
    <mergeCell ref="J341:K341"/>
    <mergeCell ref="L341:M341"/>
    <mergeCell ref="N341:O341"/>
    <mergeCell ref="P341:Q341"/>
    <mergeCell ref="R341:S341"/>
    <mergeCell ref="T341:U341"/>
    <mergeCell ref="V341:W341"/>
    <mergeCell ref="X341:Y341"/>
    <mergeCell ref="Z341:AA341"/>
    <mergeCell ref="AB341:AD341"/>
    <mergeCell ref="AE341:AG341"/>
    <mergeCell ref="AH341:AI341"/>
    <mergeCell ref="C342:D342"/>
    <mergeCell ref="E342:G342"/>
    <mergeCell ref="H342:I342"/>
    <mergeCell ref="J342:K342"/>
    <mergeCell ref="L342:M342"/>
    <mergeCell ref="N342:O342"/>
    <mergeCell ref="P342:Q342"/>
    <mergeCell ref="R342:S342"/>
    <mergeCell ref="T342:U342"/>
    <mergeCell ref="V342:W342"/>
    <mergeCell ref="X342:Y342"/>
    <mergeCell ref="Z342:AA342"/>
    <mergeCell ref="AB342:AD342"/>
    <mergeCell ref="AE342:AG342"/>
    <mergeCell ref="AH342:AI342"/>
    <mergeCell ref="C339:D339"/>
    <mergeCell ref="E339:G339"/>
    <mergeCell ref="H339:I339"/>
    <mergeCell ref="J339:K339"/>
    <mergeCell ref="L339:M339"/>
    <mergeCell ref="N339:O339"/>
    <mergeCell ref="P339:Q339"/>
    <mergeCell ref="R339:S339"/>
    <mergeCell ref="T339:U339"/>
    <mergeCell ref="V339:W339"/>
    <mergeCell ref="X339:Y339"/>
    <mergeCell ref="Z339:AA339"/>
    <mergeCell ref="AB339:AD339"/>
    <mergeCell ref="AE339:AG339"/>
    <mergeCell ref="AH339:AI339"/>
    <mergeCell ref="C340:D340"/>
    <mergeCell ref="E340:G340"/>
    <mergeCell ref="H340:I340"/>
    <mergeCell ref="J340:K340"/>
    <mergeCell ref="L340:M340"/>
    <mergeCell ref="N340:O340"/>
    <mergeCell ref="P340:Q340"/>
    <mergeCell ref="R340:S340"/>
    <mergeCell ref="T340:U340"/>
    <mergeCell ref="V340:W340"/>
    <mergeCell ref="X340:Y340"/>
    <mergeCell ref="Z340:AA340"/>
    <mergeCell ref="AB340:AD340"/>
    <mergeCell ref="AE340:AG340"/>
    <mergeCell ref="AH340:AI340"/>
    <mergeCell ref="C337:D337"/>
    <mergeCell ref="E337:G337"/>
    <mergeCell ref="H337:I337"/>
    <mergeCell ref="J337:K337"/>
    <mergeCell ref="L337:M337"/>
    <mergeCell ref="N337:O337"/>
    <mergeCell ref="P337:Q337"/>
    <mergeCell ref="R337:S337"/>
    <mergeCell ref="T337:U337"/>
    <mergeCell ref="V337:W337"/>
    <mergeCell ref="X337:Y337"/>
    <mergeCell ref="Z337:AA337"/>
    <mergeCell ref="AB337:AD337"/>
    <mergeCell ref="AE337:AG337"/>
    <mergeCell ref="AH337:AI337"/>
    <mergeCell ref="C338:D338"/>
    <mergeCell ref="E338:G338"/>
    <mergeCell ref="H338:I338"/>
    <mergeCell ref="J338:K338"/>
    <mergeCell ref="L338:M338"/>
    <mergeCell ref="N338:O338"/>
    <mergeCell ref="P338:Q338"/>
    <mergeCell ref="R338:S338"/>
    <mergeCell ref="T338:U338"/>
    <mergeCell ref="V338:W338"/>
    <mergeCell ref="X338:Y338"/>
    <mergeCell ref="Z338:AA338"/>
    <mergeCell ref="AB338:AD338"/>
    <mergeCell ref="AE338:AG338"/>
    <mergeCell ref="AH338:AI338"/>
    <mergeCell ref="B335:C335"/>
    <mergeCell ref="E335:H335"/>
    <mergeCell ref="I335:J335"/>
    <mergeCell ref="K335:L335"/>
    <mergeCell ref="M335:N335"/>
    <mergeCell ref="O335:P335"/>
    <mergeCell ref="Q335:T335"/>
    <mergeCell ref="U335:V335"/>
    <mergeCell ref="W335:X335"/>
    <mergeCell ref="Y335:Z335"/>
    <mergeCell ref="AA335:AC335"/>
    <mergeCell ref="AD335:AG335"/>
    <mergeCell ref="AH335:AI335"/>
    <mergeCell ref="B336:C336"/>
    <mergeCell ref="E336:H336"/>
    <mergeCell ref="I336:J336"/>
    <mergeCell ref="K336:L336"/>
    <mergeCell ref="M336:N336"/>
    <mergeCell ref="O336:P336"/>
    <mergeCell ref="Q336:T336"/>
    <mergeCell ref="U336:V336"/>
    <mergeCell ref="W336:X336"/>
    <mergeCell ref="Y336:Z336"/>
    <mergeCell ref="AA336:AC336"/>
    <mergeCell ref="AD336:AG336"/>
    <mergeCell ref="AH336:AI336"/>
    <mergeCell ref="B333:C333"/>
    <mergeCell ref="E333:H333"/>
    <mergeCell ref="I333:J333"/>
    <mergeCell ref="K333:L333"/>
    <mergeCell ref="M333:N333"/>
    <mergeCell ref="O333:P333"/>
    <mergeCell ref="Q333:T333"/>
    <mergeCell ref="U333:V333"/>
    <mergeCell ref="W333:X333"/>
    <mergeCell ref="Y333:Z333"/>
    <mergeCell ref="AA333:AC333"/>
    <mergeCell ref="AD333:AG333"/>
    <mergeCell ref="AH333:AI333"/>
    <mergeCell ref="B334:C334"/>
    <mergeCell ref="E334:H334"/>
    <mergeCell ref="I334:J334"/>
    <mergeCell ref="K334:L334"/>
    <mergeCell ref="M334:N334"/>
    <mergeCell ref="O334:P334"/>
    <mergeCell ref="Q334:T334"/>
    <mergeCell ref="U334:V334"/>
    <mergeCell ref="W334:X334"/>
    <mergeCell ref="Y334:Z334"/>
    <mergeCell ref="AA334:AC334"/>
    <mergeCell ref="AD334:AG334"/>
    <mergeCell ref="AH334:AI334"/>
    <mergeCell ref="B331:C331"/>
    <mergeCell ref="E331:H331"/>
    <mergeCell ref="I331:J331"/>
    <mergeCell ref="K331:L331"/>
    <mergeCell ref="M331:N331"/>
    <mergeCell ref="O331:P331"/>
    <mergeCell ref="Q331:T331"/>
    <mergeCell ref="U331:V331"/>
    <mergeCell ref="W331:X331"/>
    <mergeCell ref="Y331:Z331"/>
    <mergeCell ref="AA331:AC331"/>
    <mergeCell ref="AD331:AG331"/>
    <mergeCell ref="AH331:AI331"/>
    <mergeCell ref="B332:C332"/>
    <mergeCell ref="E332:H332"/>
    <mergeCell ref="I332:J332"/>
    <mergeCell ref="K332:L332"/>
    <mergeCell ref="M332:N332"/>
    <mergeCell ref="O332:P332"/>
    <mergeCell ref="Q332:T332"/>
    <mergeCell ref="U332:V332"/>
    <mergeCell ref="W332:X332"/>
    <mergeCell ref="Y332:Z332"/>
    <mergeCell ref="AA332:AC332"/>
    <mergeCell ref="AD332:AG332"/>
    <mergeCell ref="AH332:AI332"/>
    <mergeCell ref="B329:C329"/>
    <mergeCell ref="E329:H329"/>
    <mergeCell ref="I329:J329"/>
    <mergeCell ref="K329:L329"/>
    <mergeCell ref="M329:N329"/>
    <mergeCell ref="O329:P329"/>
    <mergeCell ref="Q329:T329"/>
    <mergeCell ref="U329:V329"/>
    <mergeCell ref="W329:X329"/>
    <mergeCell ref="Y329:Z329"/>
    <mergeCell ref="AA329:AC329"/>
    <mergeCell ref="AD329:AG329"/>
    <mergeCell ref="AH329:AI329"/>
    <mergeCell ref="B330:C330"/>
    <mergeCell ref="E330:H330"/>
    <mergeCell ref="I330:J330"/>
    <mergeCell ref="K330:L330"/>
    <mergeCell ref="M330:N330"/>
    <mergeCell ref="O330:P330"/>
    <mergeCell ref="Q330:T330"/>
    <mergeCell ref="U330:V330"/>
    <mergeCell ref="W330:X330"/>
    <mergeCell ref="Y330:Z330"/>
    <mergeCell ref="AA330:AC330"/>
    <mergeCell ref="AD330:AG330"/>
    <mergeCell ref="AH330:AI330"/>
    <mergeCell ref="B327:C327"/>
    <mergeCell ref="E327:H327"/>
    <mergeCell ref="I327:J327"/>
    <mergeCell ref="K327:L327"/>
    <mergeCell ref="M327:N327"/>
    <mergeCell ref="O327:P327"/>
    <mergeCell ref="Q327:T327"/>
    <mergeCell ref="U327:V327"/>
    <mergeCell ref="W327:X327"/>
    <mergeCell ref="Y327:Z327"/>
    <mergeCell ref="AA327:AC327"/>
    <mergeCell ref="AD327:AG327"/>
    <mergeCell ref="AH327:AI327"/>
    <mergeCell ref="B328:C328"/>
    <mergeCell ref="E328:H328"/>
    <mergeCell ref="I328:J328"/>
    <mergeCell ref="K328:L328"/>
    <mergeCell ref="M328:N328"/>
    <mergeCell ref="O328:P328"/>
    <mergeCell ref="Q328:T328"/>
    <mergeCell ref="U328:V328"/>
    <mergeCell ref="W328:X328"/>
    <mergeCell ref="Y328:Z328"/>
    <mergeCell ref="AA328:AC328"/>
    <mergeCell ref="AD328:AG328"/>
    <mergeCell ref="AH328:AI328"/>
    <mergeCell ref="B325:C325"/>
    <mergeCell ref="E325:H325"/>
    <mergeCell ref="I325:J325"/>
    <mergeCell ref="K325:L325"/>
    <mergeCell ref="M325:N325"/>
    <mergeCell ref="O325:P325"/>
    <mergeCell ref="Q325:T325"/>
    <mergeCell ref="U325:V325"/>
    <mergeCell ref="W325:X325"/>
    <mergeCell ref="Y325:Z325"/>
    <mergeCell ref="AA325:AC325"/>
    <mergeCell ref="AD325:AG325"/>
    <mergeCell ref="AH325:AI325"/>
    <mergeCell ref="B326:C326"/>
    <mergeCell ref="E326:H326"/>
    <mergeCell ref="I326:J326"/>
    <mergeCell ref="K326:L326"/>
    <mergeCell ref="M326:N326"/>
    <mergeCell ref="O326:P326"/>
    <mergeCell ref="Q326:T326"/>
    <mergeCell ref="U326:V326"/>
    <mergeCell ref="W326:X326"/>
    <mergeCell ref="Y326:Z326"/>
    <mergeCell ref="AA326:AC326"/>
    <mergeCell ref="AD326:AG326"/>
    <mergeCell ref="AH326:AI326"/>
    <mergeCell ref="B323:C323"/>
    <mergeCell ref="E323:H323"/>
    <mergeCell ref="I323:J323"/>
    <mergeCell ref="K323:L323"/>
    <mergeCell ref="M323:N323"/>
    <mergeCell ref="O323:P323"/>
    <mergeCell ref="Q323:T323"/>
    <mergeCell ref="U323:V323"/>
    <mergeCell ref="W323:X323"/>
    <mergeCell ref="Y323:Z323"/>
    <mergeCell ref="AA323:AC323"/>
    <mergeCell ref="AD323:AG323"/>
    <mergeCell ref="AH323:AI323"/>
    <mergeCell ref="B324:C324"/>
    <mergeCell ref="E324:H324"/>
    <mergeCell ref="I324:J324"/>
    <mergeCell ref="K324:L324"/>
    <mergeCell ref="M324:N324"/>
    <mergeCell ref="O324:P324"/>
    <mergeCell ref="Q324:T324"/>
    <mergeCell ref="U324:V324"/>
    <mergeCell ref="W324:X324"/>
    <mergeCell ref="Y324:Z324"/>
    <mergeCell ref="AA324:AC324"/>
    <mergeCell ref="AD324:AG324"/>
    <mergeCell ref="AH324:AI324"/>
    <mergeCell ref="B321:C321"/>
    <mergeCell ref="E321:H321"/>
    <mergeCell ref="I321:J321"/>
    <mergeCell ref="K321:L321"/>
    <mergeCell ref="M321:N321"/>
    <mergeCell ref="O321:P321"/>
    <mergeCell ref="Q321:T321"/>
    <mergeCell ref="U321:V321"/>
    <mergeCell ref="W321:X321"/>
    <mergeCell ref="Y321:Z321"/>
    <mergeCell ref="AA321:AC321"/>
    <mergeCell ref="AD321:AG321"/>
    <mergeCell ref="AH321:AI321"/>
    <mergeCell ref="B322:C322"/>
    <mergeCell ref="E322:H322"/>
    <mergeCell ref="I322:J322"/>
    <mergeCell ref="K322:L322"/>
    <mergeCell ref="M322:N322"/>
    <mergeCell ref="O322:P322"/>
    <mergeCell ref="Q322:T322"/>
    <mergeCell ref="U322:V322"/>
    <mergeCell ref="W322:X322"/>
    <mergeCell ref="Y322:Z322"/>
    <mergeCell ref="AA322:AC322"/>
    <mergeCell ref="AD322:AG322"/>
    <mergeCell ref="AH322:AI322"/>
    <mergeCell ref="B319:C319"/>
    <mergeCell ref="E319:H319"/>
    <mergeCell ref="I319:J319"/>
    <mergeCell ref="K319:L319"/>
    <mergeCell ref="M319:N319"/>
    <mergeCell ref="O319:P319"/>
    <mergeCell ref="Q319:T319"/>
    <mergeCell ref="U319:V319"/>
    <mergeCell ref="W319:X319"/>
    <mergeCell ref="Y319:Z319"/>
    <mergeCell ref="AA319:AC319"/>
    <mergeCell ref="AD319:AG319"/>
    <mergeCell ref="AH319:AI319"/>
    <mergeCell ref="B320:C320"/>
    <mergeCell ref="E320:H320"/>
    <mergeCell ref="I320:J320"/>
    <mergeCell ref="K320:L320"/>
    <mergeCell ref="M320:N320"/>
    <mergeCell ref="O320:P320"/>
    <mergeCell ref="Q320:T320"/>
    <mergeCell ref="U320:V320"/>
    <mergeCell ref="W320:X320"/>
    <mergeCell ref="Y320:Z320"/>
    <mergeCell ref="AA320:AC320"/>
    <mergeCell ref="AD320:AG320"/>
    <mergeCell ref="AH320:AI320"/>
    <mergeCell ref="B317:C317"/>
    <mergeCell ref="E317:H317"/>
    <mergeCell ref="I317:J317"/>
    <mergeCell ref="K317:L317"/>
    <mergeCell ref="M317:N317"/>
    <mergeCell ref="O317:P317"/>
    <mergeCell ref="Q317:T317"/>
    <mergeCell ref="U317:V317"/>
    <mergeCell ref="W317:X317"/>
    <mergeCell ref="Y317:Z317"/>
    <mergeCell ref="AA317:AC317"/>
    <mergeCell ref="AD317:AG317"/>
    <mergeCell ref="AH317:AI317"/>
    <mergeCell ref="B318:C318"/>
    <mergeCell ref="E318:H318"/>
    <mergeCell ref="I318:J318"/>
    <mergeCell ref="K318:L318"/>
    <mergeCell ref="M318:N318"/>
    <mergeCell ref="O318:P318"/>
    <mergeCell ref="Q318:T318"/>
    <mergeCell ref="U318:V318"/>
    <mergeCell ref="W318:X318"/>
    <mergeCell ref="Y318:Z318"/>
    <mergeCell ref="AA318:AC318"/>
    <mergeCell ref="AD318:AG318"/>
    <mergeCell ref="AH318:AI318"/>
    <mergeCell ref="B315:C315"/>
    <mergeCell ref="E315:H315"/>
    <mergeCell ref="I315:J315"/>
    <mergeCell ref="K315:L315"/>
    <mergeCell ref="M315:N315"/>
    <mergeCell ref="O315:P315"/>
    <mergeCell ref="Q315:T315"/>
    <mergeCell ref="U315:V315"/>
    <mergeCell ref="W315:X315"/>
    <mergeCell ref="Y315:Z315"/>
    <mergeCell ref="AA315:AC315"/>
    <mergeCell ref="AD315:AG315"/>
    <mergeCell ref="AH315:AI315"/>
    <mergeCell ref="B316:C316"/>
    <mergeCell ref="E316:H316"/>
    <mergeCell ref="I316:J316"/>
    <mergeCell ref="K316:L316"/>
    <mergeCell ref="M316:N316"/>
    <mergeCell ref="O316:P316"/>
    <mergeCell ref="Q316:T316"/>
    <mergeCell ref="U316:V316"/>
    <mergeCell ref="W316:X316"/>
    <mergeCell ref="Y316:Z316"/>
    <mergeCell ref="AA316:AC316"/>
    <mergeCell ref="AD316:AG316"/>
    <mergeCell ref="AH316:AI316"/>
    <mergeCell ref="B313:C313"/>
    <mergeCell ref="E313:H313"/>
    <mergeCell ref="I313:J313"/>
    <mergeCell ref="K313:L313"/>
    <mergeCell ref="M313:N313"/>
    <mergeCell ref="O313:P313"/>
    <mergeCell ref="Q313:T313"/>
    <mergeCell ref="U313:V313"/>
    <mergeCell ref="W313:X313"/>
    <mergeCell ref="Y313:Z313"/>
    <mergeCell ref="AA313:AC313"/>
    <mergeCell ref="AD313:AG313"/>
    <mergeCell ref="AH313:AI313"/>
    <mergeCell ref="B314:C314"/>
    <mergeCell ref="E314:H314"/>
    <mergeCell ref="I314:J314"/>
    <mergeCell ref="K314:L314"/>
    <mergeCell ref="M314:N314"/>
    <mergeCell ref="O314:P314"/>
    <mergeCell ref="Q314:T314"/>
    <mergeCell ref="U314:V314"/>
    <mergeCell ref="W314:X314"/>
    <mergeCell ref="Y314:Z314"/>
    <mergeCell ref="AA314:AC314"/>
    <mergeCell ref="AD314:AG314"/>
    <mergeCell ref="AH314:AI314"/>
    <mergeCell ref="B311:C311"/>
    <mergeCell ref="E311:H311"/>
    <mergeCell ref="I311:J311"/>
    <mergeCell ref="K311:L311"/>
    <mergeCell ref="M311:N311"/>
    <mergeCell ref="O311:P311"/>
    <mergeCell ref="Q311:T311"/>
    <mergeCell ref="U311:V311"/>
    <mergeCell ref="W311:X311"/>
    <mergeCell ref="Y311:Z311"/>
    <mergeCell ref="AA311:AC311"/>
    <mergeCell ref="AD311:AG311"/>
    <mergeCell ref="AH311:AI311"/>
    <mergeCell ref="B312:C312"/>
    <mergeCell ref="E312:H312"/>
    <mergeCell ref="I312:J312"/>
    <mergeCell ref="K312:L312"/>
    <mergeCell ref="M312:N312"/>
    <mergeCell ref="O312:P312"/>
    <mergeCell ref="Q312:T312"/>
    <mergeCell ref="U312:V312"/>
    <mergeCell ref="W312:X312"/>
    <mergeCell ref="Y312:Z312"/>
    <mergeCell ref="AA312:AC312"/>
    <mergeCell ref="AD312:AG312"/>
    <mergeCell ref="AH312:AI312"/>
    <mergeCell ref="B309:C309"/>
    <mergeCell ref="E309:H309"/>
    <mergeCell ref="I309:J309"/>
    <mergeCell ref="K309:L309"/>
    <mergeCell ref="M309:N309"/>
    <mergeCell ref="O309:P309"/>
    <mergeCell ref="Q309:T309"/>
    <mergeCell ref="U309:V309"/>
    <mergeCell ref="W309:X309"/>
    <mergeCell ref="Y309:Z309"/>
    <mergeCell ref="AA309:AC309"/>
    <mergeCell ref="AD309:AG309"/>
    <mergeCell ref="AH309:AI309"/>
    <mergeCell ref="B310:C310"/>
    <mergeCell ref="E310:H310"/>
    <mergeCell ref="I310:J310"/>
    <mergeCell ref="K310:L310"/>
    <mergeCell ref="M310:N310"/>
    <mergeCell ref="O310:P310"/>
    <mergeCell ref="Q310:T310"/>
    <mergeCell ref="U310:V310"/>
    <mergeCell ref="W310:X310"/>
    <mergeCell ref="Y310:Z310"/>
    <mergeCell ref="AA310:AC310"/>
    <mergeCell ref="AD310:AG310"/>
    <mergeCell ref="AH310:AI310"/>
    <mergeCell ref="B307:C307"/>
    <mergeCell ref="E307:H307"/>
    <mergeCell ref="I307:J307"/>
    <mergeCell ref="K307:L307"/>
    <mergeCell ref="M307:N307"/>
    <mergeCell ref="O307:P307"/>
    <mergeCell ref="Q307:T307"/>
    <mergeCell ref="U307:V307"/>
    <mergeCell ref="W307:X307"/>
    <mergeCell ref="Y307:Z307"/>
    <mergeCell ref="AA307:AC307"/>
    <mergeCell ref="AD307:AG307"/>
    <mergeCell ref="AH307:AI307"/>
    <mergeCell ref="B308:C308"/>
    <mergeCell ref="E308:H308"/>
    <mergeCell ref="I308:J308"/>
    <mergeCell ref="K308:L308"/>
    <mergeCell ref="M308:N308"/>
    <mergeCell ref="O308:P308"/>
    <mergeCell ref="Q308:T308"/>
    <mergeCell ref="U308:V308"/>
    <mergeCell ref="W308:X308"/>
    <mergeCell ref="Y308:Z308"/>
    <mergeCell ref="AA308:AC308"/>
    <mergeCell ref="AD308:AG308"/>
    <mergeCell ref="AH308:AI308"/>
    <mergeCell ref="B276:AI306"/>
    <mergeCell ref="B275:C275"/>
    <mergeCell ref="E275:H275"/>
    <mergeCell ref="I275:J275"/>
    <mergeCell ref="K275:L275"/>
    <mergeCell ref="M275:N275"/>
    <mergeCell ref="O275:P275"/>
    <mergeCell ref="Q275:R275"/>
    <mergeCell ref="S275:T275"/>
    <mergeCell ref="U275:V275"/>
    <mergeCell ref="W275:X275"/>
    <mergeCell ref="Y275:Z275"/>
    <mergeCell ref="AA275:AB275"/>
    <mergeCell ref="AC275:AD275"/>
    <mergeCell ref="AE275:AG275"/>
    <mergeCell ref="AH275:AI275"/>
    <mergeCell ref="B273:C273"/>
    <mergeCell ref="E273:H273"/>
    <mergeCell ref="I273:J273"/>
    <mergeCell ref="K273:L273"/>
    <mergeCell ref="M273:N273"/>
    <mergeCell ref="O273:P273"/>
    <mergeCell ref="Q273:R273"/>
    <mergeCell ref="S273:T273"/>
    <mergeCell ref="U273:V273"/>
    <mergeCell ref="W273:X273"/>
    <mergeCell ref="Y273:Z273"/>
    <mergeCell ref="AA273:AB273"/>
    <mergeCell ref="AC273:AD273"/>
    <mergeCell ref="AE273:AG273"/>
    <mergeCell ref="AH273:AI273"/>
    <mergeCell ref="B274:C274"/>
    <mergeCell ref="E274:H274"/>
    <mergeCell ref="I274:J274"/>
    <mergeCell ref="K274:L274"/>
    <mergeCell ref="M274:N274"/>
    <mergeCell ref="O274:P274"/>
    <mergeCell ref="Q274:R274"/>
    <mergeCell ref="S274:T274"/>
    <mergeCell ref="U274:V274"/>
    <mergeCell ref="W274:X274"/>
    <mergeCell ref="Y274:Z274"/>
    <mergeCell ref="AA274:AB274"/>
    <mergeCell ref="AC274:AD274"/>
    <mergeCell ref="AE274:AG274"/>
    <mergeCell ref="AH274:AI274"/>
    <mergeCell ref="B271:C271"/>
    <mergeCell ref="E271:H271"/>
    <mergeCell ref="I271:J271"/>
    <mergeCell ref="K271:L271"/>
    <mergeCell ref="M271:N271"/>
    <mergeCell ref="O271:P271"/>
    <mergeCell ref="Q271:R271"/>
    <mergeCell ref="S271:T271"/>
    <mergeCell ref="U271:V271"/>
    <mergeCell ref="W271:X271"/>
    <mergeCell ref="Y271:Z271"/>
    <mergeCell ref="AA271:AB271"/>
    <mergeCell ref="AC271:AD271"/>
    <mergeCell ref="AE271:AG271"/>
    <mergeCell ref="AH271:AI271"/>
    <mergeCell ref="B272:C272"/>
    <mergeCell ref="E272:H272"/>
    <mergeCell ref="I272:J272"/>
    <mergeCell ref="K272:L272"/>
    <mergeCell ref="M272:N272"/>
    <mergeCell ref="O272:P272"/>
    <mergeCell ref="Q272:R272"/>
    <mergeCell ref="S272:T272"/>
    <mergeCell ref="U272:V272"/>
    <mergeCell ref="W272:X272"/>
    <mergeCell ref="Y272:Z272"/>
    <mergeCell ref="AA272:AB272"/>
    <mergeCell ref="AC272:AD272"/>
    <mergeCell ref="AE272:AG272"/>
    <mergeCell ref="AH272:AI272"/>
    <mergeCell ref="B269:C269"/>
    <mergeCell ref="E269:H269"/>
    <mergeCell ref="I269:J269"/>
    <mergeCell ref="K269:L269"/>
    <mergeCell ref="M269:N269"/>
    <mergeCell ref="O269:P269"/>
    <mergeCell ref="Q269:R269"/>
    <mergeCell ref="S269:T269"/>
    <mergeCell ref="U269:V269"/>
    <mergeCell ref="W269:X269"/>
    <mergeCell ref="Y269:Z269"/>
    <mergeCell ref="AA269:AB269"/>
    <mergeCell ref="AC269:AD269"/>
    <mergeCell ref="AE269:AG269"/>
    <mergeCell ref="AH269:AI269"/>
    <mergeCell ref="B270:C270"/>
    <mergeCell ref="E270:H270"/>
    <mergeCell ref="I270:J270"/>
    <mergeCell ref="K270:L270"/>
    <mergeCell ref="M270:N270"/>
    <mergeCell ref="O270:P270"/>
    <mergeCell ref="Q270:R270"/>
    <mergeCell ref="S270:T270"/>
    <mergeCell ref="U270:V270"/>
    <mergeCell ref="W270:X270"/>
    <mergeCell ref="Y270:Z270"/>
    <mergeCell ref="AA270:AB270"/>
    <mergeCell ref="AC270:AD270"/>
    <mergeCell ref="AE270:AG270"/>
    <mergeCell ref="AH270:AI270"/>
    <mergeCell ref="B267:C267"/>
    <mergeCell ref="E267:H267"/>
    <mergeCell ref="I267:J267"/>
    <mergeCell ref="K267:L267"/>
    <mergeCell ref="M267:N267"/>
    <mergeCell ref="O267:P267"/>
    <mergeCell ref="Q267:R267"/>
    <mergeCell ref="S267:T267"/>
    <mergeCell ref="U267:V267"/>
    <mergeCell ref="W267:X267"/>
    <mergeCell ref="Y267:Z267"/>
    <mergeCell ref="AA267:AB267"/>
    <mergeCell ref="AC267:AD267"/>
    <mergeCell ref="AE267:AG267"/>
    <mergeCell ref="AH267:AI267"/>
    <mergeCell ref="B268:C268"/>
    <mergeCell ref="E268:H268"/>
    <mergeCell ref="I268:J268"/>
    <mergeCell ref="K268:L268"/>
    <mergeCell ref="M268:N268"/>
    <mergeCell ref="O268:P268"/>
    <mergeCell ref="Q268:R268"/>
    <mergeCell ref="S268:T268"/>
    <mergeCell ref="U268:V268"/>
    <mergeCell ref="W268:X268"/>
    <mergeCell ref="Y268:Z268"/>
    <mergeCell ref="AA268:AB268"/>
    <mergeCell ref="AC268:AD268"/>
    <mergeCell ref="AE268:AG268"/>
    <mergeCell ref="AH268:AI268"/>
    <mergeCell ref="B265:C265"/>
    <mergeCell ref="E265:H265"/>
    <mergeCell ref="I265:J265"/>
    <mergeCell ref="K265:L265"/>
    <mergeCell ref="M265:N265"/>
    <mergeCell ref="O265:P265"/>
    <mergeCell ref="Q265:R265"/>
    <mergeCell ref="S265:T265"/>
    <mergeCell ref="U265:V265"/>
    <mergeCell ref="W265:X265"/>
    <mergeCell ref="Y265:Z265"/>
    <mergeCell ref="AA265:AB265"/>
    <mergeCell ref="AC265:AD265"/>
    <mergeCell ref="AE265:AG265"/>
    <mergeCell ref="AH265:AI265"/>
    <mergeCell ref="B266:C266"/>
    <mergeCell ref="E266:H266"/>
    <mergeCell ref="I266:J266"/>
    <mergeCell ref="K266:L266"/>
    <mergeCell ref="M266:N266"/>
    <mergeCell ref="O266:P266"/>
    <mergeCell ref="Q266:R266"/>
    <mergeCell ref="S266:T266"/>
    <mergeCell ref="U266:V266"/>
    <mergeCell ref="W266:X266"/>
    <mergeCell ref="Y266:Z266"/>
    <mergeCell ref="AA266:AB266"/>
    <mergeCell ref="AC266:AD266"/>
    <mergeCell ref="AE266:AG266"/>
    <mergeCell ref="AH266:AI266"/>
    <mergeCell ref="B263:C263"/>
    <mergeCell ref="E263:H263"/>
    <mergeCell ref="I263:J263"/>
    <mergeCell ref="K263:L263"/>
    <mergeCell ref="M263:N263"/>
    <mergeCell ref="O263:P263"/>
    <mergeCell ref="Q263:R263"/>
    <mergeCell ref="S263:T263"/>
    <mergeCell ref="U263:V263"/>
    <mergeCell ref="W263:X263"/>
    <mergeCell ref="Y263:Z263"/>
    <mergeCell ref="AA263:AB263"/>
    <mergeCell ref="AC263:AD263"/>
    <mergeCell ref="AE263:AG263"/>
    <mergeCell ref="AH263:AI263"/>
    <mergeCell ref="B264:C264"/>
    <mergeCell ref="E264:H264"/>
    <mergeCell ref="I264:J264"/>
    <mergeCell ref="K264:L264"/>
    <mergeCell ref="M264:N264"/>
    <mergeCell ref="O264:P264"/>
    <mergeCell ref="Q264:R264"/>
    <mergeCell ref="S264:T264"/>
    <mergeCell ref="U264:V264"/>
    <mergeCell ref="W264:X264"/>
    <mergeCell ref="Y264:Z264"/>
    <mergeCell ref="AA264:AB264"/>
    <mergeCell ref="AC264:AD264"/>
    <mergeCell ref="AE264:AG264"/>
    <mergeCell ref="AH264:AI264"/>
    <mergeCell ref="B261:C261"/>
    <mergeCell ref="E261:H261"/>
    <mergeCell ref="I261:J261"/>
    <mergeCell ref="K261:L261"/>
    <mergeCell ref="M261:N261"/>
    <mergeCell ref="O261:P261"/>
    <mergeCell ref="Q261:R261"/>
    <mergeCell ref="S261:T261"/>
    <mergeCell ref="U261:V261"/>
    <mergeCell ref="W261:X261"/>
    <mergeCell ref="Y261:Z261"/>
    <mergeCell ref="AA261:AB261"/>
    <mergeCell ref="AC261:AD261"/>
    <mergeCell ref="AE261:AG261"/>
    <mergeCell ref="AH261:AI261"/>
    <mergeCell ref="B262:C262"/>
    <mergeCell ref="E262:H262"/>
    <mergeCell ref="I262:J262"/>
    <mergeCell ref="K262:L262"/>
    <mergeCell ref="M262:N262"/>
    <mergeCell ref="O262:P262"/>
    <mergeCell ref="Q262:R262"/>
    <mergeCell ref="S262:T262"/>
    <mergeCell ref="U262:V262"/>
    <mergeCell ref="W262:X262"/>
    <mergeCell ref="Y262:Z262"/>
    <mergeCell ref="AA262:AB262"/>
    <mergeCell ref="AC262:AD262"/>
    <mergeCell ref="AE262:AG262"/>
    <mergeCell ref="AH262:AI262"/>
    <mergeCell ref="B259:C259"/>
    <mergeCell ref="E259:H259"/>
    <mergeCell ref="I259:J259"/>
    <mergeCell ref="K259:L259"/>
    <mergeCell ref="M259:N259"/>
    <mergeCell ref="O259:P259"/>
    <mergeCell ref="Q259:R259"/>
    <mergeCell ref="S259:T259"/>
    <mergeCell ref="U259:V259"/>
    <mergeCell ref="W259:X259"/>
    <mergeCell ref="Y259:Z259"/>
    <mergeCell ref="AA259:AB259"/>
    <mergeCell ref="AC259:AD259"/>
    <mergeCell ref="AE259:AG259"/>
    <mergeCell ref="AH259:AI259"/>
    <mergeCell ref="B260:C260"/>
    <mergeCell ref="E260:H260"/>
    <mergeCell ref="I260:J260"/>
    <mergeCell ref="K260:L260"/>
    <mergeCell ref="M260:N260"/>
    <mergeCell ref="O260:P260"/>
    <mergeCell ref="Q260:R260"/>
    <mergeCell ref="S260:T260"/>
    <mergeCell ref="U260:V260"/>
    <mergeCell ref="W260:X260"/>
    <mergeCell ref="Y260:Z260"/>
    <mergeCell ref="AA260:AB260"/>
    <mergeCell ref="AC260:AD260"/>
    <mergeCell ref="AE260:AG260"/>
    <mergeCell ref="AH260:AI260"/>
    <mergeCell ref="B257:C257"/>
    <mergeCell ref="E257:H257"/>
    <mergeCell ref="I257:J257"/>
    <mergeCell ref="K257:L257"/>
    <mergeCell ref="M257:N257"/>
    <mergeCell ref="O257:P257"/>
    <mergeCell ref="Q257:R257"/>
    <mergeCell ref="S257:T257"/>
    <mergeCell ref="U257:V257"/>
    <mergeCell ref="W257:X257"/>
    <mergeCell ref="Y257:Z257"/>
    <mergeCell ref="AA257:AB257"/>
    <mergeCell ref="AC257:AD257"/>
    <mergeCell ref="AE257:AG257"/>
    <mergeCell ref="AH257:AI257"/>
    <mergeCell ref="B258:C258"/>
    <mergeCell ref="E258:H258"/>
    <mergeCell ref="I258:J258"/>
    <mergeCell ref="K258:L258"/>
    <mergeCell ref="M258:N258"/>
    <mergeCell ref="O258:P258"/>
    <mergeCell ref="Q258:R258"/>
    <mergeCell ref="S258:T258"/>
    <mergeCell ref="U258:V258"/>
    <mergeCell ref="W258:X258"/>
    <mergeCell ref="Y258:Z258"/>
    <mergeCell ref="AA258:AB258"/>
    <mergeCell ref="AC258:AD258"/>
    <mergeCell ref="AE258:AG258"/>
    <mergeCell ref="AH258:AI258"/>
    <mergeCell ref="B255:C255"/>
    <mergeCell ref="E255:H255"/>
    <mergeCell ref="I255:J255"/>
    <mergeCell ref="K255:L255"/>
    <mergeCell ref="M255:N255"/>
    <mergeCell ref="O255:P255"/>
    <mergeCell ref="Q255:R255"/>
    <mergeCell ref="S255:T255"/>
    <mergeCell ref="U255:V255"/>
    <mergeCell ref="W255:X255"/>
    <mergeCell ref="Y255:Z255"/>
    <mergeCell ref="AA255:AB255"/>
    <mergeCell ref="AC255:AD255"/>
    <mergeCell ref="AE255:AG255"/>
    <mergeCell ref="AH255:AI255"/>
    <mergeCell ref="B256:C256"/>
    <mergeCell ref="E256:H256"/>
    <mergeCell ref="I256:J256"/>
    <mergeCell ref="K256:L256"/>
    <mergeCell ref="M256:N256"/>
    <mergeCell ref="O256:P256"/>
    <mergeCell ref="Q256:R256"/>
    <mergeCell ref="S256:T256"/>
    <mergeCell ref="U256:V256"/>
    <mergeCell ref="W256:X256"/>
    <mergeCell ref="Y256:Z256"/>
    <mergeCell ref="AA256:AB256"/>
    <mergeCell ref="AC256:AD256"/>
    <mergeCell ref="AE256:AG256"/>
    <mergeCell ref="AH256:AI256"/>
    <mergeCell ref="B253:C253"/>
    <mergeCell ref="E253:H253"/>
    <mergeCell ref="I253:J253"/>
    <mergeCell ref="K253:L253"/>
    <mergeCell ref="M253:N253"/>
    <mergeCell ref="O253:P253"/>
    <mergeCell ref="Q253:R253"/>
    <mergeCell ref="S253:T253"/>
    <mergeCell ref="U253:V253"/>
    <mergeCell ref="W253:X253"/>
    <mergeCell ref="Y253:Z253"/>
    <mergeCell ref="AA253:AB253"/>
    <mergeCell ref="AC253:AD253"/>
    <mergeCell ref="AE253:AG253"/>
    <mergeCell ref="AH253:AI253"/>
    <mergeCell ref="B254:C254"/>
    <mergeCell ref="E254:H254"/>
    <mergeCell ref="I254:J254"/>
    <mergeCell ref="K254:L254"/>
    <mergeCell ref="M254:N254"/>
    <mergeCell ref="O254:P254"/>
    <mergeCell ref="Q254:R254"/>
    <mergeCell ref="S254:T254"/>
    <mergeCell ref="U254:V254"/>
    <mergeCell ref="W254:X254"/>
    <mergeCell ref="Y254:Z254"/>
    <mergeCell ref="AA254:AB254"/>
    <mergeCell ref="AC254:AD254"/>
    <mergeCell ref="AE254:AG254"/>
    <mergeCell ref="AH254:AI254"/>
    <mergeCell ref="B251:C251"/>
    <mergeCell ref="E251:H251"/>
    <mergeCell ref="I251:J251"/>
    <mergeCell ref="K251:L251"/>
    <mergeCell ref="M251:N251"/>
    <mergeCell ref="O251:P251"/>
    <mergeCell ref="Q251:R251"/>
    <mergeCell ref="S251:T251"/>
    <mergeCell ref="U251:V251"/>
    <mergeCell ref="W251:X251"/>
    <mergeCell ref="Y251:Z251"/>
    <mergeCell ref="AA251:AB251"/>
    <mergeCell ref="AC251:AD251"/>
    <mergeCell ref="AE251:AG251"/>
    <mergeCell ref="AH251:AI251"/>
    <mergeCell ref="B252:C252"/>
    <mergeCell ref="E252:H252"/>
    <mergeCell ref="I252:J252"/>
    <mergeCell ref="K252:L252"/>
    <mergeCell ref="M252:N252"/>
    <mergeCell ref="O252:P252"/>
    <mergeCell ref="Q252:R252"/>
    <mergeCell ref="S252:T252"/>
    <mergeCell ref="U252:V252"/>
    <mergeCell ref="W252:X252"/>
    <mergeCell ref="Y252:Z252"/>
    <mergeCell ref="AA252:AB252"/>
    <mergeCell ref="AC252:AD252"/>
    <mergeCell ref="AE252:AG252"/>
    <mergeCell ref="AH252:AI252"/>
    <mergeCell ref="B249:C249"/>
    <mergeCell ref="E249:H249"/>
    <mergeCell ref="I249:J249"/>
    <mergeCell ref="K249:L249"/>
    <mergeCell ref="M249:N249"/>
    <mergeCell ref="O249:P249"/>
    <mergeCell ref="Q249:R249"/>
    <mergeCell ref="S249:T249"/>
    <mergeCell ref="U249:V249"/>
    <mergeCell ref="W249:X249"/>
    <mergeCell ref="Y249:Z249"/>
    <mergeCell ref="AA249:AB249"/>
    <mergeCell ref="AC249:AD249"/>
    <mergeCell ref="AE249:AG249"/>
    <mergeCell ref="AH249:AI249"/>
    <mergeCell ref="B250:C250"/>
    <mergeCell ref="E250:H250"/>
    <mergeCell ref="I250:J250"/>
    <mergeCell ref="K250:L250"/>
    <mergeCell ref="M250:N250"/>
    <mergeCell ref="O250:P250"/>
    <mergeCell ref="Q250:R250"/>
    <mergeCell ref="S250:T250"/>
    <mergeCell ref="U250:V250"/>
    <mergeCell ref="W250:X250"/>
    <mergeCell ref="Y250:Z250"/>
    <mergeCell ref="AA250:AB250"/>
    <mergeCell ref="AC250:AD250"/>
    <mergeCell ref="AE250:AG250"/>
    <mergeCell ref="AH250:AI250"/>
    <mergeCell ref="B247:C247"/>
    <mergeCell ref="E247:H247"/>
    <mergeCell ref="I247:J247"/>
    <mergeCell ref="K247:L247"/>
    <mergeCell ref="M247:N247"/>
    <mergeCell ref="O247:P247"/>
    <mergeCell ref="Q247:R247"/>
    <mergeCell ref="S247:T247"/>
    <mergeCell ref="U247:V247"/>
    <mergeCell ref="W247:X247"/>
    <mergeCell ref="Y247:Z247"/>
    <mergeCell ref="AA247:AB247"/>
    <mergeCell ref="AC247:AD247"/>
    <mergeCell ref="AE247:AG247"/>
    <mergeCell ref="AH247:AI247"/>
    <mergeCell ref="B248:C248"/>
    <mergeCell ref="E248:H248"/>
    <mergeCell ref="I248:J248"/>
    <mergeCell ref="K248:L248"/>
    <mergeCell ref="M248:N248"/>
    <mergeCell ref="O248:P248"/>
    <mergeCell ref="Q248:R248"/>
    <mergeCell ref="S248:T248"/>
    <mergeCell ref="U248:V248"/>
    <mergeCell ref="W248:X248"/>
    <mergeCell ref="Y248:Z248"/>
    <mergeCell ref="AA248:AB248"/>
    <mergeCell ref="AC248:AD248"/>
    <mergeCell ref="AE248:AG248"/>
    <mergeCell ref="AH248:AI248"/>
    <mergeCell ref="B246:C246"/>
    <mergeCell ref="E246:H246"/>
    <mergeCell ref="I246:J246"/>
    <mergeCell ref="K246:L246"/>
    <mergeCell ref="M246:N246"/>
    <mergeCell ref="O246:P246"/>
    <mergeCell ref="Q246:R246"/>
    <mergeCell ref="S246:T246"/>
    <mergeCell ref="U246:V246"/>
    <mergeCell ref="W246:X246"/>
    <mergeCell ref="Y246:Z246"/>
    <mergeCell ref="AA246:AB246"/>
    <mergeCell ref="AC246:AD246"/>
    <mergeCell ref="AE246:AG246"/>
    <mergeCell ref="AH246:AI246"/>
    <mergeCell ref="C244:D244"/>
    <mergeCell ref="E244:H244"/>
    <mergeCell ref="I244:J244"/>
    <mergeCell ref="K244:L244"/>
    <mergeCell ref="M244:N244"/>
    <mergeCell ref="O244:P244"/>
    <mergeCell ref="Q244:T244"/>
    <mergeCell ref="U244:V244"/>
    <mergeCell ref="W244:X244"/>
    <mergeCell ref="Y244:Z244"/>
    <mergeCell ref="AA244:AB244"/>
    <mergeCell ref="AC244:AF244"/>
    <mergeCell ref="AG244:AI244"/>
    <mergeCell ref="C245:D245"/>
    <mergeCell ref="E245:H245"/>
    <mergeCell ref="I245:J245"/>
    <mergeCell ref="K245:L245"/>
    <mergeCell ref="M245:N245"/>
    <mergeCell ref="O245:P245"/>
    <mergeCell ref="Q245:T245"/>
    <mergeCell ref="U245:V245"/>
    <mergeCell ref="W245:X245"/>
    <mergeCell ref="Y245:Z245"/>
    <mergeCell ref="AA245:AB245"/>
    <mergeCell ref="AC245:AF245"/>
    <mergeCell ref="AG245:AI245"/>
    <mergeCell ref="C242:D242"/>
    <mergeCell ref="E242:H242"/>
    <mergeCell ref="I242:J242"/>
    <mergeCell ref="K242:L242"/>
    <mergeCell ref="M242:N242"/>
    <mergeCell ref="O242:P242"/>
    <mergeCell ref="Q242:T242"/>
    <mergeCell ref="U242:V242"/>
    <mergeCell ref="W242:X242"/>
    <mergeCell ref="Y242:Z242"/>
    <mergeCell ref="AA242:AB242"/>
    <mergeCell ref="AC242:AF242"/>
    <mergeCell ref="AG242:AI242"/>
    <mergeCell ref="C243:D243"/>
    <mergeCell ref="E243:H243"/>
    <mergeCell ref="I243:J243"/>
    <mergeCell ref="K243:L243"/>
    <mergeCell ref="M243:N243"/>
    <mergeCell ref="O243:P243"/>
    <mergeCell ref="Q243:T243"/>
    <mergeCell ref="U243:V243"/>
    <mergeCell ref="W243:X243"/>
    <mergeCell ref="Y243:Z243"/>
    <mergeCell ref="AA243:AB243"/>
    <mergeCell ref="AC243:AF243"/>
    <mergeCell ref="AG243:AI243"/>
    <mergeCell ref="C240:D240"/>
    <mergeCell ref="E240:H240"/>
    <mergeCell ref="I240:J240"/>
    <mergeCell ref="K240:L240"/>
    <mergeCell ref="M240:N240"/>
    <mergeCell ref="O240:P240"/>
    <mergeCell ref="Q240:T240"/>
    <mergeCell ref="U240:V240"/>
    <mergeCell ref="W240:X240"/>
    <mergeCell ref="Y240:Z240"/>
    <mergeCell ref="AA240:AB240"/>
    <mergeCell ref="AC240:AF240"/>
    <mergeCell ref="AG240:AI240"/>
    <mergeCell ref="C241:D241"/>
    <mergeCell ref="E241:H241"/>
    <mergeCell ref="I241:J241"/>
    <mergeCell ref="K241:L241"/>
    <mergeCell ref="M241:N241"/>
    <mergeCell ref="O241:P241"/>
    <mergeCell ref="Q241:T241"/>
    <mergeCell ref="U241:V241"/>
    <mergeCell ref="W241:X241"/>
    <mergeCell ref="Y241:Z241"/>
    <mergeCell ref="AA241:AB241"/>
    <mergeCell ref="AC241:AF241"/>
    <mergeCell ref="AG241:AI241"/>
    <mergeCell ref="C238:D238"/>
    <mergeCell ref="E238:H238"/>
    <mergeCell ref="I238:J238"/>
    <mergeCell ref="K238:L238"/>
    <mergeCell ref="M238:N238"/>
    <mergeCell ref="O238:P238"/>
    <mergeCell ref="Q238:T238"/>
    <mergeCell ref="U238:V238"/>
    <mergeCell ref="W238:X238"/>
    <mergeCell ref="Y238:Z238"/>
    <mergeCell ref="AA238:AB238"/>
    <mergeCell ref="AC238:AF238"/>
    <mergeCell ref="AG238:AI238"/>
    <mergeCell ref="C239:D239"/>
    <mergeCell ref="E239:H239"/>
    <mergeCell ref="I239:J239"/>
    <mergeCell ref="K239:L239"/>
    <mergeCell ref="M239:N239"/>
    <mergeCell ref="O239:P239"/>
    <mergeCell ref="Q239:T239"/>
    <mergeCell ref="U239:V239"/>
    <mergeCell ref="W239:X239"/>
    <mergeCell ref="Y239:Z239"/>
    <mergeCell ref="AA239:AB239"/>
    <mergeCell ref="AC239:AF239"/>
    <mergeCell ref="AG239:AI239"/>
    <mergeCell ref="C236:D236"/>
    <mergeCell ref="E236:H236"/>
    <mergeCell ref="I236:J236"/>
    <mergeCell ref="K236:L236"/>
    <mergeCell ref="M236:N236"/>
    <mergeCell ref="O236:P236"/>
    <mergeCell ref="Q236:T236"/>
    <mergeCell ref="U236:V236"/>
    <mergeCell ref="W236:X236"/>
    <mergeCell ref="Y236:Z236"/>
    <mergeCell ref="AA236:AB236"/>
    <mergeCell ref="AC236:AF236"/>
    <mergeCell ref="AG236:AI236"/>
    <mergeCell ref="C237:D237"/>
    <mergeCell ref="E237:H237"/>
    <mergeCell ref="I237:J237"/>
    <mergeCell ref="K237:L237"/>
    <mergeCell ref="M237:N237"/>
    <mergeCell ref="O237:P237"/>
    <mergeCell ref="Q237:T237"/>
    <mergeCell ref="U237:V237"/>
    <mergeCell ref="W237:X237"/>
    <mergeCell ref="Y237:Z237"/>
    <mergeCell ref="AA237:AB237"/>
    <mergeCell ref="AC237:AF237"/>
    <mergeCell ref="AG237:AI237"/>
    <mergeCell ref="C234:D234"/>
    <mergeCell ref="E234:H234"/>
    <mergeCell ref="I234:J234"/>
    <mergeCell ref="K234:L234"/>
    <mergeCell ref="M234:N234"/>
    <mergeCell ref="O234:P234"/>
    <mergeCell ref="Q234:T234"/>
    <mergeCell ref="U234:V234"/>
    <mergeCell ref="W234:X234"/>
    <mergeCell ref="Y234:Z234"/>
    <mergeCell ref="AA234:AB234"/>
    <mergeCell ref="AC234:AF234"/>
    <mergeCell ref="AG234:AI234"/>
    <mergeCell ref="C235:D235"/>
    <mergeCell ref="E235:H235"/>
    <mergeCell ref="I235:J235"/>
    <mergeCell ref="K235:L235"/>
    <mergeCell ref="M235:N235"/>
    <mergeCell ref="O235:P235"/>
    <mergeCell ref="Q235:T235"/>
    <mergeCell ref="U235:V235"/>
    <mergeCell ref="W235:X235"/>
    <mergeCell ref="Y235:Z235"/>
    <mergeCell ref="AA235:AB235"/>
    <mergeCell ref="AC235:AF235"/>
    <mergeCell ref="AG235:AI235"/>
    <mergeCell ref="C232:D232"/>
    <mergeCell ref="E232:H232"/>
    <mergeCell ref="I232:J232"/>
    <mergeCell ref="K232:L232"/>
    <mergeCell ref="M232:N232"/>
    <mergeCell ref="O232:P232"/>
    <mergeCell ref="Q232:T232"/>
    <mergeCell ref="U232:V232"/>
    <mergeCell ref="W232:X232"/>
    <mergeCell ref="Y232:Z232"/>
    <mergeCell ref="AA232:AB232"/>
    <mergeCell ref="AC232:AF232"/>
    <mergeCell ref="AG232:AI232"/>
    <mergeCell ref="C233:D233"/>
    <mergeCell ref="E233:H233"/>
    <mergeCell ref="I233:J233"/>
    <mergeCell ref="K233:L233"/>
    <mergeCell ref="M233:N233"/>
    <mergeCell ref="O233:P233"/>
    <mergeCell ref="Q233:T233"/>
    <mergeCell ref="U233:V233"/>
    <mergeCell ref="W233:X233"/>
    <mergeCell ref="Y233:Z233"/>
    <mergeCell ref="AA233:AB233"/>
    <mergeCell ref="AC233:AF233"/>
    <mergeCell ref="AG233:AI233"/>
    <mergeCell ref="C230:D230"/>
    <mergeCell ref="E230:H230"/>
    <mergeCell ref="I230:J230"/>
    <mergeCell ref="K230:L230"/>
    <mergeCell ref="M230:N230"/>
    <mergeCell ref="O230:P230"/>
    <mergeCell ref="Q230:T230"/>
    <mergeCell ref="U230:V230"/>
    <mergeCell ref="W230:X230"/>
    <mergeCell ref="Y230:Z230"/>
    <mergeCell ref="AA230:AB230"/>
    <mergeCell ref="AC230:AF230"/>
    <mergeCell ref="AG230:AI230"/>
    <mergeCell ref="C231:D231"/>
    <mergeCell ref="E231:H231"/>
    <mergeCell ref="I231:J231"/>
    <mergeCell ref="K231:L231"/>
    <mergeCell ref="M231:N231"/>
    <mergeCell ref="O231:P231"/>
    <mergeCell ref="Q231:T231"/>
    <mergeCell ref="U231:V231"/>
    <mergeCell ref="W231:X231"/>
    <mergeCell ref="Y231:Z231"/>
    <mergeCell ref="AA231:AB231"/>
    <mergeCell ref="AC231:AF231"/>
    <mergeCell ref="AG231:AI231"/>
    <mergeCell ref="C228:D228"/>
    <mergeCell ref="E228:H228"/>
    <mergeCell ref="I228:J228"/>
    <mergeCell ref="K228:L228"/>
    <mergeCell ref="M228:N228"/>
    <mergeCell ref="O228:P228"/>
    <mergeCell ref="Q228:T228"/>
    <mergeCell ref="U228:V228"/>
    <mergeCell ref="W228:X228"/>
    <mergeCell ref="Y228:Z228"/>
    <mergeCell ref="AA228:AB228"/>
    <mergeCell ref="AC228:AF228"/>
    <mergeCell ref="AG228:AI228"/>
    <mergeCell ref="C229:D229"/>
    <mergeCell ref="E229:H229"/>
    <mergeCell ref="I229:J229"/>
    <mergeCell ref="K229:L229"/>
    <mergeCell ref="M229:N229"/>
    <mergeCell ref="O229:P229"/>
    <mergeCell ref="Q229:T229"/>
    <mergeCell ref="U229:V229"/>
    <mergeCell ref="W229:X229"/>
    <mergeCell ref="Y229:Z229"/>
    <mergeCell ref="AA229:AB229"/>
    <mergeCell ref="AC229:AF229"/>
    <mergeCell ref="AG229:AI229"/>
    <mergeCell ref="C226:D226"/>
    <mergeCell ref="E226:H226"/>
    <mergeCell ref="I226:J226"/>
    <mergeCell ref="K226:L226"/>
    <mergeCell ref="M226:N226"/>
    <mergeCell ref="O226:P226"/>
    <mergeCell ref="Q226:T226"/>
    <mergeCell ref="U226:V226"/>
    <mergeCell ref="W226:X226"/>
    <mergeCell ref="Y226:Z226"/>
    <mergeCell ref="AA226:AB226"/>
    <mergeCell ref="AC226:AF226"/>
    <mergeCell ref="AG226:AI226"/>
    <mergeCell ref="C227:D227"/>
    <mergeCell ref="E227:H227"/>
    <mergeCell ref="I227:J227"/>
    <mergeCell ref="K227:L227"/>
    <mergeCell ref="M227:N227"/>
    <mergeCell ref="O227:P227"/>
    <mergeCell ref="Q227:T227"/>
    <mergeCell ref="U227:V227"/>
    <mergeCell ref="W227:X227"/>
    <mergeCell ref="Y227:Z227"/>
    <mergeCell ref="AA227:AB227"/>
    <mergeCell ref="AC227:AF227"/>
    <mergeCell ref="AG227:AI227"/>
    <mergeCell ref="C224:D224"/>
    <mergeCell ref="E224:H224"/>
    <mergeCell ref="I224:J224"/>
    <mergeCell ref="K224:L224"/>
    <mergeCell ref="M224:N224"/>
    <mergeCell ref="O224:P224"/>
    <mergeCell ref="Q224:T224"/>
    <mergeCell ref="U224:V224"/>
    <mergeCell ref="W224:X224"/>
    <mergeCell ref="Y224:Z224"/>
    <mergeCell ref="AA224:AB224"/>
    <mergeCell ref="AC224:AF224"/>
    <mergeCell ref="AG224:AI224"/>
    <mergeCell ref="C225:D225"/>
    <mergeCell ref="E225:H225"/>
    <mergeCell ref="I225:J225"/>
    <mergeCell ref="K225:L225"/>
    <mergeCell ref="M225:N225"/>
    <mergeCell ref="O225:P225"/>
    <mergeCell ref="Q225:T225"/>
    <mergeCell ref="U225:V225"/>
    <mergeCell ref="W225:X225"/>
    <mergeCell ref="Y225:Z225"/>
    <mergeCell ref="AA225:AB225"/>
    <mergeCell ref="AC225:AF225"/>
    <mergeCell ref="AG225:AI225"/>
    <mergeCell ref="C222:D222"/>
    <mergeCell ref="E222:H222"/>
    <mergeCell ref="I222:J222"/>
    <mergeCell ref="K222:L222"/>
    <mergeCell ref="M222:N222"/>
    <mergeCell ref="O222:P222"/>
    <mergeCell ref="Q222:T222"/>
    <mergeCell ref="U222:V222"/>
    <mergeCell ref="W222:X222"/>
    <mergeCell ref="Y222:Z222"/>
    <mergeCell ref="AA222:AB222"/>
    <mergeCell ref="AC222:AF222"/>
    <mergeCell ref="AG222:AI222"/>
    <mergeCell ref="C223:D223"/>
    <mergeCell ref="E223:H223"/>
    <mergeCell ref="I223:J223"/>
    <mergeCell ref="K223:L223"/>
    <mergeCell ref="M223:N223"/>
    <mergeCell ref="O223:P223"/>
    <mergeCell ref="Q223:T223"/>
    <mergeCell ref="U223:V223"/>
    <mergeCell ref="W223:X223"/>
    <mergeCell ref="Y223:Z223"/>
    <mergeCell ref="AA223:AB223"/>
    <mergeCell ref="AC223:AF223"/>
    <mergeCell ref="AG223:AI223"/>
    <mergeCell ref="C220:D220"/>
    <mergeCell ref="E220:H220"/>
    <mergeCell ref="I220:J220"/>
    <mergeCell ref="K220:L220"/>
    <mergeCell ref="M220:N220"/>
    <mergeCell ref="O220:P220"/>
    <mergeCell ref="Q220:T220"/>
    <mergeCell ref="U220:V220"/>
    <mergeCell ref="W220:X220"/>
    <mergeCell ref="Y220:Z220"/>
    <mergeCell ref="AA220:AB220"/>
    <mergeCell ref="AC220:AF220"/>
    <mergeCell ref="AG220:AI220"/>
    <mergeCell ref="C221:D221"/>
    <mergeCell ref="E221:H221"/>
    <mergeCell ref="I221:J221"/>
    <mergeCell ref="K221:L221"/>
    <mergeCell ref="M221:N221"/>
    <mergeCell ref="O221:P221"/>
    <mergeCell ref="Q221:T221"/>
    <mergeCell ref="U221:V221"/>
    <mergeCell ref="W221:X221"/>
    <mergeCell ref="Y221:Z221"/>
    <mergeCell ref="AA221:AB221"/>
    <mergeCell ref="AC221:AF221"/>
    <mergeCell ref="AG221:AI221"/>
    <mergeCell ref="C218:D218"/>
    <mergeCell ref="E218:H218"/>
    <mergeCell ref="I218:J218"/>
    <mergeCell ref="K218:L218"/>
    <mergeCell ref="M218:N218"/>
    <mergeCell ref="O218:P218"/>
    <mergeCell ref="Q218:T218"/>
    <mergeCell ref="U218:V218"/>
    <mergeCell ref="W218:X218"/>
    <mergeCell ref="Y218:Z218"/>
    <mergeCell ref="AA218:AB218"/>
    <mergeCell ref="AC218:AF218"/>
    <mergeCell ref="AG218:AI218"/>
    <mergeCell ref="C219:D219"/>
    <mergeCell ref="E219:H219"/>
    <mergeCell ref="I219:J219"/>
    <mergeCell ref="K219:L219"/>
    <mergeCell ref="M219:N219"/>
    <mergeCell ref="O219:P219"/>
    <mergeCell ref="Q219:T219"/>
    <mergeCell ref="U219:V219"/>
    <mergeCell ref="W219:X219"/>
    <mergeCell ref="Y219:Z219"/>
    <mergeCell ref="AA219:AB219"/>
    <mergeCell ref="AC219:AF219"/>
    <mergeCell ref="AG219:AI219"/>
    <mergeCell ref="C216:D216"/>
    <mergeCell ref="E216:H216"/>
    <mergeCell ref="I216:J216"/>
    <mergeCell ref="K216:L216"/>
    <mergeCell ref="M216:N216"/>
    <mergeCell ref="O216:P216"/>
    <mergeCell ref="Q216:T216"/>
    <mergeCell ref="U216:V216"/>
    <mergeCell ref="W216:X216"/>
    <mergeCell ref="Y216:Z216"/>
    <mergeCell ref="AA216:AB216"/>
    <mergeCell ref="AC216:AF216"/>
    <mergeCell ref="AG216:AI216"/>
    <mergeCell ref="C217:D217"/>
    <mergeCell ref="E217:H217"/>
    <mergeCell ref="I217:J217"/>
    <mergeCell ref="K217:L217"/>
    <mergeCell ref="M217:N217"/>
    <mergeCell ref="O217:P217"/>
    <mergeCell ref="Q217:T217"/>
    <mergeCell ref="U217:V217"/>
    <mergeCell ref="W217:X217"/>
    <mergeCell ref="Y217:Z217"/>
    <mergeCell ref="AA217:AB217"/>
    <mergeCell ref="AC217:AF217"/>
    <mergeCell ref="AG217:AI217"/>
    <mergeCell ref="C215:D215"/>
    <mergeCell ref="E215:H215"/>
    <mergeCell ref="I215:J215"/>
    <mergeCell ref="K215:L215"/>
    <mergeCell ref="M215:N215"/>
    <mergeCell ref="O215:P215"/>
    <mergeCell ref="Q215:T215"/>
    <mergeCell ref="U215:V215"/>
    <mergeCell ref="W215:X215"/>
    <mergeCell ref="Y215:Z215"/>
    <mergeCell ref="AA215:AB215"/>
    <mergeCell ref="AC215:AF215"/>
    <mergeCell ref="AG215:AI215"/>
    <mergeCell ref="C213:D213"/>
    <mergeCell ref="E213:H213"/>
    <mergeCell ref="I213:J213"/>
    <mergeCell ref="K213:L213"/>
    <mergeCell ref="M213:N213"/>
    <mergeCell ref="O213:P213"/>
    <mergeCell ref="Q213:T213"/>
    <mergeCell ref="U213:V213"/>
    <mergeCell ref="W213:X213"/>
    <mergeCell ref="Y213:Z213"/>
    <mergeCell ref="AA213:AB213"/>
    <mergeCell ref="AC213:AF213"/>
    <mergeCell ref="AG213:AI213"/>
    <mergeCell ref="C214:D214"/>
    <mergeCell ref="E214:H214"/>
    <mergeCell ref="I214:J214"/>
    <mergeCell ref="K214:L214"/>
    <mergeCell ref="M214:N214"/>
    <mergeCell ref="O214:P214"/>
    <mergeCell ref="Q214:T214"/>
    <mergeCell ref="U214:V214"/>
    <mergeCell ref="W214:X214"/>
    <mergeCell ref="Y214:Z214"/>
    <mergeCell ref="AA214:AB214"/>
    <mergeCell ref="AC214:AF214"/>
    <mergeCell ref="AG214:AI214"/>
    <mergeCell ref="C211:D211"/>
    <mergeCell ref="E211:H211"/>
    <mergeCell ref="I211:J211"/>
    <mergeCell ref="K211:L211"/>
    <mergeCell ref="M211:N211"/>
    <mergeCell ref="O211:P211"/>
    <mergeCell ref="Q211:T211"/>
    <mergeCell ref="U211:V211"/>
    <mergeCell ref="W211:X211"/>
    <mergeCell ref="Y211:Z211"/>
    <mergeCell ref="AA211:AB211"/>
    <mergeCell ref="AC211:AF211"/>
    <mergeCell ref="AG211:AI211"/>
    <mergeCell ref="C212:D212"/>
    <mergeCell ref="E212:H212"/>
    <mergeCell ref="I212:J212"/>
    <mergeCell ref="K212:L212"/>
    <mergeCell ref="M212:N212"/>
    <mergeCell ref="O212:P212"/>
    <mergeCell ref="Q212:T212"/>
    <mergeCell ref="U212:V212"/>
    <mergeCell ref="W212:X212"/>
    <mergeCell ref="Y212:Z212"/>
    <mergeCell ref="AA212:AB212"/>
    <mergeCell ref="AC212:AF212"/>
    <mergeCell ref="AG212:AI212"/>
    <mergeCell ref="C209:D209"/>
    <mergeCell ref="E209:H209"/>
    <mergeCell ref="I209:J209"/>
    <mergeCell ref="K209:L209"/>
    <mergeCell ref="M209:N209"/>
    <mergeCell ref="O209:P209"/>
    <mergeCell ref="Q209:T209"/>
    <mergeCell ref="U209:V209"/>
    <mergeCell ref="W209:X209"/>
    <mergeCell ref="Y209:Z209"/>
    <mergeCell ref="AA209:AB209"/>
    <mergeCell ref="AC209:AF209"/>
    <mergeCell ref="AG209:AI209"/>
    <mergeCell ref="C210:D210"/>
    <mergeCell ref="E210:H210"/>
    <mergeCell ref="I210:J210"/>
    <mergeCell ref="K210:L210"/>
    <mergeCell ref="M210:N210"/>
    <mergeCell ref="O210:P210"/>
    <mergeCell ref="Q210:T210"/>
    <mergeCell ref="U210:V210"/>
    <mergeCell ref="W210:X210"/>
    <mergeCell ref="Y210:Z210"/>
    <mergeCell ref="AA210:AB210"/>
    <mergeCell ref="AC210:AF210"/>
    <mergeCell ref="AG210:AI210"/>
    <mergeCell ref="C207:D207"/>
    <mergeCell ref="E207:H207"/>
    <mergeCell ref="I207:J207"/>
    <mergeCell ref="K207:L207"/>
    <mergeCell ref="M207:N207"/>
    <mergeCell ref="O207:P207"/>
    <mergeCell ref="Q207:T207"/>
    <mergeCell ref="U207:V207"/>
    <mergeCell ref="W207:X207"/>
    <mergeCell ref="Y207:Z207"/>
    <mergeCell ref="AA207:AB207"/>
    <mergeCell ref="AC207:AF207"/>
    <mergeCell ref="AG207:AI207"/>
    <mergeCell ref="C208:D208"/>
    <mergeCell ref="E208:H208"/>
    <mergeCell ref="I208:J208"/>
    <mergeCell ref="K208:L208"/>
    <mergeCell ref="M208:N208"/>
    <mergeCell ref="O208:P208"/>
    <mergeCell ref="Q208:T208"/>
    <mergeCell ref="U208:V208"/>
    <mergeCell ref="W208:X208"/>
    <mergeCell ref="Y208:Z208"/>
    <mergeCell ref="AA208:AB208"/>
    <mergeCell ref="AC208:AF208"/>
    <mergeCell ref="AG208:AI208"/>
    <mergeCell ref="C205:D205"/>
    <mergeCell ref="E205:H205"/>
    <mergeCell ref="I205:J205"/>
    <mergeCell ref="K205:L205"/>
    <mergeCell ref="M205:N205"/>
    <mergeCell ref="O205:P205"/>
    <mergeCell ref="Q205:T205"/>
    <mergeCell ref="U205:V205"/>
    <mergeCell ref="W205:X205"/>
    <mergeCell ref="Y205:Z205"/>
    <mergeCell ref="AA205:AB205"/>
    <mergeCell ref="AC205:AF205"/>
    <mergeCell ref="AG205:AI205"/>
    <mergeCell ref="C206:D206"/>
    <mergeCell ref="E206:H206"/>
    <mergeCell ref="I206:J206"/>
    <mergeCell ref="K206:L206"/>
    <mergeCell ref="M206:N206"/>
    <mergeCell ref="O206:P206"/>
    <mergeCell ref="Q206:T206"/>
    <mergeCell ref="U206:V206"/>
    <mergeCell ref="W206:X206"/>
    <mergeCell ref="Y206:Z206"/>
    <mergeCell ref="AA206:AB206"/>
    <mergeCell ref="AC206:AF206"/>
    <mergeCell ref="AG206:AI206"/>
    <mergeCell ref="C203:D203"/>
    <mergeCell ref="E203:H203"/>
    <mergeCell ref="I203:J203"/>
    <mergeCell ref="K203:L203"/>
    <mergeCell ref="M203:N203"/>
    <mergeCell ref="O203:P203"/>
    <mergeCell ref="Q203:T203"/>
    <mergeCell ref="U203:V203"/>
    <mergeCell ref="W203:X203"/>
    <mergeCell ref="Y203:Z203"/>
    <mergeCell ref="AA203:AB203"/>
    <mergeCell ref="AC203:AF203"/>
    <mergeCell ref="AG203:AI203"/>
    <mergeCell ref="C204:D204"/>
    <mergeCell ref="E204:H204"/>
    <mergeCell ref="I204:J204"/>
    <mergeCell ref="K204:L204"/>
    <mergeCell ref="M204:N204"/>
    <mergeCell ref="O204:P204"/>
    <mergeCell ref="Q204:T204"/>
    <mergeCell ref="U204:V204"/>
    <mergeCell ref="W204:X204"/>
    <mergeCell ref="Y204:Z204"/>
    <mergeCell ref="AA204:AB204"/>
    <mergeCell ref="AC204:AF204"/>
    <mergeCell ref="AG204:AI204"/>
    <mergeCell ref="C201:D201"/>
    <mergeCell ref="E201:H201"/>
    <mergeCell ref="I201:J201"/>
    <mergeCell ref="K201:L201"/>
    <mergeCell ref="M201:N201"/>
    <mergeCell ref="O201:P201"/>
    <mergeCell ref="Q201:T201"/>
    <mergeCell ref="U201:V201"/>
    <mergeCell ref="W201:X201"/>
    <mergeCell ref="Y201:Z201"/>
    <mergeCell ref="AA201:AB201"/>
    <mergeCell ref="AC201:AF201"/>
    <mergeCell ref="AG201:AI201"/>
    <mergeCell ref="C202:D202"/>
    <mergeCell ref="E202:H202"/>
    <mergeCell ref="I202:J202"/>
    <mergeCell ref="K202:L202"/>
    <mergeCell ref="M202:N202"/>
    <mergeCell ref="O202:P202"/>
    <mergeCell ref="Q202:T202"/>
    <mergeCell ref="U202:V202"/>
    <mergeCell ref="W202:X202"/>
    <mergeCell ref="Y202:Z202"/>
    <mergeCell ref="AA202:AB202"/>
    <mergeCell ref="AC202:AF202"/>
    <mergeCell ref="AG202:AI202"/>
    <mergeCell ref="C199:D199"/>
    <mergeCell ref="E199:H199"/>
    <mergeCell ref="I199:J199"/>
    <mergeCell ref="K199:L199"/>
    <mergeCell ref="M199:N199"/>
    <mergeCell ref="O199:P199"/>
    <mergeCell ref="Q199:T199"/>
    <mergeCell ref="U199:V199"/>
    <mergeCell ref="W199:X199"/>
    <mergeCell ref="Y199:Z199"/>
    <mergeCell ref="AA199:AB199"/>
    <mergeCell ref="AC199:AF199"/>
    <mergeCell ref="AG199:AI199"/>
    <mergeCell ref="C200:D200"/>
    <mergeCell ref="E200:H200"/>
    <mergeCell ref="I200:J200"/>
    <mergeCell ref="K200:L200"/>
    <mergeCell ref="M200:N200"/>
    <mergeCell ref="O200:P200"/>
    <mergeCell ref="Q200:T200"/>
    <mergeCell ref="U200:V200"/>
    <mergeCell ref="W200:X200"/>
    <mergeCell ref="Y200:Z200"/>
    <mergeCell ref="AA200:AB200"/>
    <mergeCell ref="AC200:AF200"/>
    <mergeCell ref="AG200:AI200"/>
    <mergeCell ref="C197:D197"/>
    <mergeCell ref="E197:H197"/>
    <mergeCell ref="I197:J197"/>
    <mergeCell ref="K197:L197"/>
    <mergeCell ref="M197:N197"/>
    <mergeCell ref="O197:P197"/>
    <mergeCell ref="Q197:T197"/>
    <mergeCell ref="U197:V197"/>
    <mergeCell ref="W197:X197"/>
    <mergeCell ref="Y197:Z197"/>
    <mergeCell ref="AA197:AB197"/>
    <mergeCell ref="AC197:AF197"/>
    <mergeCell ref="AG197:AI197"/>
    <mergeCell ref="C198:D198"/>
    <mergeCell ref="E198:H198"/>
    <mergeCell ref="I198:J198"/>
    <mergeCell ref="K198:L198"/>
    <mergeCell ref="M198:N198"/>
    <mergeCell ref="O198:P198"/>
    <mergeCell ref="Q198:T198"/>
    <mergeCell ref="U198:V198"/>
    <mergeCell ref="W198:X198"/>
    <mergeCell ref="Y198:Z198"/>
    <mergeCell ref="AA198:AB198"/>
    <mergeCell ref="AC198:AF198"/>
    <mergeCell ref="AG198:AI198"/>
    <mergeCell ref="C195:D195"/>
    <mergeCell ref="E195:H195"/>
    <mergeCell ref="I195:J195"/>
    <mergeCell ref="K195:L195"/>
    <mergeCell ref="M195:N195"/>
    <mergeCell ref="O195:P195"/>
    <mergeCell ref="Q195:T195"/>
    <mergeCell ref="U195:V195"/>
    <mergeCell ref="W195:X195"/>
    <mergeCell ref="Y195:Z195"/>
    <mergeCell ref="AA195:AB195"/>
    <mergeCell ref="AC195:AF195"/>
    <mergeCell ref="AG195:AI195"/>
    <mergeCell ref="C196:D196"/>
    <mergeCell ref="E196:H196"/>
    <mergeCell ref="I196:J196"/>
    <mergeCell ref="K196:L196"/>
    <mergeCell ref="M196:N196"/>
    <mergeCell ref="O196:P196"/>
    <mergeCell ref="Q196:T196"/>
    <mergeCell ref="U196:V196"/>
    <mergeCell ref="W196:X196"/>
    <mergeCell ref="Y196:Z196"/>
    <mergeCell ref="AA196:AB196"/>
    <mergeCell ref="AC196:AF196"/>
    <mergeCell ref="AG196:AI196"/>
    <mergeCell ref="C193:D193"/>
    <mergeCell ref="E193:H193"/>
    <mergeCell ref="I193:J193"/>
    <mergeCell ref="K193:L193"/>
    <mergeCell ref="M193:N193"/>
    <mergeCell ref="O193:P193"/>
    <mergeCell ref="Q193:T193"/>
    <mergeCell ref="U193:V193"/>
    <mergeCell ref="W193:X193"/>
    <mergeCell ref="Y193:Z193"/>
    <mergeCell ref="AA193:AB193"/>
    <mergeCell ref="AC193:AF193"/>
    <mergeCell ref="AG193:AI193"/>
    <mergeCell ref="C194:D194"/>
    <mergeCell ref="E194:H194"/>
    <mergeCell ref="I194:J194"/>
    <mergeCell ref="K194:L194"/>
    <mergeCell ref="M194:N194"/>
    <mergeCell ref="O194:P194"/>
    <mergeCell ref="Q194:T194"/>
    <mergeCell ref="U194:V194"/>
    <mergeCell ref="W194:X194"/>
    <mergeCell ref="Y194:Z194"/>
    <mergeCell ref="AA194:AB194"/>
    <mergeCell ref="AC194:AF194"/>
    <mergeCell ref="AG194:AI194"/>
    <mergeCell ref="C191:D191"/>
    <mergeCell ref="E191:H191"/>
    <mergeCell ref="I191:J191"/>
    <mergeCell ref="K191:L191"/>
    <mergeCell ref="M191:N191"/>
    <mergeCell ref="O191:P191"/>
    <mergeCell ref="Q191:T191"/>
    <mergeCell ref="U191:V191"/>
    <mergeCell ref="W191:X191"/>
    <mergeCell ref="Y191:Z191"/>
    <mergeCell ref="AA191:AB191"/>
    <mergeCell ref="AC191:AF191"/>
    <mergeCell ref="AG191:AI191"/>
    <mergeCell ref="C192:D192"/>
    <mergeCell ref="E192:H192"/>
    <mergeCell ref="I192:J192"/>
    <mergeCell ref="K192:L192"/>
    <mergeCell ref="M192:N192"/>
    <mergeCell ref="O192:P192"/>
    <mergeCell ref="Q192:T192"/>
    <mergeCell ref="U192:V192"/>
    <mergeCell ref="W192:X192"/>
    <mergeCell ref="Y192:Z192"/>
    <mergeCell ref="AA192:AB192"/>
    <mergeCell ref="AC192:AF192"/>
    <mergeCell ref="AG192:AI192"/>
    <mergeCell ref="C189:D189"/>
    <mergeCell ref="E189:H189"/>
    <mergeCell ref="I189:J189"/>
    <mergeCell ref="K189:L189"/>
    <mergeCell ref="M189:N189"/>
    <mergeCell ref="O189:P189"/>
    <mergeCell ref="Q189:T189"/>
    <mergeCell ref="U189:V189"/>
    <mergeCell ref="W189:X189"/>
    <mergeCell ref="Y189:Z189"/>
    <mergeCell ref="AA189:AB189"/>
    <mergeCell ref="AC189:AF189"/>
    <mergeCell ref="AG189:AI189"/>
    <mergeCell ref="C190:D190"/>
    <mergeCell ref="E190:H190"/>
    <mergeCell ref="I190:J190"/>
    <mergeCell ref="K190:L190"/>
    <mergeCell ref="M190:N190"/>
    <mergeCell ref="O190:P190"/>
    <mergeCell ref="Q190:T190"/>
    <mergeCell ref="U190:V190"/>
    <mergeCell ref="W190:X190"/>
    <mergeCell ref="Y190:Z190"/>
    <mergeCell ref="AA190:AB190"/>
    <mergeCell ref="AC190:AF190"/>
    <mergeCell ref="AG190:AI190"/>
    <mergeCell ref="C187:D187"/>
    <mergeCell ref="E187:H187"/>
    <mergeCell ref="I187:J187"/>
    <mergeCell ref="K187:L187"/>
    <mergeCell ref="M187:N187"/>
    <mergeCell ref="O187:P187"/>
    <mergeCell ref="Q187:T187"/>
    <mergeCell ref="U187:V187"/>
    <mergeCell ref="W187:X187"/>
    <mergeCell ref="Y187:Z187"/>
    <mergeCell ref="AA187:AB187"/>
    <mergeCell ref="AC187:AF187"/>
    <mergeCell ref="AG187:AI187"/>
    <mergeCell ref="C188:D188"/>
    <mergeCell ref="E188:H188"/>
    <mergeCell ref="I188:J188"/>
    <mergeCell ref="K188:L188"/>
    <mergeCell ref="M188:N188"/>
    <mergeCell ref="O188:P188"/>
    <mergeCell ref="Q188:T188"/>
    <mergeCell ref="U188:V188"/>
    <mergeCell ref="W188:X188"/>
    <mergeCell ref="Y188:Z188"/>
    <mergeCell ref="AA188:AB188"/>
    <mergeCell ref="AC188:AF188"/>
    <mergeCell ref="AG188:AI188"/>
    <mergeCell ref="C185:D185"/>
    <mergeCell ref="E185:H185"/>
    <mergeCell ref="I185:J185"/>
    <mergeCell ref="K185:L185"/>
    <mergeCell ref="M185:N185"/>
    <mergeCell ref="O185:P185"/>
    <mergeCell ref="Q185:T185"/>
    <mergeCell ref="U185:V185"/>
    <mergeCell ref="W185:X185"/>
    <mergeCell ref="Y185:Z185"/>
    <mergeCell ref="AA185:AB185"/>
    <mergeCell ref="AC185:AF185"/>
    <mergeCell ref="AG185:AI185"/>
    <mergeCell ref="C186:D186"/>
    <mergeCell ref="E186:H186"/>
    <mergeCell ref="I186:J186"/>
    <mergeCell ref="K186:L186"/>
    <mergeCell ref="M186:N186"/>
    <mergeCell ref="O186:P186"/>
    <mergeCell ref="Q186:T186"/>
    <mergeCell ref="U186:V186"/>
    <mergeCell ref="W186:X186"/>
    <mergeCell ref="Y186:Z186"/>
    <mergeCell ref="AA186:AB186"/>
    <mergeCell ref="AC186:AF186"/>
    <mergeCell ref="AG186:AI186"/>
    <mergeCell ref="C184:D184"/>
    <mergeCell ref="E184:H184"/>
    <mergeCell ref="I184:J184"/>
    <mergeCell ref="K184:L184"/>
    <mergeCell ref="M184:N184"/>
    <mergeCell ref="O184:P184"/>
    <mergeCell ref="Q184:T184"/>
    <mergeCell ref="U184:V184"/>
    <mergeCell ref="W184:X184"/>
    <mergeCell ref="Y184:Z184"/>
    <mergeCell ref="AA184:AB184"/>
    <mergeCell ref="AC184:AF184"/>
    <mergeCell ref="AG184:AI184"/>
    <mergeCell ref="C183:D183"/>
    <mergeCell ref="E183:H183"/>
    <mergeCell ref="I183:J183"/>
    <mergeCell ref="K183:L183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C183:AD183"/>
    <mergeCell ref="AE183:AF183"/>
    <mergeCell ref="AG183:AI183"/>
    <mergeCell ref="C181:D181"/>
    <mergeCell ref="E181:H181"/>
    <mergeCell ref="I181:J181"/>
    <mergeCell ref="K181:L181"/>
    <mergeCell ref="M181:N181"/>
    <mergeCell ref="O181:P181"/>
    <mergeCell ref="Q181:R181"/>
    <mergeCell ref="S181:T181"/>
    <mergeCell ref="U181:V181"/>
    <mergeCell ref="W181:X181"/>
    <mergeCell ref="Y181:Z181"/>
    <mergeCell ref="AA181:AB181"/>
    <mergeCell ref="AC181:AD181"/>
    <mergeCell ref="AE181:AF181"/>
    <mergeCell ref="AG181:AI181"/>
    <mergeCell ref="C182:D182"/>
    <mergeCell ref="E182:H182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C182:AD182"/>
    <mergeCell ref="AE182:AF182"/>
    <mergeCell ref="AG182:AI182"/>
    <mergeCell ref="C179:D179"/>
    <mergeCell ref="E179:H179"/>
    <mergeCell ref="I179:J179"/>
    <mergeCell ref="K179:L179"/>
    <mergeCell ref="M179:N179"/>
    <mergeCell ref="O179:P179"/>
    <mergeCell ref="Q179:R179"/>
    <mergeCell ref="S179:T179"/>
    <mergeCell ref="U179:V179"/>
    <mergeCell ref="W179:X179"/>
    <mergeCell ref="Y179:Z179"/>
    <mergeCell ref="AA179:AB179"/>
    <mergeCell ref="AC179:AD179"/>
    <mergeCell ref="AE179:AF179"/>
    <mergeCell ref="AG179:AI179"/>
    <mergeCell ref="C180:D180"/>
    <mergeCell ref="E180:H180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C180:AD180"/>
    <mergeCell ref="AE180:AF180"/>
    <mergeCell ref="AG180:AI180"/>
    <mergeCell ref="C177:D177"/>
    <mergeCell ref="E177:H177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C177:AD177"/>
    <mergeCell ref="AE177:AF177"/>
    <mergeCell ref="AG177:AI177"/>
    <mergeCell ref="C178:D178"/>
    <mergeCell ref="E178:H178"/>
    <mergeCell ref="I178:J178"/>
    <mergeCell ref="K178:L178"/>
    <mergeCell ref="M178:N178"/>
    <mergeCell ref="O178:P178"/>
    <mergeCell ref="Q178:R178"/>
    <mergeCell ref="S178:T178"/>
    <mergeCell ref="U178:V178"/>
    <mergeCell ref="W178:X178"/>
    <mergeCell ref="Y178:Z178"/>
    <mergeCell ref="AA178:AB178"/>
    <mergeCell ref="AC178:AD178"/>
    <mergeCell ref="AE178:AF178"/>
    <mergeCell ref="AG178:AI178"/>
    <mergeCell ref="C175:D175"/>
    <mergeCell ref="E175:H175"/>
    <mergeCell ref="I175:J175"/>
    <mergeCell ref="K175:L175"/>
    <mergeCell ref="M175:N175"/>
    <mergeCell ref="O175:P175"/>
    <mergeCell ref="Q175:R175"/>
    <mergeCell ref="S175:T175"/>
    <mergeCell ref="U175:V175"/>
    <mergeCell ref="W175:X175"/>
    <mergeCell ref="Y175:Z175"/>
    <mergeCell ref="AA175:AB175"/>
    <mergeCell ref="AC175:AD175"/>
    <mergeCell ref="AE175:AF175"/>
    <mergeCell ref="AG175:AI175"/>
    <mergeCell ref="C176:D176"/>
    <mergeCell ref="E176:H176"/>
    <mergeCell ref="I176:J176"/>
    <mergeCell ref="K176:L176"/>
    <mergeCell ref="M176:N176"/>
    <mergeCell ref="O176:P176"/>
    <mergeCell ref="Q176:R176"/>
    <mergeCell ref="S176:T176"/>
    <mergeCell ref="U176:V176"/>
    <mergeCell ref="W176:X176"/>
    <mergeCell ref="Y176:Z176"/>
    <mergeCell ref="AA176:AB176"/>
    <mergeCell ref="AC176:AD176"/>
    <mergeCell ref="AE176:AF176"/>
    <mergeCell ref="AG176:AI176"/>
    <mergeCell ref="C173:D173"/>
    <mergeCell ref="E173:H173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Y173:Z173"/>
    <mergeCell ref="AA173:AB173"/>
    <mergeCell ref="AC173:AD173"/>
    <mergeCell ref="AE173:AF173"/>
    <mergeCell ref="AG173:AI173"/>
    <mergeCell ref="C174:D174"/>
    <mergeCell ref="E174:H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Y174:Z174"/>
    <mergeCell ref="AA174:AB174"/>
    <mergeCell ref="AC174:AD174"/>
    <mergeCell ref="AE174:AF174"/>
    <mergeCell ref="AG174:AI174"/>
    <mergeCell ref="C171:D171"/>
    <mergeCell ref="E171:H171"/>
    <mergeCell ref="I171:J171"/>
    <mergeCell ref="K171:L171"/>
    <mergeCell ref="M171:N171"/>
    <mergeCell ref="O171:P171"/>
    <mergeCell ref="Q171:R171"/>
    <mergeCell ref="S171:T171"/>
    <mergeCell ref="U171:V171"/>
    <mergeCell ref="W171:X171"/>
    <mergeCell ref="Y171:Z171"/>
    <mergeCell ref="AA171:AB171"/>
    <mergeCell ref="AC171:AD171"/>
    <mergeCell ref="AE171:AF171"/>
    <mergeCell ref="AG171:AI171"/>
    <mergeCell ref="C172:D172"/>
    <mergeCell ref="E172:H172"/>
    <mergeCell ref="I172:J172"/>
    <mergeCell ref="K172:L172"/>
    <mergeCell ref="M172:N172"/>
    <mergeCell ref="O172:P172"/>
    <mergeCell ref="Q172:R172"/>
    <mergeCell ref="S172:T172"/>
    <mergeCell ref="U172:V172"/>
    <mergeCell ref="W172:X172"/>
    <mergeCell ref="Y172:Z172"/>
    <mergeCell ref="AA172:AB172"/>
    <mergeCell ref="AC172:AD172"/>
    <mergeCell ref="AE172:AF172"/>
    <mergeCell ref="AG172:AI172"/>
    <mergeCell ref="C169:D169"/>
    <mergeCell ref="E169:H169"/>
    <mergeCell ref="I169:J169"/>
    <mergeCell ref="K169:L169"/>
    <mergeCell ref="M169:N169"/>
    <mergeCell ref="O169:P169"/>
    <mergeCell ref="Q169:R169"/>
    <mergeCell ref="S169:T169"/>
    <mergeCell ref="U169:V169"/>
    <mergeCell ref="W169:X169"/>
    <mergeCell ref="Y169:Z169"/>
    <mergeCell ref="AA169:AB169"/>
    <mergeCell ref="AC169:AD169"/>
    <mergeCell ref="AE169:AF169"/>
    <mergeCell ref="AG169:AI169"/>
    <mergeCell ref="C170:D170"/>
    <mergeCell ref="E170:H170"/>
    <mergeCell ref="I170:J170"/>
    <mergeCell ref="K170:L170"/>
    <mergeCell ref="M170:N170"/>
    <mergeCell ref="O170:P170"/>
    <mergeCell ref="Q170:R170"/>
    <mergeCell ref="S170:T170"/>
    <mergeCell ref="U170:V170"/>
    <mergeCell ref="W170:X170"/>
    <mergeCell ref="Y170:Z170"/>
    <mergeCell ref="AA170:AB170"/>
    <mergeCell ref="AC170:AD170"/>
    <mergeCell ref="AE170:AF170"/>
    <mergeCell ref="AG170:AI170"/>
    <mergeCell ref="C167:D167"/>
    <mergeCell ref="E167:H167"/>
    <mergeCell ref="I167:J167"/>
    <mergeCell ref="K167:L167"/>
    <mergeCell ref="M167:N167"/>
    <mergeCell ref="O167:P167"/>
    <mergeCell ref="Q167:R167"/>
    <mergeCell ref="S167:T167"/>
    <mergeCell ref="U167:V167"/>
    <mergeCell ref="W167:X167"/>
    <mergeCell ref="Y167:Z167"/>
    <mergeCell ref="AA167:AB167"/>
    <mergeCell ref="AC167:AD167"/>
    <mergeCell ref="AE167:AF167"/>
    <mergeCell ref="AG167:AI167"/>
    <mergeCell ref="C168:D168"/>
    <mergeCell ref="E168:H168"/>
    <mergeCell ref="I168:J168"/>
    <mergeCell ref="K168:L168"/>
    <mergeCell ref="M168:N168"/>
    <mergeCell ref="O168:P168"/>
    <mergeCell ref="Q168:R168"/>
    <mergeCell ref="S168:T168"/>
    <mergeCell ref="U168:V168"/>
    <mergeCell ref="W168:X168"/>
    <mergeCell ref="Y168:Z168"/>
    <mergeCell ref="AA168:AB168"/>
    <mergeCell ref="AC168:AD168"/>
    <mergeCell ref="AE168:AF168"/>
    <mergeCell ref="AG168:AI168"/>
    <mergeCell ref="C165:D165"/>
    <mergeCell ref="E165:H165"/>
    <mergeCell ref="I165:J165"/>
    <mergeCell ref="K165:L165"/>
    <mergeCell ref="M165:N165"/>
    <mergeCell ref="O165:P165"/>
    <mergeCell ref="Q165:R165"/>
    <mergeCell ref="S165:T165"/>
    <mergeCell ref="U165:V165"/>
    <mergeCell ref="W165:X165"/>
    <mergeCell ref="Y165:Z165"/>
    <mergeCell ref="AA165:AB165"/>
    <mergeCell ref="AC165:AD165"/>
    <mergeCell ref="AE165:AF165"/>
    <mergeCell ref="AG165:AI165"/>
    <mergeCell ref="C166:D166"/>
    <mergeCell ref="E166:H166"/>
    <mergeCell ref="I166:J166"/>
    <mergeCell ref="K166:L166"/>
    <mergeCell ref="M166:N166"/>
    <mergeCell ref="O166:P166"/>
    <mergeCell ref="Q166:R166"/>
    <mergeCell ref="S166:T166"/>
    <mergeCell ref="U166:V166"/>
    <mergeCell ref="W166:X166"/>
    <mergeCell ref="Y166:Z166"/>
    <mergeCell ref="AA166:AB166"/>
    <mergeCell ref="AC166:AD166"/>
    <mergeCell ref="AE166:AF166"/>
    <mergeCell ref="AG166:AI166"/>
    <mergeCell ref="C163:D163"/>
    <mergeCell ref="E163:H163"/>
    <mergeCell ref="I163:J163"/>
    <mergeCell ref="K163:L163"/>
    <mergeCell ref="M163:N163"/>
    <mergeCell ref="O163:P163"/>
    <mergeCell ref="Q163:R163"/>
    <mergeCell ref="S163:T163"/>
    <mergeCell ref="U163:V163"/>
    <mergeCell ref="W163:X163"/>
    <mergeCell ref="Y163:Z163"/>
    <mergeCell ref="AA163:AB163"/>
    <mergeCell ref="AC163:AD163"/>
    <mergeCell ref="AE163:AF163"/>
    <mergeCell ref="AG163:AI163"/>
    <mergeCell ref="C164:D164"/>
    <mergeCell ref="E164:H164"/>
    <mergeCell ref="I164:J164"/>
    <mergeCell ref="K164:L164"/>
    <mergeCell ref="M164:N164"/>
    <mergeCell ref="O164:P164"/>
    <mergeCell ref="Q164:R164"/>
    <mergeCell ref="S164:T164"/>
    <mergeCell ref="U164:V164"/>
    <mergeCell ref="W164:X164"/>
    <mergeCell ref="Y164:Z164"/>
    <mergeCell ref="AA164:AB164"/>
    <mergeCell ref="AC164:AD164"/>
    <mergeCell ref="AE164:AF164"/>
    <mergeCell ref="AG164:AI164"/>
    <mergeCell ref="C161:D161"/>
    <mergeCell ref="E161:H161"/>
    <mergeCell ref="I161:J161"/>
    <mergeCell ref="K161:L161"/>
    <mergeCell ref="M161:N161"/>
    <mergeCell ref="O161:P161"/>
    <mergeCell ref="Q161:R161"/>
    <mergeCell ref="S161:T161"/>
    <mergeCell ref="U161:V161"/>
    <mergeCell ref="W161:X161"/>
    <mergeCell ref="Y161:Z161"/>
    <mergeCell ref="AA161:AB161"/>
    <mergeCell ref="AC161:AD161"/>
    <mergeCell ref="AE161:AF161"/>
    <mergeCell ref="AG161:AI161"/>
    <mergeCell ref="C162:D162"/>
    <mergeCell ref="E162:H162"/>
    <mergeCell ref="I162:J162"/>
    <mergeCell ref="K162:L162"/>
    <mergeCell ref="M162:N162"/>
    <mergeCell ref="O162:P162"/>
    <mergeCell ref="Q162:R162"/>
    <mergeCell ref="S162:T162"/>
    <mergeCell ref="U162:V162"/>
    <mergeCell ref="W162:X162"/>
    <mergeCell ref="Y162:Z162"/>
    <mergeCell ref="AA162:AB162"/>
    <mergeCell ref="AC162:AD162"/>
    <mergeCell ref="AE162:AF162"/>
    <mergeCell ref="AG162:AI162"/>
    <mergeCell ref="C159:D159"/>
    <mergeCell ref="E159:H159"/>
    <mergeCell ref="I159:J159"/>
    <mergeCell ref="K159:L159"/>
    <mergeCell ref="M159:N159"/>
    <mergeCell ref="O159:P159"/>
    <mergeCell ref="Q159:R159"/>
    <mergeCell ref="S159:T159"/>
    <mergeCell ref="U159:V159"/>
    <mergeCell ref="W159:X159"/>
    <mergeCell ref="Y159:Z159"/>
    <mergeCell ref="AA159:AB159"/>
    <mergeCell ref="AC159:AD159"/>
    <mergeCell ref="AE159:AF159"/>
    <mergeCell ref="AG159:AI159"/>
    <mergeCell ref="C160:D160"/>
    <mergeCell ref="E160:H160"/>
    <mergeCell ref="I160:J160"/>
    <mergeCell ref="K160:L160"/>
    <mergeCell ref="M160:N160"/>
    <mergeCell ref="O160:P160"/>
    <mergeCell ref="Q160:R160"/>
    <mergeCell ref="S160:T160"/>
    <mergeCell ref="U160:V160"/>
    <mergeCell ref="W160:X160"/>
    <mergeCell ref="Y160:Z160"/>
    <mergeCell ref="AA160:AB160"/>
    <mergeCell ref="AC160:AD160"/>
    <mergeCell ref="AE160:AF160"/>
    <mergeCell ref="AG160:AI160"/>
    <mergeCell ref="C157:D157"/>
    <mergeCell ref="E157:H157"/>
    <mergeCell ref="I157:J157"/>
    <mergeCell ref="K157:L157"/>
    <mergeCell ref="M157:N157"/>
    <mergeCell ref="O157:P157"/>
    <mergeCell ref="Q157:R157"/>
    <mergeCell ref="S157:T157"/>
    <mergeCell ref="U157:V157"/>
    <mergeCell ref="W157:X157"/>
    <mergeCell ref="Y157:Z157"/>
    <mergeCell ref="AA157:AB157"/>
    <mergeCell ref="AC157:AD157"/>
    <mergeCell ref="AE157:AF157"/>
    <mergeCell ref="AG157:AI157"/>
    <mergeCell ref="C158:D158"/>
    <mergeCell ref="E158:H158"/>
    <mergeCell ref="I158:J158"/>
    <mergeCell ref="K158:L158"/>
    <mergeCell ref="M158:N158"/>
    <mergeCell ref="O158:P158"/>
    <mergeCell ref="Q158:R158"/>
    <mergeCell ref="S158:T158"/>
    <mergeCell ref="U158:V158"/>
    <mergeCell ref="W158:X158"/>
    <mergeCell ref="Y158:Z158"/>
    <mergeCell ref="AA158:AB158"/>
    <mergeCell ref="AC158:AD158"/>
    <mergeCell ref="AE158:AF158"/>
    <mergeCell ref="AG158:AI158"/>
    <mergeCell ref="C155:D155"/>
    <mergeCell ref="E155:H155"/>
    <mergeCell ref="I155:J155"/>
    <mergeCell ref="K155:L155"/>
    <mergeCell ref="M155:N155"/>
    <mergeCell ref="O155:P155"/>
    <mergeCell ref="Q155:R155"/>
    <mergeCell ref="S155:T155"/>
    <mergeCell ref="U155:V155"/>
    <mergeCell ref="W155:X155"/>
    <mergeCell ref="Y155:Z155"/>
    <mergeCell ref="AA155:AB155"/>
    <mergeCell ref="AC155:AD155"/>
    <mergeCell ref="AE155:AF155"/>
    <mergeCell ref="AG155:AI155"/>
    <mergeCell ref="C156:D156"/>
    <mergeCell ref="E156:H156"/>
    <mergeCell ref="I156:J156"/>
    <mergeCell ref="K156:L156"/>
    <mergeCell ref="M156:N156"/>
    <mergeCell ref="O156:P156"/>
    <mergeCell ref="Q156:R156"/>
    <mergeCell ref="S156:T156"/>
    <mergeCell ref="U156:V156"/>
    <mergeCell ref="W156:X156"/>
    <mergeCell ref="Y156:Z156"/>
    <mergeCell ref="AA156:AB156"/>
    <mergeCell ref="AC156:AD156"/>
    <mergeCell ref="AE156:AF156"/>
    <mergeCell ref="AG156:AI156"/>
    <mergeCell ref="C154:D154"/>
    <mergeCell ref="E154:H154"/>
    <mergeCell ref="I154:J154"/>
    <mergeCell ref="K154:L154"/>
    <mergeCell ref="M154:N154"/>
    <mergeCell ref="O154:P154"/>
    <mergeCell ref="Q154:R154"/>
    <mergeCell ref="S154:T154"/>
    <mergeCell ref="U154:V154"/>
    <mergeCell ref="W154:X154"/>
    <mergeCell ref="Y154:Z154"/>
    <mergeCell ref="AA154:AB154"/>
    <mergeCell ref="AC154:AD154"/>
    <mergeCell ref="AE154:AF154"/>
    <mergeCell ref="AG154:AI154"/>
    <mergeCell ref="C152:D152"/>
    <mergeCell ref="E152:H152"/>
    <mergeCell ref="I152:J152"/>
    <mergeCell ref="K152:L152"/>
    <mergeCell ref="M152:N152"/>
    <mergeCell ref="O152:P152"/>
    <mergeCell ref="Q152:T152"/>
    <mergeCell ref="U152:V152"/>
    <mergeCell ref="W152:X152"/>
    <mergeCell ref="Y152:Z152"/>
    <mergeCell ref="AA152:AB152"/>
    <mergeCell ref="AC152:AF152"/>
    <mergeCell ref="AG152:AI152"/>
    <mergeCell ref="C153:D153"/>
    <mergeCell ref="E153:H153"/>
    <mergeCell ref="I153:J153"/>
    <mergeCell ref="K153:L153"/>
    <mergeCell ref="M153:N153"/>
    <mergeCell ref="O153:P153"/>
    <mergeCell ref="Q153:T153"/>
    <mergeCell ref="U153:V153"/>
    <mergeCell ref="W153:X153"/>
    <mergeCell ref="Y153:Z153"/>
    <mergeCell ref="AA153:AB153"/>
    <mergeCell ref="AC153:AF153"/>
    <mergeCell ref="AG153:AI153"/>
    <mergeCell ref="C150:D150"/>
    <mergeCell ref="E150:H150"/>
    <mergeCell ref="I150:J150"/>
    <mergeCell ref="K150:L150"/>
    <mergeCell ref="M150:N150"/>
    <mergeCell ref="O150:P150"/>
    <mergeCell ref="Q150:T150"/>
    <mergeCell ref="U150:V150"/>
    <mergeCell ref="W150:X150"/>
    <mergeCell ref="Y150:Z150"/>
    <mergeCell ref="AA150:AB150"/>
    <mergeCell ref="AC150:AF150"/>
    <mergeCell ref="AG150:AI150"/>
    <mergeCell ref="C151:D151"/>
    <mergeCell ref="E151:H151"/>
    <mergeCell ref="I151:J151"/>
    <mergeCell ref="K151:L151"/>
    <mergeCell ref="M151:N151"/>
    <mergeCell ref="O151:P151"/>
    <mergeCell ref="Q151:T151"/>
    <mergeCell ref="U151:V151"/>
    <mergeCell ref="W151:X151"/>
    <mergeCell ref="Y151:Z151"/>
    <mergeCell ref="AA151:AB151"/>
    <mergeCell ref="AC151:AF151"/>
    <mergeCell ref="AG151:AI151"/>
    <mergeCell ref="C148:D148"/>
    <mergeCell ref="E148:H148"/>
    <mergeCell ref="I148:J148"/>
    <mergeCell ref="K148:L148"/>
    <mergeCell ref="M148:N148"/>
    <mergeCell ref="O148:P148"/>
    <mergeCell ref="Q148:T148"/>
    <mergeCell ref="U148:V148"/>
    <mergeCell ref="W148:X148"/>
    <mergeCell ref="Y148:Z148"/>
    <mergeCell ref="AA148:AB148"/>
    <mergeCell ref="AC148:AF148"/>
    <mergeCell ref="AG148:AI148"/>
    <mergeCell ref="C149:D149"/>
    <mergeCell ref="E149:H149"/>
    <mergeCell ref="I149:J149"/>
    <mergeCell ref="K149:L149"/>
    <mergeCell ref="M149:N149"/>
    <mergeCell ref="O149:P149"/>
    <mergeCell ref="Q149:T149"/>
    <mergeCell ref="U149:V149"/>
    <mergeCell ref="W149:X149"/>
    <mergeCell ref="Y149:Z149"/>
    <mergeCell ref="AA149:AB149"/>
    <mergeCell ref="AC149:AF149"/>
    <mergeCell ref="AG149:AI149"/>
    <mergeCell ref="C146:D146"/>
    <mergeCell ref="E146:H146"/>
    <mergeCell ref="I146:J146"/>
    <mergeCell ref="K146:L146"/>
    <mergeCell ref="M146:N146"/>
    <mergeCell ref="O146:P146"/>
    <mergeCell ref="Q146:T146"/>
    <mergeCell ref="U146:V146"/>
    <mergeCell ref="W146:X146"/>
    <mergeCell ref="Y146:Z146"/>
    <mergeCell ref="AA146:AB146"/>
    <mergeCell ref="AC146:AF146"/>
    <mergeCell ref="AG146:AI146"/>
    <mergeCell ref="C147:D147"/>
    <mergeCell ref="E147:H147"/>
    <mergeCell ref="I147:J147"/>
    <mergeCell ref="K147:L147"/>
    <mergeCell ref="M147:N147"/>
    <mergeCell ref="O147:P147"/>
    <mergeCell ref="Q147:T147"/>
    <mergeCell ref="U147:V147"/>
    <mergeCell ref="W147:X147"/>
    <mergeCell ref="Y147:Z147"/>
    <mergeCell ref="AA147:AB147"/>
    <mergeCell ref="AC147:AF147"/>
    <mergeCell ref="AG147:AI147"/>
    <mergeCell ref="C144:D144"/>
    <mergeCell ref="E144:H144"/>
    <mergeCell ref="I144:J144"/>
    <mergeCell ref="K144:L144"/>
    <mergeCell ref="M144:N144"/>
    <mergeCell ref="O144:P144"/>
    <mergeCell ref="Q144:T144"/>
    <mergeCell ref="U144:V144"/>
    <mergeCell ref="W144:X144"/>
    <mergeCell ref="Y144:Z144"/>
    <mergeCell ref="AA144:AB144"/>
    <mergeCell ref="AC144:AF144"/>
    <mergeCell ref="AG144:AI144"/>
    <mergeCell ref="C145:D145"/>
    <mergeCell ref="E145:H145"/>
    <mergeCell ref="I145:J145"/>
    <mergeCell ref="K145:L145"/>
    <mergeCell ref="M145:N145"/>
    <mergeCell ref="O145:P145"/>
    <mergeCell ref="Q145:T145"/>
    <mergeCell ref="U145:V145"/>
    <mergeCell ref="W145:X145"/>
    <mergeCell ref="Y145:Z145"/>
    <mergeCell ref="AA145:AB145"/>
    <mergeCell ref="AC145:AF145"/>
    <mergeCell ref="AG145:AI145"/>
    <mergeCell ref="C142:D142"/>
    <mergeCell ref="E142:H142"/>
    <mergeCell ref="I142:J142"/>
    <mergeCell ref="K142:L142"/>
    <mergeCell ref="M142:N142"/>
    <mergeCell ref="O142:P142"/>
    <mergeCell ref="Q142:T142"/>
    <mergeCell ref="U142:V142"/>
    <mergeCell ref="W142:X142"/>
    <mergeCell ref="Y142:Z142"/>
    <mergeCell ref="AA142:AB142"/>
    <mergeCell ref="AC142:AF142"/>
    <mergeCell ref="AG142:AI142"/>
    <mergeCell ref="C143:D143"/>
    <mergeCell ref="E143:H143"/>
    <mergeCell ref="I143:J143"/>
    <mergeCell ref="K143:L143"/>
    <mergeCell ref="M143:N143"/>
    <mergeCell ref="O143:P143"/>
    <mergeCell ref="Q143:T143"/>
    <mergeCell ref="U143:V143"/>
    <mergeCell ref="W143:X143"/>
    <mergeCell ref="Y143:Z143"/>
    <mergeCell ref="AA143:AB143"/>
    <mergeCell ref="AC143:AF143"/>
    <mergeCell ref="AG143:AI143"/>
    <mergeCell ref="C140:D140"/>
    <mergeCell ref="E140:H140"/>
    <mergeCell ref="I140:J140"/>
    <mergeCell ref="K140:L140"/>
    <mergeCell ref="M140:N140"/>
    <mergeCell ref="O140:P140"/>
    <mergeCell ref="Q140:T140"/>
    <mergeCell ref="U140:V140"/>
    <mergeCell ref="W140:X140"/>
    <mergeCell ref="Y140:Z140"/>
    <mergeCell ref="AA140:AB140"/>
    <mergeCell ref="AC140:AF140"/>
    <mergeCell ref="AG140:AI140"/>
    <mergeCell ref="C141:D141"/>
    <mergeCell ref="E141:H141"/>
    <mergeCell ref="I141:J141"/>
    <mergeCell ref="K141:L141"/>
    <mergeCell ref="M141:N141"/>
    <mergeCell ref="O141:P141"/>
    <mergeCell ref="Q141:T141"/>
    <mergeCell ref="U141:V141"/>
    <mergeCell ref="W141:X141"/>
    <mergeCell ref="Y141:Z141"/>
    <mergeCell ref="AA141:AB141"/>
    <mergeCell ref="AC141:AF141"/>
    <mergeCell ref="AG141:AI141"/>
    <mergeCell ref="C138:D138"/>
    <mergeCell ref="E138:H138"/>
    <mergeCell ref="I138:J138"/>
    <mergeCell ref="K138:L138"/>
    <mergeCell ref="M138:N138"/>
    <mergeCell ref="O138:P138"/>
    <mergeCell ref="Q138:T138"/>
    <mergeCell ref="U138:V138"/>
    <mergeCell ref="W138:X138"/>
    <mergeCell ref="Y138:Z138"/>
    <mergeCell ref="AA138:AB138"/>
    <mergeCell ref="AC138:AF138"/>
    <mergeCell ref="AG138:AI138"/>
    <mergeCell ref="C139:D139"/>
    <mergeCell ref="E139:H139"/>
    <mergeCell ref="I139:J139"/>
    <mergeCell ref="K139:L139"/>
    <mergeCell ref="M139:N139"/>
    <mergeCell ref="O139:P139"/>
    <mergeCell ref="Q139:T139"/>
    <mergeCell ref="U139:V139"/>
    <mergeCell ref="W139:X139"/>
    <mergeCell ref="Y139:Z139"/>
    <mergeCell ref="AA139:AB139"/>
    <mergeCell ref="AC139:AF139"/>
    <mergeCell ref="AG139:AI139"/>
    <mergeCell ref="C136:D136"/>
    <mergeCell ref="E136:H136"/>
    <mergeCell ref="I136:J136"/>
    <mergeCell ref="K136:L136"/>
    <mergeCell ref="M136:N136"/>
    <mergeCell ref="O136:P136"/>
    <mergeCell ref="Q136:T136"/>
    <mergeCell ref="U136:V136"/>
    <mergeCell ref="W136:X136"/>
    <mergeCell ref="Y136:Z136"/>
    <mergeCell ref="AA136:AB136"/>
    <mergeCell ref="AC136:AF136"/>
    <mergeCell ref="AG136:AI136"/>
    <mergeCell ref="C137:D137"/>
    <mergeCell ref="E137:H137"/>
    <mergeCell ref="I137:J137"/>
    <mergeCell ref="K137:L137"/>
    <mergeCell ref="M137:N137"/>
    <mergeCell ref="O137:P137"/>
    <mergeCell ref="Q137:T137"/>
    <mergeCell ref="U137:V137"/>
    <mergeCell ref="W137:X137"/>
    <mergeCell ref="Y137:Z137"/>
    <mergeCell ref="AA137:AB137"/>
    <mergeCell ref="AC137:AF137"/>
    <mergeCell ref="AG137:AI137"/>
    <mergeCell ref="C134:D134"/>
    <mergeCell ref="E134:H134"/>
    <mergeCell ref="I134:J134"/>
    <mergeCell ref="K134:L134"/>
    <mergeCell ref="M134:N134"/>
    <mergeCell ref="O134:P134"/>
    <mergeCell ref="Q134:T134"/>
    <mergeCell ref="U134:V134"/>
    <mergeCell ref="W134:X134"/>
    <mergeCell ref="Y134:Z134"/>
    <mergeCell ref="AA134:AB134"/>
    <mergeCell ref="AC134:AF134"/>
    <mergeCell ref="AG134:AI134"/>
    <mergeCell ref="C135:D135"/>
    <mergeCell ref="E135:H135"/>
    <mergeCell ref="I135:J135"/>
    <mergeCell ref="K135:L135"/>
    <mergeCell ref="M135:N135"/>
    <mergeCell ref="O135:P135"/>
    <mergeCell ref="Q135:T135"/>
    <mergeCell ref="U135:V135"/>
    <mergeCell ref="W135:X135"/>
    <mergeCell ref="Y135:Z135"/>
    <mergeCell ref="AA135:AB135"/>
    <mergeCell ref="AC135:AF135"/>
    <mergeCell ref="AG135:AI135"/>
    <mergeCell ref="C132:D132"/>
    <mergeCell ref="E132:H132"/>
    <mergeCell ref="I132:J132"/>
    <mergeCell ref="K132:L132"/>
    <mergeCell ref="M132:N132"/>
    <mergeCell ref="O132:P132"/>
    <mergeCell ref="Q132:T132"/>
    <mergeCell ref="U132:V132"/>
    <mergeCell ref="W132:X132"/>
    <mergeCell ref="Y132:Z132"/>
    <mergeCell ref="AA132:AB132"/>
    <mergeCell ref="AC132:AF132"/>
    <mergeCell ref="AG132:AI132"/>
    <mergeCell ref="C133:D133"/>
    <mergeCell ref="E133:H133"/>
    <mergeCell ref="I133:J133"/>
    <mergeCell ref="K133:L133"/>
    <mergeCell ref="M133:N133"/>
    <mergeCell ref="O133:P133"/>
    <mergeCell ref="Q133:T133"/>
    <mergeCell ref="U133:V133"/>
    <mergeCell ref="W133:X133"/>
    <mergeCell ref="Y133:Z133"/>
    <mergeCell ref="AA133:AB133"/>
    <mergeCell ref="AC133:AF133"/>
    <mergeCell ref="AG133:AI133"/>
    <mergeCell ref="C130:D130"/>
    <mergeCell ref="E130:H130"/>
    <mergeCell ref="I130:J130"/>
    <mergeCell ref="K130:L130"/>
    <mergeCell ref="M130:N130"/>
    <mergeCell ref="O130:P130"/>
    <mergeCell ref="Q130:T130"/>
    <mergeCell ref="U130:V130"/>
    <mergeCell ref="W130:X130"/>
    <mergeCell ref="Y130:Z130"/>
    <mergeCell ref="AA130:AB130"/>
    <mergeCell ref="AC130:AF130"/>
    <mergeCell ref="AG130:AI130"/>
    <mergeCell ref="C131:D131"/>
    <mergeCell ref="E131:H131"/>
    <mergeCell ref="I131:J131"/>
    <mergeCell ref="K131:L131"/>
    <mergeCell ref="M131:N131"/>
    <mergeCell ref="O131:P131"/>
    <mergeCell ref="Q131:T131"/>
    <mergeCell ref="U131:V131"/>
    <mergeCell ref="W131:X131"/>
    <mergeCell ref="Y131:Z131"/>
    <mergeCell ref="AA131:AB131"/>
    <mergeCell ref="AC131:AF131"/>
    <mergeCell ref="AG131:AI131"/>
    <mergeCell ref="C128:D128"/>
    <mergeCell ref="E128:H128"/>
    <mergeCell ref="I128:J128"/>
    <mergeCell ref="K128:L128"/>
    <mergeCell ref="M128:N128"/>
    <mergeCell ref="O128:P128"/>
    <mergeCell ref="Q128:T128"/>
    <mergeCell ref="U128:V128"/>
    <mergeCell ref="W128:X128"/>
    <mergeCell ref="Y128:Z128"/>
    <mergeCell ref="AA128:AB128"/>
    <mergeCell ref="AC128:AF128"/>
    <mergeCell ref="AG128:AI128"/>
    <mergeCell ref="C129:D129"/>
    <mergeCell ref="E129:H129"/>
    <mergeCell ref="I129:J129"/>
    <mergeCell ref="K129:L129"/>
    <mergeCell ref="M129:N129"/>
    <mergeCell ref="O129:P129"/>
    <mergeCell ref="Q129:T129"/>
    <mergeCell ref="U129:V129"/>
    <mergeCell ref="W129:X129"/>
    <mergeCell ref="Y129:Z129"/>
    <mergeCell ref="AA129:AB129"/>
    <mergeCell ref="AC129:AF129"/>
    <mergeCell ref="AG129:AI129"/>
    <mergeCell ref="C126:D126"/>
    <mergeCell ref="E126:H126"/>
    <mergeCell ref="I126:J126"/>
    <mergeCell ref="K126:L126"/>
    <mergeCell ref="M126:N126"/>
    <mergeCell ref="O126:P126"/>
    <mergeCell ref="Q126:T126"/>
    <mergeCell ref="U126:V126"/>
    <mergeCell ref="W126:X126"/>
    <mergeCell ref="Y126:Z126"/>
    <mergeCell ref="AA126:AB126"/>
    <mergeCell ref="AC126:AF126"/>
    <mergeCell ref="AG126:AI126"/>
    <mergeCell ref="C127:D127"/>
    <mergeCell ref="E127:H127"/>
    <mergeCell ref="I127:J127"/>
    <mergeCell ref="K127:L127"/>
    <mergeCell ref="M127:N127"/>
    <mergeCell ref="O127:P127"/>
    <mergeCell ref="Q127:T127"/>
    <mergeCell ref="U127:V127"/>
    <mergeCell ref="W127:X127"/>
    <mergeCell ref="Y127:Z127"/>
    <mergeCell ref="AA127:AB127"/>
    <mergeCell ref="AC127:AF127"/>
    <mergeCell ref="AG127:AI127"/>
    <mergeCell ref="C124:D124"/>
    <mergeCell ref="E124:H124"/>
    <mergeCell ref="I124:J124"/>
    <mergeCell ref="K124:L124"/>
    <mergeCell ref="M124:N124"/>
    <mergeCell ref="O124:P124"/>
    <mergeCell ref="Q124:T124"/>
    <mergeCell ref="U124:V124"/>
    <mergeCell ref="W124:X124"/>
    <mergeCell ref="Y124:Z124"/>
    <mergeCell ref="AA124:AB124"/>
    <mergeCell ref="AC124:AF124"/>
    <mergeCell ref="AG124:AI124"/>
    <mergeCell ref="C125:D125"/>
    <mergeCell ref="E125:H125"/>
    <mergeCell ref="I125:J125"/>
    <mergeCell ref="K125:L125"/>
    <mergeCell ref="M125:N125"/>
    <mergeCell ref="O125:P125"/>
    <mergeCell ref="Q125:T125"/>
    <mergeCell ref="U125:V125"/>
    <mergeCell ref="W125:X125"/>
    <mergeCell ref="Y125:Z125"/>
    <mergeCell ref="AA125:AB125"/>
    <mergeCell ref="AC125:AF125"/>
    <mergeCell ref="AG125:AI125"/>
    <mergeCell ref="C123:D123"/>
    <mergeCell ref="E123:H123"/>
    <mergeCell ref="I123:J123"/>
    <mergeCell ref="K123:L123"/>
    <mergeCell ref="M123:N123"/>
    <mergeCell ref="O123:P123"/>
    <mergeCell ref="Q123:T123"/>
    <mergeCell ref="U123:V123"/>
    <mergeCell ref="W123:X123"/>
    <mergeCell ref="Y123:Z123"/>
    <mergeCell ref="AA123:AB123"/>
    <mergeCell ref="AC123:AF123"/>
    <mergeCell ref="AG123:AI123"/>
    <mergeCell ref="C122:D122"/>
    <mergeCell ref="E122:H122"/>
    <mergeCell ref="I122:J122"/>
    <mergeCell ref="K122:L122"/>
    <mergeCell ref="M122:N122"/>
    <mergeCell ref="O122:P122"/>
    <mergeCell ref="Q122:T122"/>
    <mergeCell ref="U122:V122"/>
    <mergeCell ref="W122:X122"/>
    <mergeCell ref="Y122:Z122"/>
    <mergeCell ref="AA122:AB122"/>
    <mergeCell ref="AC122:AF122"/>
    <mergeCell ref="AG122:AI122"/>
    <mergeCell ref="C120:D120"/>
    <mergeCell ref="E120:H120"/>
    <mergeCell ref="I120:J120"/>
    <mergeCell ref="K120:L120"/>
    <mergeCell ref="M120:N120"/>
    <mergeCell ref="O120:P120"/>
    <mergeCell ref="Q120:T120"/>
    <mergeCell ref="U120:V120"/>
    <mergeCell ref="W120:X120"/>
    <mergeCell ref="Y120:Z120"/>
    <mergeCell ref="AA120:AB120"/>
    <mergeCell ref="AC120:AF120"/>
    <mergeCell ref="AG120:AI120"/>
    <mergeCell ref="C121:D121"/>
    <mergeCell ref="E121:H121"/>
    <mergeCell ref="I121:J121"/>
    <mergeCell ref="K121:L121"/>
    <mergeCell ref="M121:N121"/>
    <mergeCell ref="O121:P121"/>
    <mergeCell ref="Q121:T121"/>
    <mergeCell ref="U121:V121"/>
    <mergeCell ref="W121:X121"/>
    <mergeCell ref="Y121:Z121"/>
    <mergeCell ref="AA121:AB121"/>
    <mergeCell ref="AC121:AF121"/>
    <mergeCell ref="AG121:AI121"/>
    <mergeCell ref="C118:D118"/>
    <mergeCell ref="E118:H118"/>
    <mergeCell ref="I118:J118"/>
    <mergeCell ref="K118:L118"/>
    <mergeCell ref="M118:N118"/>
    <mergeCell ref="O118:P118"/>
    <mergeCell ref="Q118:T118"/>
    <mergeCell ref="U118:V118"/>
    <mergeCell ref="W118:X118"/>
    <mergeCell ref="Y118:Z118"/>
    <mergeCell ref="AA118:AB118"/>
    <mergeCell ref="AC118:AF118"/>
    <mergeCell ref="AG118:AI118"/>
    <mergeCell ref="C119:D119"/>
    <mergeCell ref="E119:H119"/>
    <mergeCell ref="I119:J119"/>
    <mergeCell ref="K119:L119"/>
    <mergeCell ref="M119:N119"/>
    <mergeCell ref="O119:P119"/>
    <mergeCell ref="Q119:T119"/>
    <mergeCell ref="U119:V119"/>
    <mergeCell ref="W119:X119"/>
    <mergeCell ref="Y119:Z119"/>
    <mergeCell ref="AA119:AB119"/>
    <mergeCell ref="AC119:AF119"/>
    <mergeCell ref="AG119:AI119"/>
    <mergeCell ref="C116:D116"/>
    <mergeCell ref="E116:H116"/>
    <mergeCell ref="I116:J116"/>
    <mergeCell ref="K116:L116"/>
    <mergeCell ref="M116:N116"/>
    <mergeCell ref="O116:P116"/>
    <mergeCell ref="Q116:T116"/>
    <mergeCell ref="U116:V116"/>
    <mergeCell ref="W116:X116"/>
    <mergeCell ref="Y116:Z116"/>
    <mergeCell ref="AA116:AB116"/>
    <mergeCell ref="AC116:AF116"/>
    <mergeCell ref="AG116:AI116"/>
    <mergeCell ref="C117:D117"/>
    <mergeCell ref="E117:H117"/>
    <mergeCell ref="I117:J117"/>
    <mergeCell ref="K117:L117"/>
    <mergeCell ref="M117:N117"/>
    <mergeCell ref="O117:P117"/>
    <mergeCell ref="Q117:T117"/>
    <mergeCell ref="U117:V117"/>
    <mergeCell ref="W117:X117"/>
    <mergeCell ref="Y117:Z117"/>
    <mergeCell ref="AA117:AB117"/>
    <mergeCell ref="AC117:AF117"/>
    <mergeCell ref="AG117:AI117"/>
    <mergeCell ref="C114:D114"/>
    <mergeCell ref="E114:H114"/>
    <mergeCell ref="I114:J114"/>
    <mergeCell ref="K114:L114"/>
    <mergeCell ref="M114:N114"/>
    <mergeCell ref="O114:P114"/>
    <mergeCell ref="Q114:T114"/>
    <mergeCell ref="U114:V114"/>
    <mergeCell ref="W114:X114"/>
    <mergeCell ref="Y114:Z114"/>
    <mergeCell ref="AA114:AB114"/>
    <mergeCell ref="AC114:AF114"/>
    <mergeCell ref="AG114:AI114"/>
    <mergeCell ref="C115:D115"/>
    <mergeCell ref="E115:H115"/>
    <mergeCell ref="I115:J115"/>
    <mergeCell ref="K115:L115"/>
    <mergeCell ref="M115:N115"/>
    <mergeCell ref="O115:P115"/>
    <mergeCell ref="Q115:T115"/>
    <mergeCell ref="U115:V115"/>
    <mergeCell ref="W115:X115"/>
    <mergeCell ref="Y115:Z115"/>
    <mergeCell ref="AA115:AB115"/>
    <mergeCell ref="AC115:AF115"/>
    <mergeCell ref="AG115:AI115"/>
    <mergeCell ref="C112:D112"/>
    <mergeCell ref="E112:H112"/>
    <mergeCell ref="I112:J112"/>
    <mergeCell ref="K112:L112"/>
    <mergeCell ref="M112:N112"/>
    <mergeCell ref="O112:P112"/>
    <mergeCell ref="Q112:T112"/>
    <mergeCell ref="U112:V112"/>
    <mergeCell ref="W112:X112"/>
    <mergeCell ref="Y112:Z112"/>
    <mergeCell ref="AA112:AB112"/>
    <mergeCell ref="AC112:AF112"/>
    <mergeCell ref="AG112:AI112"/>
    <mergeCell ref="C113:D113"/>
    <mergeCell ref="E113:H113"/>
    <mergeCell ref="I113:J113"/>
    <mergeCell ref="K113:L113"/>
    <mergeCell ref="M113:N113"/>
    <mergeCell ref="O113:P113"/>
    <mergeCell ref="Q113:T113"/>
    <mergeCell ref="U113:V113"/>
    <mergeCell ref="W113:X113"/>
    <mergeCell ref="Y113:Z113"/>
    <mergeCell ref="AA113:AB113"/>
    <mergeCell ref="AC113:AF113"/>
    <mergeCell ref="AG113:AI113"/>
    <mergeCell ref="C110:D110"/>
    <mergeCell ref="E110:H110"/>
    <mergeCell ref="I110:J110"/>
    <mergeCell ref="K110:L110"/>
    <mergeCell ref="M110:N110"/>
    <mergeCell ref="O110:P110"/>
    <mergeCell ref="Q110:T110"/>
    <mergeCell ref="U110:V110"/>
    <mergeCell ref="W110:X110"/>
    <mergeCell ref="Y110:Z110"/>
    <mergeCell ref="AA110:AB110"/>
    <mergeCell ref="AC110:AF110"/>
    <mergeCell ref="AG110:AI110"/>
    <mergeCell ref="C111:D111"/>
    <mergeCell ref="E111:H111"/>
    <mergeCell ref="I111:J111"/>
    <mergeCell ref="K111:L111"/>
    <mergeCell ref="M111:N111"/>
    <mergeCell ref="O111:P111"/>
    <mergeCell ref="Q111:T111"/>
    <mergeCell ref="U111:V111"/>
    <mergeCell ref="W111:X111"/>
    <mergeCell ref="Y111:Z111"/>
    <mergeCell ref="AA111:AB111"/>
    <mergeCell ref="AC111:AF111"/>
    <mergeCell ref="AG111:AI111"/>
    <mergeCell ref="C108:D108"/>
    <mergeCell ref="E108:H108"/>
    <mergeCell ref="I108:J108"/>
    <mergeCell ref="K108:L108"/>
    <mergeCell ref="M108:N108"/>
    <mergeCell ref="O108:P108"/>
    <mergeCell ref="Q108:T108"/>
    <mergeCell ref="U108:V108"/>
    <mergeCell ref="W108:X108"/>
    <mergeCell ref="Y108:Z108"/>
    <mergeCell ref="AA108:AB108"/>
    <mergeCell ref="AC108:AF108"/>
    <mergeCell ref="AG108:AI108"/>
    <mergeCell ref="C109:D109"/>
    <mergeCell ref="E109:H109"/>
    <mergeCell ref="I109:J109"/>
    <mergeCell ref="K109:L109"/>
    <mergeCell ref="M109:N109"/>
    <mergeCell ref="O109:P109"/>
    <mergeCell ref="Q109:T109"/>
    <mergeCell ref="U109:V109"/>
    <mergeCell ref="W109:X109"/>
    <mergeCell ref="Y109:Z109"/>
    <mergeCell ref="AA109:AB109"/>
    <mergeCell ref="AC109:AF109"/>
    <mergeCell ref="AG109:AI109"/>
    <mergeCell ref="C106:D106"/>
    <mergeCell ref="E106:H106"/>
    <mergeCell ref="I106:J106"/>
    <mergeCell ref="K106:L106"/>
    <mergeCell ref="M106:N106"/>
    <mergeCell ref="O106:P106"/>
    <mergeCell ref="Q106:T106"/>
    <mergeCell ref="U106:V106"/>
    <mergeCell ref="W106:X106"/>
    <mergeCell ref="Y106:Z106"/>
    <mergeCell ref="AA106:AB106"/>
    <mergeCell ref="AC106:AF106"/>
    <mergeCell ref="AG106:AI106"/>
    <mergeCell ref="C107:D107"/>
    <mergeCell ref="E107:H107"/>
    <mergeCell ref="I107:J107"/>
    <mergeCell ref="K107:L107"/>
    <mergeCell ref="M107:N107"/>
    <mergeCell ref="O107:P107"/>
    <mergeCell ref="Q107:T107"/>
    <mergeCell ref="U107:V107"/>
    <mergeCell ref="W107:X107"/>
    <mergeCell ref="Y107:Z107"/>
    <mergeCell ref="AA107:AB107"/>
    <mergeCell ref="AC107:AF107"/>
    <mergeCell ref="AG107:AI107"/>
    <mergeCell ref="C104:D104"/>
    <mergeCell ref="E104:H104"/>
    <mergeCell ref="I104:J104"/>
    <mergeCell ref="K104:L104"/>
    <mergeCell ref="M104:N104"/>
    <mergeCell ref="O104:P104"/>
    <mergeCell ref="Q104:T104"/>
    <mergeCell ref="U104:V104"/>
    <mergeCell ref="W104:X104"/>
    <mergeCell ref="Y104:Z104"/>
    <mergeCell ref="AA104:AB104"/>
    <mergeCell ref="AC104:AF104"/>
    <mergeCell ref="AG104:AI104"/>
    <mergeCell ref="C105:D105"/>
    <mergeCell ref="E105:H105"/>
    <mergeCell ref="I105:J105"/>
    <mergeCell ref="K105:L105"/>
    <mergeCell ref="M105:N105"/>
    <mergeCell ref="O105:P105"/>
    <mergeCell ref="Q105:T105"/>
    <mergeCell ref="U105:V105"/>
    <mergeCell ref="W105:X105"/>
    <mergeCell ref="Y105:Z105"/>
    <mergeCell ref="AA105:AB105"/>
    <mergeCell ref="AC105:AF105"/>
    <mergeCell ref="AG105:AI105"/>
    <mergeCell ref="C102:D102"/>
    <mergeCell ref="E102:H102"/>
    <mergeCell ref="I102:J102"/>
    <mergeCell ref="K102:L102"/>
    <mergeCell ref="M102:N102"/>
    <mergeCell ref="O102:P102"/>
    <mergeCell ref="Q102:T102"/>
    <mergeCell ref="U102:V102"/>
    <mergeCell ref="W102:X102"/>
    <mergeCell ref="Y102:Z102"/>
    <mergeCell ref="AA102:AB102"/>
    <mergeCell ref="AC102:AF102"/>
    <mergeCell ref="AG102:AI102"/>
    <mergeCell ref="C103:D103"/>
    <mergeCell ref="E103:H103"/>
    <mergeCell ref="I103:J103"/>
    <mergeCell ref="K103:L103"/>
    <mergeCell ref="M103:N103"/>
    <mergeCell ref="O103:P103"/>
    <mergeCell ref="Q103:T103"/>
    <mergeCell ref="U103:V103"/>
    <mergeCell ref="W103:X103"/>
    <mergeCell ref="Y103:Z103"/>
    <mergeCell ref="AA103:AB103"/>
    <mergeCell ref="AC103:AF103"/>
    <mergeCell ref="AG103:AI103"/>
    <mergeCell ref="C100:D100"/>
    <mergeCell ref="E100:H100"/>
    <mergeCell ref="I100:J100"/>
    <mergeCell ref="K100:L100"/>
    <mergeCell ref="M100:N100"/>
    <mergeCell ref="O100:P100"/>
    <mergeCell ref="Q100:T100"/>
    <mergeCell ref="U100:V100"/>
    <mergeCell ref="W100:X100"/>
    <mergeCell ref="Y100:Z100"/>
    <mergeCell ref="AA100:AB100"/>
    <mergeCell ref="AC100:AF100"/>
    <mergeCell ref="AG100:AI100"/>
    <mergeCell ref="C101:D101"/>
    <mergeCell ref="E101:H101"/>
    <mergeCell ref="I101:J101"/>
    <mergeCell ref="K101:L101"/>
    <mergeCell ref="M101:N101"/>
    <mergeCell ref="O101:P101"/>
    <mergeCell ref="Q101:T101"/>
    <mergeCell ref="U101:V101"/>
    <mergeCell ref="W101:X101"/>
    <mergeCell ref="Y101:Z101"/>
    <mergeCell ref="AA101:AB101"/>
    <mergeCell ref="AC101:AF101"/>
    <mergeCell ref="AG101:AI101"/>
    <mergeCell ref="C98:D98"/>
    <mergeCell ref="E98:H98"/>
    <mergeCell ref="I98:J98"/>
    <mergeCell ref="K98:L98"/>
    <mergeCell ref="M98:N98"/>
    <mergeCell ref="O98:P98"/>
    <mergeCell ref="Q98:T98"/>
    <mergeCell ref="U98:V98"/>
    <mergeCell ref="W98:X98"/>
    <mergeCell ref="Y98:Z98"/>
    <mergeCell ref="AA98:AB98"/>
    <mergeCell ref="AC98:AF98"/>
    <mergeCell ref="AG98:AI98"/>
    <mergeCell ref="C99:D99"/>
    <mergeCell ref="E99:H99"/>
    <mergeCell ref="I99:J99"/>
    <mergeCell ref="K99:L99"/>
    <mergeCell ref="M99:N99"/>
    <mergeCell ref="O99:P99"/>
    <mergeCell ref="Q99:T99"/>
    <mergeCell ref="U99:V99"/>
    <mergeCell ref="W99:X99"/>
    <mergeCell ref="Y99:Z99"/>
    <mergeCell ref="AA99:AB99"/>
    <mergeCell ref="AC99:AF99"/>
    <mergeCell ref="AG99:AI99"/>
    <mergeCell ref="C96:D96"/>
    <mergeCell ref="E96:H96"/>
    <mergeCell ref="I96:J96"/>
    <mergeCell ref="K96:L96"/>
    <mergeCell ref="M96:N96"/>
    <mergeCell ref="O96:P96"/>
    <mergeCell ref="Q96:T96"/>
    <mergeCell ref="U96:V96"/>
    <mergeCell ref="W96:X96"/>
    <mergeCell ref="Y96:Z96"/>
    <mergeCell ref="AA96:AB96"/>
    <mergeCell ref="AC96:AF96"/>
    <mergeCell ref="AG96:AI96"/>
    <mergeCell ref="C97:D97"/>
    <mergeCell ref="E97:H97"/>
    <mergeCell ref="I97:J97"/>
    <mergeCell ref="K97:L97"/>
    <mergeCell ref="M97:N97"/>
    <mergeCell ref="O97:P97"/>
    <mergeCell ref="Q97:T97"/>
    <mergeCell ref="U97:V97"/>
    <mergeCell ref="W97:X97"/>
    <mergeCell ref="Y97:Z97"/>
    <mergeCell ref="AA97:AB97"/>
    <mergeCell ref="AC97:AF97"/>
    <mergeCell ref="AG97:AI97"/>
    <mergeCell ref="C94:D94"/>
    <mergeCell ref="E94:H94"/>
    <mergeCell ref="I94:J94"/>
    <mergeCell ref="K94:L94"/>
    <mergeCell ref="M94:N94"/>
    <mergeCell ref="O94:P94"/>
    <mergeCell ref="Q94:T94"/>
    <mergeCell ref="U94:V94"/>
    <mergeCell ref="W94:X94"/>
    <mergeCell ref="Y94:Z94"/>
    <mergeCell ref="AA94:AB94"/>
    <mergeCell ref="AC94:AF94"/>
    <mergeCell ref="AG94:AI94"/>
    <mergeCell ref="C95:D95"/>
    <mergeCell ref="E95:H95"/>
    <mergeCell ref="I95:J95"/>
    <mergeCell ref="K95:L95"/>
    <mergeCell ref="M95:N95"/>
    <mergeCell ref="O95:P95"/>
    <mergeCell ref="Q95:T95"/>
    <mergeCell ref="U95:V95"/>
    <mergeCell ref="W95:X95"/>
    <mergeCell ref="Y95:Z95"/>
    <mergeCell ref="AA95:AB95"/>
    <mergeCell ref="AC95:AF95"/>
    <mergeCell ref="AG95:AI95"/>
    <mergeCell ref="C93:D93"/>
    <mergeCell ref="E93:H93"/>
    <mergeCell ref="I93:J93"/>
    <mergeCell ref="K93:L93"/>
    <mergeCell ref="M93:N93"/>
    <mergeCell ref="O93:P93"/>
    <mergeCell ref="Q93:T93"/>
    <mergeCell ref="U93:V93"/>
    <mergeCell ref="W93:X93"/>
    <mergeCell ref="Y93:Z93"/>
    <mergeCell ref="AA93:AB93"/>
    <mergeCell ref="AC93:AF93"/>
    <mergeCell ref="AG93:AI93"/>
    <mergeCell ref="C91:D91"/>
    <mergeCell ref="E91:H91"/>
    <mergeCell ref="I91:J91"/>
    <mergeCell ref="K91:L91"/>
    <mergeCell ref="M91:N91"/>
    <mergeCell ref="O91:P91"/>
    <mergeCell ref="Q91:T91"/>
    <mergeCell ref="U91:V91"/>
    <mergeCell ref="W91:X91"/>
    <mergeCell ref="Y91:Z91"/>
    <mergeCell ref="AA91:AB91"/>
    <mergeCell ref="AC91:AE91"/>
    <mergeCell ref="AF91:AH91"/>
    <mergeCell ref="C92:D92"/>
    <mergeCell ref="E92:H92"/>
    <mergeCell ref="I92:J92"/>
    <mergeCell ref="K92:L92"/>
    <mergeCell ref="M92:N92"/>
    <mergeCell ref="O92:P92"/>
    <mergeCell ref="Q92:T92"/>
    <mergeCell ref="U92:V92"/>
    <mergeCell ref="W92:X92"/>
    <mergeCell ref="Y92:Z92"/>
    <mergeCell ref="AA92:AB92"/>
    <mergeCell ref="AC92:AE92"/>
    <mergeCell ref="AF92:AH92"/>
    <mergeCell ref="C89:D89"/>
    <mergeCell ref="E89:H89"/>
    <mergeCell ref="I89:J89"/>
    <mergeCell ref="K89:L89"/>
    <mergeCell ref="M89:N89"/>
    <mergeCell ref="O89:P89"/>
    <mergeCell ref="Q89:T89"/>
    <mergeCell ref="U89:V89"/>
    <mergeCell ref="W89:X89"/>
    <mergeCell ref="Y89:Z89"/>
    <mergeCell ref="AA89:AB89"/>
    <mergeCell ref="AC89:AE89"/>
    <mergeCell ref="AF89:AH89"/>
    <mergeCell ref="C90:D90"/>
    <mergeCell ref="E90:H90"/>
    <mergeCell ref="I90:J90"/>
    <mergeCell ref="K90:L90"/>
    <mergeCell ref="M90:N90"/>
    <mergeCell ref="O90:P90"/>
    <mergeCell ref="Q90:T90"/>
    <mergeCell ref="U90:V90"/>
    <mergeCell ref="W90:X90"/>
    <mergeCell ref="Y90:Z90"/>
    <mergeCell ref="AA90:AB90"/>
    <mergeCell ref="AC90:AE90"/>
    <mergeCell ref="AF90:AH90"/>
    <mergeCell ref="C87:D87"/>
    <mergeCell ref="E87:H87"/>
    <mergeCell ref="I87:J87"/>
    <mergeCell ref="K87:L87"/>
    <mergeCell ref="M87:N87"/>
    <mergeCell ref="O87:P87"/>
    <mergeCell ref="Q87:T87"/>
    <mergeCell ref="U87:V87"/>
    <mergeCell ref="W87:X87"/>
    <mergeCell ref="Y87:Z87"/>
    <mergeCell ref="AA87:AB87"/>
    <mergeCell ref="AC87:AE87"/>
    <mergeCell ref="AF87:AH87"/>
    <mergeCell ref="C88:D88"/>
    <mergeCell ref="E88:H88"/>
    <mergeCell ref="I88:J88"/>
    <mergeCell ref="K88:L88"/>
    <mergeCell ref="M88:N88"/>
    <mergeCell ref="O88:P88"/>
    <mergeCell ref="Q88:T88"/>
    <mergeCell ref="U88:V88"/>
    <mergeCell ref="W88:X88"/>
    <mergeCell ref="Y88:Z88"/>
    <mergeCell ref="AA88:AB88"/>
    <mergeCell ref="AC88:AE88"/>
    <mergeCell ref="AF88:AH88"/>
    <mergeCell ref="C85:D85"/>
    <mergeCell ref="E85:H85"/>
    <mergeCell ref="I85:J85"/>
    <mergeCell ref="K85:L85"/>
    <mergeCell ref="M85:N85"/>
    <mergeCell ref="O85:P85"/>
    <mergeCell ref="Q85:T85"/>
    <mergeCell ref="U85:V85"/>
    <mergeCell ref="W85:X85"/>
    <mergeCell ref="Y85:Z85"/>
    <mergeCell ref="AA85:AB85"/>
    <mergeCell ref="AC85:AE85"/>
    <mergeCell ref="AF85:AH85"/>
    <mergeCell ref="C86:D86"/>
    <mergeCell ref="E86:H86"/>
    <mergeCell ref="I86:J86"/>
    <mergeCell ref="K86:L86"/>
    <mergeCell ref="M86:N86"/>
    <mergeCell ref="O86:P86"/>
    <mergeCell ref="Q86:T86"/>
    <mergeCell ref="U86:V86"/>
    <mergeCell ref="W86:X86"/>
    <mergeCell ref="Y86:Z86"/>
    <mergeCell ref="AA86:AB86"/>
    <mergeCell ref="AC86:AE86"/>
    <mergeCell ref="AF86:AH86"/>
    <mergeCell ref="C83:D83"/>
    <mergeCell ref="E83:H83"/>
    <mergeCell ref="I83:J83"/>
    <mergeCell ref="K83:L83"/>
    <mergeCell ref="M83:N83"/>
    <mergeCell ref="O83:P83"/>
    <mergeCell ref="Q83:T83"/>
    <mergeCell ref="U83:V83"/>
    <mergeCell ref="W83:X83"/>
    <mergeCell ref="Y83:Z83"/>
    <mergeCell ref="AA83:AB83"/>
    <mergeCell ref="AC83:AE83"/>
    <mergeCell ref="AF83:AH83"/>
    <mergeCell ref="C84:D84"/>
    <mergeCell ref="E84:H84"/>
    <mergeCell ref="I84:J84"/>
    <mergeCell ref="K84:L84"/>
    <mergeCell ref="M84:N84"/>
    <mergeCell ref="O84:P84"/>
    <mergeCell ref="Q84:T84"/>
    <mergeCell ref="U84:V84"/>
    <mergeCell ref="W84:X84"/>
    <mergeCell ref="Y84:Z84"/>
    <mergeCell ref="AA84:AB84"/>
    <mergeCell ref="AC84:AE84"/>
    <mergeCell ref="AF84:AH84"/>
    <mergeCell ref="C81:D81"/>
    <mergeCell ref="E81:H81"/>
    <mergeCell ref="I81:J81"/>
    <mergeCell ref="K81:L81"/>
    <mergeCell ref="M81:N81"/>
    <mergeCell ref="O81:P81"/>
    <mergeCell ref="Q81:T81"/>
    <mergeCell ref="U81:V81"/>
    <mergeCell ref="W81:X81"/>
    <mergeCell ref="Y81:Z81"/>
    <mergeCell ref="AA81:AB81"/>
    <mergeCell ref="AC81:AE81"/>
    <mergeCell ref="AF81:AH81"/>
    <mergeCell ref="C82:D82"/>
    <mergeCell ref="E82:H82"/>
    <mergeCell ref="I82:J82"/>
    <mergeCell ref="K82:L82"/>
    <mergeCell ref="M82:N82"/>
    <mergeCell ref="O82:P82"/>
    <mergeCell ref="Q82:T82"/>
    <mergeCell ref="U82:V82"/>
    <mergeCell ref="W82:X82"/>
    <mergeCell ref="Y82:Z82"/>
    <mergeCell ref="AA82:AB82"/>
    <mergeCell ref="AC82:AE82"/>
    <mergeCell ref="AF82:AH82"/>
    <mergeCell ref="C79:D79"/>
    <mergeCell ref="E79:H79"/>
    <mergeCell ref="I79:J79"/>
    <mergeCell ref="K79:L79"/>
    <mergeCell ref="M79:N79"/>
    <mergeCell ref="O79:P79"/>
    <mergeCell ref="Q79:T79"/>
    <mergeCell ref="U79:V79"/>
    <mergeCell ref="W79:X79"/>
    <mergeCell ref="Y79:Z79"/>
    <mergeCell ref="AA79:AB79"/>
    <mergeCell ref="AC79:AE79"/>
    <mergeCell ref="AF79:AH79"/>
    <mergeCell ref="C80:D80"/>
    <mergeCell ref="E80:H80"/>
    <mergeCell ref="I80:J80"/>
    <mergeCell ref="K80:L80"/>
    <mergeCell ref="M80:N80"/>
    <mergeCell ref="O80:P80"/>
    <mergeCell ref="Q80:T80"/>
    <mergeCell ref="U80:V80"/>
    <mergeCell ref="W80:X80"/>
    <mergeCell ref="Y80:Z80"/>
    <mergeCell ref="AA80:AB80"/>
    <mergeCell ref="AC80:AE80"/>
    <mergeCell ref="AF80:AH80"/>
    <mergeCell ref="C77:D77"/>
    <mergeCell ref="E77:H77"/>
    <mergeCell ref="I77:J77"/>
    <mergeCell ref="K77:L77"/>
    <mergeCell ref="M77:N77"/>
    <mergeCell ref="O77:P77"/>
    <mergeCell ref="Q77:T77"/>
    <mergeCell ref="U77:V77"/>
    <mergeCell ref="W77:X77"/>
    <mergeCell ref="Y77:Z77"/>
    <mergeCell ref="AA77:AB77"/>
    <mergeCell ref="AC77:AE77"/>
    <mergeCell ref="AF77:AH77"/>
    <mergeCell ref="C78:D78"/>
    <mergeCell ref="E78:H78"/>
    <mergeCell ref="I78:J78"/>
    <mergeCell ref="K78:L78"/>
    <mergeCell ref="M78:N78"/>
    <mergeCell ref="O78:P78"/>
    <mergeCell ref="Q78:T78"/>
    <mergeCell ref="U78:V78"/>
    <mergeCell ref="W78:X78"/>
    <mergeCell ref="Y78:Z78"/>
    <mergeCell ref="AA78:AB78"/>
    <mergeCell ref="AC78:AE78"/>
    <mergeCell ref="AF78:AH78"/>
    <mergeCell ref="C75:D75"/>
    <mergeCell ref="E75:H75"/>
    <mergeCell ref="I75:J75"/>
    <mergeCell ref="K75:L75"/>
    <mergeCell ref="M75:N75"/>
    <mergeCell ref="O75:P75"/>
    <mergeCell ref="Q75:T75"/>
    <mergeCell ref="U75:V75"/>
    <mergeCell ref="W75:X75"/>
    <mergeCell ref="Y75:Z75"/>
    <mergeCell ref="AA75:AB75"/>
    <mergeCell ref="AC75:AE75"/>
    <mergeCell ref="AF75:AH75"/>
    <mergeCell ref="C76:D76"/>
    <mergeCell ref="E76:H76"/>
    <mergeCell ref="I76:J76"/>
    <mergeCell ref="K76:L76"/>
    <mergeCell ref="M76:N76"/>
    <mergeCell ref="O76:P76"/>
    <mergeCell ref="Q76:T76"/>
    <mergeCell ref="U76:V76"/>
    <mergeCell ref="W76:X76"/>
    <mergeCell ref="Y76:Z76"/>
    <mergeCell ref="AA76:AB76"/>
    <mergeCell ref="AC76:AE76"/>
    <mergeCell ref="AF76:AH76"/>
    <mergeCell ref="C73:D73"/>
    <mergeCell ref="E73:H73"/>
    <mergeCell ref="I73:J73"/>
    <mergeCell ref="K73:L73"/>
    <mergeCell ref="M73:N73"/>
    <mergeCell ref="O73:P73"/>
    <mergeCell ref="Q73:T73"/>
    <mergeCell ref="U73:V73"/>
    <mergeCell ref="W73:X73"/>
    <mergeCell ref="Y73:Z73"/>
    <mergeCell ref="AA73:AB73"/>
    <mergeCell ref="AC73:AE73"/>
    <mergeCell ref="AF73:AH73"/>
    <mergeCell ref="C74:D74"/>
    <mergeCell ref="E74:H74"/>
    <mergeCell ref="I74:J74"/>
    <mergeCell ref="K74:L74"/>
    <mergeCell ref="M74:N74"/>
    <mergeCell ref="O74:P74"/>
    <mergeCell ref="Q74:T74"/>
    <mergeCell ref="U74:V74"/>
    <mergeCell ref="W74:X74"/>
    <mergeCell ref="Y74:Z74"/>
    <mergeCell ref="AA74:AB74"/>
    <mergeCell ref="AC74:AE74"/>
    <mergeCell ref="AF74:AH74"/>
    <mergeCell ref="C71:D71"/>
    <mergeCell ref="E71:H71"/>
    <mergeCell ref="I71:J71"/>
    <mergeCell ref="K71:L71"/>
    <mergeCell ref="M71:N71"/>
    <mergeCell ref="O71:P71"/>
    <mergeCell ref="Q71:T71"/>
    <mergeCell ref="U71:V71"/>
    <mergeCell ref="W71:X71"/>
    <mergeCell ref="Y71:Z71"/>
    <mergeCell ref="AA71:AB71"/>
    <mergeCell ref="AC71:AE71"/>
    <mergeCell ref="AF71:AH71"/>
    <mergeCell ref="C72:D72"/>
    <mergeCell ref="E72:H72"/>
    <mergeCell ref="I72:J72"/>
    <mergeCell ref="K72:L72"/>
    <mergeCell ref="M72:N72"/>
    <mergeCell ref="O72:P72"/>
    <mergeCell ref="Q72:T72"/>
    <mergeCell ref="U72:V72"/>
    <mergeCell ref="W72:X72"/>
    <mergeCell ref="Y72:Z72"/>
    <mergeCell ref="AA72:AB72"/>
    <mergeCell ref="AC72:AE72"/>
    <mergeCell ref="AF72:AH72"/>
    <mergeCell ref="C69:D69"/>
    <mergeCell ref="E69:H69"/>
    <mergeCell ref="I69:J69"/>
    <mergeCell ref="K69:L69"/>
    <mergeCell ref="M69:N69"/>
    <mergeCell ref="O69:P69"/>
    <mergeCell ref="Q69:T69"/>
    <mergeCell ref="U69:V69"/>
    <mergeCell ref="W69:X69"/>
    <mergeCell ref="Y69:Z69"/>
    <mergeCell ref="AA69:AB69"/>
    <mergeCell ref="AC69:AE69"/>
    <mergeCell ref="AF69:AH69"/>
    <mergeCell ref="C70:D70"/>
    <mergeCell ref="E70:H70"/>
    <mergeCell ref="I70:J70"/>
    <mergeCell ref="K70:L70"/>
    <mergeCell ref="M70:N70"/>
    <mergeCell ref="O70:P70"/>
    <mergeCell ref="Q70:T70"/>
    <mergeCell ref="U70:V70"/>
    <mergeCell ref="W70:X70"/>
    <mergeCell ref="Y70:Z70"/>
    <mergeCell ref="AA70:AB70"/>
    <mergeCell ref="AC70:AE70"/>
    <mergeCell ref="AF70:AH70"/>
    <mergeCell ref="C67:D67"/>
    <mergeCell ref="E67:H67"/>
    <mergeCell ref="I67:J67"/>
    <mergeCell ref="K67:L67"/>
    <mergeCell ref="M67:N67"/>
    <mergeCell ref="O67:P67"/>
    <mergeCell ref="Q67:T67"/>
    <mergeCell ref="U67:V67"/>
    <mergeCell ref="W67:X67"/>
    <mergeCell ref="Y67:Z67"/>
    <mergeCell ref="AA67:AB67"/>
    <mergeCell ref="AC67:AE67"/>
    <mergeCell ref="AF67:AH67"/>
    <mergeCell ref="C68:D68"/>
    <mergeCell ref="E68:H68"/>
    <mergeCell ref="I68:J68"/>
    <mergeCell ref="K68:L68"/>
    <mergeCell ref="M68:N68"/>
    <mergeCell ref="O68:P68"/>
    <mergeCell ref="Q68:T68"/>
    <mergeCell ref="U68:V68"/>
    <mergeCell ref="W68:X68"/>
    <mergeCell ref="Y68:Z68"/>
    <mergeCell ref="AA68:AB68"/>
    <mergeCell ref="AC68:AE68"/>
    <mergeCell ref="AF68:AH68"/>
    <mergeCell ref="C65:D65"/>
    <mergeCell ref="E65:H65"/>
    <mergeCell ref="I65:J65"/>
    <mergeCell ref="K65:L65"/>
    <mergeCell ref="M65:N65"/>
    <mergeCell ref="O65:P65"/>
    <mergeCell ref="Q65:T65"/>
    <mergeCell ref="U65:V65"/>
    <mergeCell ref="W65:X65"/>
    <mergeCell ref="Y65:Z65"/>
    <mergeCell ref="AA65:AB65"/>
    <mergeCell ref="AC65:AE65"/>
    <mergeCell ref="AF65:AH65"/>
    <mergeCell ref="C66:D66"/>
    <mergeCell ref="E66:H66"/>
    <mergeCell ref="I66:J66"/>
    <mergeCell ref="K66:L66"/>
    <mergeCell ref="M66:N66"/>
    <mergeCell ref="O66:P66"/>
    <mergeCell ref="Q66:T66"/>
    <mergeCell ref="U66:V66"/>
    <mergeCell ref="W66:X66"/>
    <mergeCell ref="Y66:Z66"/>
    <mergeCell ref="AA66:AB66"/>
    <mergeCell ref="AC66:AE66"/>
    <mergeCell ref="AF66:AH66"/>
    <mergeCell ref="C63:D63"/>
    <mergeCell ref="E63:H63"/>
    <mergeCell ref="I63:J63"/>
    <mergeCell ref="K63:L63"/>
    <mergeCell ref="M63:N63"/>
    <mergeCell ref="O63:P63"/>
    <mergeCell ref="Q63:T63"/>
    <mergeCell ref="U63:V63"/>
    <mergeCell ref="W63:X63"/>
    <mergeCell ref="Y63:Z63"/>
    <mergeCell ref="AA63:AB63"/>
    <mergeCell ref="AC63:AE63"/>
    <mergeCell ref="AF63:AH63"/>
    <mergeCell ref="C64:D64"/>
    <mergeCell ref="E64:H64"/>
    <mergeCell ref="I64:J64"/>
    <mergeCell ref="K64:L64"/>
    <mergeCell ref="M64:N64"/>
    <mergeCell ref="O64:P64"/>
    <mergeCell ref="Q64:T64"/>
    <mergeCell ref="U64:V64"/>
    <mergeCell ref="W64:X64"/>
    <mergeCell ref="Y64:Z64"/>
    <mergeCell ref="AA64:AB64"/>
    <mergeCell ref="AC64:AE64"/>
    <mergeCell ref="AF64:AH64"/>
    <mergeCell ref="C62:D62"/>
    <mergeCell ref="E62:H62"/>
    <mergeCell ref="I62:J62"/>
    <mergeCell ref="K62:L62"/>
    <mergeCell ref="M62:N62"/>
    <mergeCell ref="O62:P62"/>
    <mergeCell ref="Q62:T62"/>
    <mergeCell ref="U62:V62"/>
    <mergeCell ref="W62:X62"/>
    <mergeCell ref="Y62:Z62"/>
    <mergeCell ref="AA62:AB62"/>
    <mergeCell ref="AC62:AE62"/>
    <mergeCell ref="AF62:AH62"/>
    <mergeCell ref="C60:D60"/>
    <mergeCell ref="E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AC60:AD60"/>
    <mergeCell ref="AE60:AF60"/>
    <mergeCell ref="AG60:AI60"/>
    <mergeCell ref="C61:D61"/>
    <mergeCell ref="E61:H61"/>
    <mergeCell ref="I61:J61"/>
    <mergeCell ref="K61:L61"/>
    <mergeCell ref="M61:N61"/>
    <mergeCell ref="O61:P61"/>
    <mergeCell ref="Q61:R61"/>
    <mergeCell ref="S61:T61"/>
    <mergeCell ref="U61:V61"/>
    <mergeCell ref="W61:X61"/>
    <mergeCell ref="Y61:Z61"/>
    <mergeCell ref="AA61:AB61"/>
    <mergeCell ref="AC61:AD61"/>
    <mergeCell ref="AE61:AF61"/>
    <mergeCell ref="AG61:AI61"/>
    <mergeCell ref="C58:D58"/>
    <mergeCell ref="E58:H58"/>
    <mergeCell ref="I58:J58"/>
    <mergeCell ref="K58:L58"/>
    <mergeCell ref="M58:N58"/>
    <mergeCell ref="O58:P58"/>
    <mergeCell ref="Q58:R58"/>
    <mergeCell ref="S58:T58"/>
    <mergeCell ref="U58:V58"/>
    <mergeCell ref="W58:X58"/>
    <mergeCell ref="Y58:Z58"/>
    <mergeCell ref="AA58:AB58"/>
    <mergeCell ref="AC58:AD58"/>
    <mergeCell ref="AE58:AF58"/>
    <mergeCell ref="AG58:AI58"/>
    <mergeCell ref="C59:D59"/>
    <mergeCell ref="E59:H59"/>
    <mergeCell ref="I59:J59"/>
    <mergeCell ref="K59:L59"/>
    <mergeCell ref="M59:N59"/>
    <mergeCell ref="O59:P59"/>
    <mergeCell ref="Q59:R59"/>
    <mergeCell ref="S59:T59"/>
    <mergeCell ref="U59:V59"/>
    <mergeCell ref="W59:X59"/>
    <mergeCell ref="Y59:Z59"/>
    <mergeCell ref="AA59:AB59"/>
    <mergeCell ref="AC59:AD59"/>
    <mergeCell ref="AE59:AF59"/>
    <mergeCell ref="AG59:AI59"/>
    <mergeCell ref="C56:D56"/>
    <mergeCell ref="E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AG56:AI56"/>
    <mergeCell ref="C57:D57"/>
    <mergeCell ref="E57:H57"/>
    <mergeCell ref="I57:J57"/>
    <mergeCell ref="K57:L57"/>
    <mergeCell ref="M57:N57"/>
    <mergeCell ref="O57:P57"/>
    <mergeCell ref="Q57:R57"/>
    <mergeCell ref="S57:T57"/>
    <mergeCell ref="U57:V57"/>
    <mergeCell ref="W57:X57"/>
    <mergeCell ref="Y57:Z57"/>
    <mergeCell ref="AA57:AB57"/>
    <mergeCell ref="AC57:AD57"/>
    <mergeCell ref="AE57:AF57"/>
    <mergeCell ref="AG57:AI57"/>
    <mergeCell ref="C54:D54"/>
    <mergeCell ref="E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AC54:AD54"/>
    <mergeCell ref="AE54:AF54"/>
    <mergeCell ref="AG54:AI54"/>
    <mergeCell ref="C55:D55"/>
    <mergeCell ref="E55:H55"/>
    <mergeCell ref="I55:J55"/>
    <mergeCell ref="K55:L55"/>
    <mergeCell ref="M55:N55"/>
    <mergeCell ref="O55:P55"/>
    <mergeCell ref="Q55:R55"/>
    <mergeCell ref="S55:T55"/>
    <mergeCell ref="U55:V55"/>
    <mergeCell ref="W55:X55"/>
    <mergeCell ref="Y55:Z55"/>
    <mergeCell ref="AA55:AB55"/>
    <mergeCell ref="AC55:AD55"/>
    <mergeCell ref="AE55:AF55"/>
    <mergeCell ref="AG55:AI55"/>
    <mergeCell ref="C52:D52"/>
    <mergeCell ref="E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AG52:AI52"/>
    <mergeCell ref="C53:D53"/>
    <mergeCell ref="E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I53"/>
    <mergeCell ref="C50:D50"/>
    <mergeCell ref="E50:H50"/>
    <mergeCell ref="I50:J50"/>
    <mergeCell ref="K50:L50"/>
    <mergeCell ref="M50:N50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AG50:AI50"/>
    <mergeCell ref="C51:D51"/>
    <mergeCell ref="E51:H51"/>
    <mergeCell ref="I51:J51"/>
    <mergeCell ref="K51:L51"/>
    <mergeCell ref="M51:N51"/>
    <mergeCell ref="O51:P51"/>
    <mergeCell ref="Q51:R51"/>
    <mergeCell ref="S51:T51"/>
    <mergeCell ref="U51:V51"/>
    <mergeCell ref="W51:X51"/>
    <mergeCell ref="Y51:Z51"/>
    <mergeCell ref="AA51:AB51"/>
    <mergeCell ref="AC51:AD51"/>
    <mergeCell ref="AE51:AF51"/>
    <mergeCell ref="AG51:AI51"/>
    <mergeCell ref="C48:D48"/>
    <mergeCell ref="E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AG48:AI48"/>
    <mergeCell ref="C49:D49"/>
    <mergeCell ref="E49:H49"/>
    <mergeCell ref="I49:J49"/>
    <mergeCell ref="K49:L49"/>
    <mergeCell ref="M49:N49"/>
    <mergeCell ref="O49:P49"/>
    <mergeCell ref="Q49:R49"/>
    <mergeCell ref="S49:T49"/>
    <mergeCell ref="U49:V49"/>
    <mergeCell ref="W49:X49"/>
    <mergeCell ref="Y49:Z49"/>
    <mergeCell ref="AA49:AB49"/>
    <mergeCell ref="AC49:AD49"/>
    <mergeCell ref="AE49:AF49"/>
    <mergeCell ref="AG49:AI49"/>
    <mergeCell ref="C46:D46"/>
    <mergeCell ref="E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AG46:AI46"/>
    <mergeCell ref="C47:D47"/>
    <mergeCell ref="E47:H47"/>
    <mergeCell ref="I47:J47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AG47:AI47"/>
    <mergeCell ref="C44:D44"/>
    <mergeCell ref="E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G44:AI44"/>
    <mergeCell ref="C45:D45"/>
    <mergeCell ref="E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I45"/>
    <mergeCell ref="C42:D42"/>
    <mergeCell ref="E42:H42"/>
    <mergeCell ref="I42:J42"/>
    <mergeCell ref="K42:L42"/>
    <mergeCell ref="M42:N42"/>
    <mergeCell ref="O42:P42"/>
    <mergeCell ref="Q42:R42"/>
    <mergeCell ref="S42:T42"/>
    <mergeCell ref="U42:V42"/>
    <mergeCell ref="W42:X42"/>
    <mergeCell ref="Y42:Z42"/>
    <mergeCell ref="AA42:AB42"/>
    <mergeCell ref="AC42:AD42"/>
    <mergeCell ref="AE42:AF42"/>
    <mergeCell ref="AG42:AI42"/>
    <mergeCell ref="C43:D43"/>
    <mergeCell ref="E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I43"/>
    <mergeCell ref="C40:D40"/>
    <mergeCell ref="E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I40"/>
    <mergeCell ref="C41:D41"/>
    <mergeCell ref="E41:H41"/>
    <mergeCell ref="I41:J41"/>
    <mergeCell ref="K41:L41"/>
    <mergeCell ref="M41:N41"/>
    <mergeCell ref="O41:P41"/>
    <mergeCell ref="Q41:R41"/>
    <mergeCell ref="S41:T41"/>
    <mergeCell ref="U41:V41"/>
    <mergeCell ref="W41:X41"/>
    <mergeCell ref="Y41:Z41"/>
    <mergeCell ref="AA41:AB41"/>
    <mergeCell ref="AC41:AD41"/>
    <mergeCell ref="AE41:AF41"/>
    <mergeCell ref="AG41:AI41"/>
    <mergeCell ref="C38:D38"/>
    <mergeCell ref="E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I38"/>
    <mergeCell ref="C39:D39"/>
    <mergeCell ref="E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I39"/>
    <mergeCell ref="C36:D36"/>
    <mergeCell ref="E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I36"/>
    <mergeCell ref="C37:D37"/>
    <mergeCell ref="E37:H37"/>
    <mergeCell ref="I37:J37"/>
    <mergeCell ref="K37:L37"/>
    <mergeCell ref="M37:N37"/>
    <mergeCell ref="O37:P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I37"/>
    <mergeCell ref="C34:D34"/>
    <mergeCell ref="E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I34"/>
    <mergeCell ref="C35:D35"/>
    <mergeCell ref="E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D35"/>
    <mergeCell ref="AE35:AF35"/>
    <mergeCell ref="AG35:AI35"/>
    <mergeCell ref="C33:D33"/>
    <mergeCell ref="E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I33"/>
    <mergeCell ref="C31:D31"/>
    <mergeCell ref="E31:H31"/>
    <mergeCell ref="I31:J31"/>
    <mergeCell ref="K31:L31"/>
    <mergeCell ref="M31:N31"/>
    <mergeCell ref="O31:P31"/>
    <mergeCell ref="Q31:T31"/>
    <mergeCell ref="U31:V31"/>
    <mergeCell ref="W31:X31"/>
    <mergeCell ref="Y31:Z31"/>
    <mergeCell ref="AA31:AB31"/>
    <mergeCell ref="AC31:AF31"/>
    <mergeCell ref="AG31:AI31"/>
    <mergeCell ref="C32:D32"/>
    <mergeCell ref="E32:H32"/>
    <mergeCell ref="I32:J32"/>
    <mergeCell ref="K32:L32"/>
    <mergeCell ref="M32:N32"/>
    <mergeCell ref="O32:P32"/>
    <mergeCell ref="Q32:T32"/>
    <mergeCell ref="U32:V32"/>
    <mergeCell ref="W32:X32"/>
    <mergeCell ref="Y32:Z32"/>
    <mergeCell ref="AA32:AB32"/>
    <mergeCell ref="AC32:AF32"/>
    <mergeCell ref="AG32:AI32"/>
    <mergeCell ref="C29:D29"/>
    <mergeCell ref="E29:H29"/>
    <mergeCell ref="I29:J29"/>
    <mergeCell ref="K29:L29"/>
    <mergeCell ref="M29:N29"/>
    <mergeCell ref="O29:P29"/>
    <mergeCell ref="Q29:T29"/>
    <mergeCell ref="U29:V29"/>
    <mergeCell ref="W29:X29"/>
    <mergeCell ref="Y29:Z29"/>
    <mergeCell ref="AA29:AB29"/>
    <mergeCell ref="AC29:AF29"/>
    <mergeCell ref="AG29:AI29"/>
    <mergeCell ref="C30:D30"/>
    <mergeCell ref="E30:H30"/>
    <mergeCell ref="I30:J30"/>
    <mergeCell ref="K30:L30"/>
    <mergeCell ref="M30:N30"/>
    <mergeCell ref="O30:P30"/>
    <mergeCell ref="Q30:T30"/>
    <mergeCell ref="U30:V30"/>
    <mergeCell ref="W30:X30"/>
    <mergeCell ref="Y30:Z30"/>
    <mergeCell ref="AA30:AB30"/>
    <mergeCell ref="AC30:AF30"/>
    <mergeCell ref="AG30:AI30"/>
    <mergeCell ref="C27:D27"/>
    <mergeCell ref="E27:H27"/>
    <mergeCell ref="I27:J27"/>
    <mergeCell ref="K27:L27"/>
    <mergeCell ref="M27:N27"/>
    <mergeCell ref="O27:P27"/>
    <mergeCell ref="Q27:T27"/>
    <mergeCell ref="U27:V27"/>
    <mergeCell ref="W27:X27"/>
    <mergeCell ref="Y27:Z27"/>
    <mergeCell ref="AA27:AB27"/>
    <mergeCell ref="AC27:AF27"/>
    <mergeCell ref="AG27:AI27"/>
    <mergeCell ref="C28:D28"/>
    <mergeCell ref="E28:H28"/>
    <mergeCell ref="I28:J28"/>
    <mergeCell ref="K28:L28"/>
    <mergeCell ref="M28:N28"/>
    <mergeCell ref="O28:P28"/>
    <mergeCell ref="Q28:T28"/>
    <mergeCell ref="U28:V28"/>
    <mergeCell ref="W28:X28"/>
    <mergeCell ref="Y28:Z28"/>
    <mergeCell ref="AA28:AB28"/>
    <mergeCell ref="AC28:AF28"/>
    <mergeCell ref="AG28:AI28"/>
    <mergeCell ref="C25:D25"/>
    <mergeCell ref="E25:H25"/>
    <mergeCell ref="I25:J25"/>
    <mergeCell ref="K25:L25"/>
    <mergeCell ref="M25:N25"/>
    <mergeCell ref="O25:P25"/>
    <mergeCell ref="Q25:T25"/>
    <mergeCell ref="U25:V25"/>
    <mergeCell ref="W25:X25"/>
    <mergeCell ref="Y25:Z25"/>
    <mergeCell ref="AA25:AB25"/>
    <mergeCell ref="AC25:AF25"/>
    <mergeCell ref="AG25:AI25"/>
    <mergeCell ref="C26:D26"/>
    <mergeCell ref="E26:H26"/>
    <mergeCell ref="I26:J26"/>
    <mergeCell ref="K26:L26"/>
    <mergeCell ref="M26:N26"/>
    <mergeCell ref="O26:P26"/>
    <mergeCell ref="Q26:T26"/>
    <mergeCell ref="U26:V26"/>
    <mergeCell ref="W26:X26"/>
    <mergeCell ref="Y26:Z26"/>
    <mergeCell ref="AA26:AB26"/>
    <mergeCell ref="AC26:AF26"/>
    <mergeCell ref="AG26:AI26"/>
    <mergeCell ref="C23:D23"/>
    <mergeCell ref="E23:H23"/>
    <mergeCell ref="I23:J23"/>
    <mergeCell ref="K23:L23"/>
    <mergeCell ref="M23:N23"/>
    <mergeCell ref="O23:P23"/>
    <mergeCell ref="Q23:T23"/>
    <mergeCell ref="U23:V23"/>
    <mergeCell ref="W23:X23"/>
    <mergeCell ref="Y23:Z23"/>
    <mergeCell ref="AA23:AB23"/>
    <mergeCell ref="AC23:AF23"/>
    <mergeCell ref="AG23:AI23"/>
    <mergeCell ref="C24:D24"/>
    <mergeCell ref="E24:H24"/>
    <mergeCell ref="I24:J24"/>
    <mergeCell ref="K24:L24"/>
    <mergeCell ref="M24:N24"/>
    <mergeCell ref="O24:P24"/>
    <mergeCell ref="Q24:T24"/>
    <mergeCell ref="U24:V24"/>
    <mergeCell ref="W24:X24"/>
    <mergeCell ref="Y24:Z24"/>
    <mergeCell ref="AA24:AB24"/>
    <mergeCell ref="AC24:AF24"/>
    <mergeCell ref="AG24:AI24"/>
    <mergeCell ref="C21:D21"/>
    <mergeCell ref="E21:H21"/>
    <mergeCell ref="I21:J21"/>
    <mergeCell ref="K21:L21"/>
    <mergeCell ref="M21:N21"/>
    <mergeCell ref="O21:P21"/>
    <mergeCell ref="Q21:T21"/>
    <mergeCell ref="U21:V21"/>
    <mergeCell ref="W21:X21"/>
    <mergeCell ref="Y21:Z21"/>
    <mergeCell ref="AA21:AB21"/>
    <mergeCell ref="AC21:AF21"/>
    <mergeCell ref="AG21:AI21"/>
    <mergeCell ref="C22:D22"/>
    <mergeCell ref="E22:H22"/>
    <mergeCell ref="I22:J22"/>
    <mergeCell ref="K22:L22"/>
    <mergeCell ref="M22:N22"/>
    <mergeCell ref="O22:P22"/>
    <mergeCell ref="Q22:T22"/>
    <mergeCell ref="U22:V22"/>
    <mergeCell ref="W22:X22"/>
    <mergeCell ref="Y22:Z22"/>
    <mergeCell ref="AA22:AB22"/>
    <mergeCell ref="AC22:AF22"/>
    <mergeCell ref="AG22:AI22"/>
    <mergeCell ref="C19:D19"/>
    <mergeCell ref="E19:H19"/>
    <mergeCell ref="I19:J19"/>
    <mergeCell ref="K19:L19"/>
    <mergeCell ref="M19:N19"/>
    <mergeCell ref="O19:P19"/>
    <mergeCell ref="Q19:T19"/>
    <mergeCell ref="U19:V19"/>
    <mergeCell ref="W19:X19"/>
    <mergeCell ref="Y19:Z19"/>
    <mergeCell ref="AA19:AB19"/>
    <mergeCell ref="AC19:AF19"/>
    <mergeCell ref="AG19:AI19"/>
    <mergeCell ref="C20:D20"/>
    <mergeCell ref="E20:H20"/>
    <mergeCell ref="I20:J20"/>
    <mergeCell ref="K20:L20"/>
    <mergeCell ref="M20:N20"/>
    <mergeCell ref="O20:P20"/>
    <mergeCell ref="Q20:T20"/>
    <mergeCell ref="U20:V20"/>
    <mergeCell ref="W20:X20"/>
    <mergeCell ref="Y20:Z20"/>
    <mergeCell ref="AA20:AB20"/>
    <mergeCell ref="AC20:AF20"/>
    <mergeCell ref="AG20:AI20"/>
    <mergeCell ref="C17:D17"/>
    <mergeCell ref="E17:H17"/>
    <mergeCell ref="I17:J17"/>
    <mergeCell ref="K17:L17"/>
    <mergeCell ref="M17:N17"/>
    <mergeCell ref="O17:P17"/>
    <mergeCell ref="Q17:T17"/>
    <mergeCell ref="U17:V17"/>
    <mergeCell ref="W17:X17"/>
    <mergeCell ref="Y17:Z17"/>
    <mergeCell ref="AA17:AB17"/>
    <mergeCell ref="AC17:AF17"/>
    <mergeCell ref="AG17:AI17"/>
    <mergeCell ref="C18:D18"/>
    <mergeCell ref="E18:H18"/>
    <mergeCell ref="I18:J18"/>
    <mergeCell ref="K18:L18"/>
    <mergeCell ref="M18:N18"/>
    <mergeCell ref="O18:P18"/>
    <mergeCell ref="Q18:T18"/>
    <mergeCell ref="U18:V18"/>
    <mergeCell ref="W18:X18"/>
    <mergeCell ref="Y18:Z18"/>
    <mergeCell ref="AA18:AB18"/>
    <mergeCell ref="AC18:AF18"/>
    <mergeCell ref="AG18:AI18"/>
    <mergeCell ref="C15:D15"/>
    <mergeCell ref="E15:H15"/>
    <mergeCell ref="I15:J15"/>
    <mergeCell ref="K15:L15"/>
    <mergeCell ref="M15:N15"/>
    <mergeCell ref="O15:P15"/>
    <mergeCell ref="Q15:T15"/>
    <mergeCell ref="U15:V15"/>
    <mergeCell ref="W15:X15"/>
    <mergeCell ref="Y15:Z15"/>
    <mergeCell ref="AA15:AB15"/>
    <mergeCell ref="AC15:AF15"/>
    <mergeCell ref="AG15:AI15"/>
    <mergeCell ref="C16:D16"/>
    <mergeCell ref="E16:H16"/>
    <mergeCell ref="I16:J16"/>
    <mergeCell ref="K16:L16"/>
    <mergeCell ref="M16:N16"/>
    <mergeCell ref="O16:P16"/>
    <mergeCell ref="Q16:T16"/>
    <mergeCell ref="U16:V16"/>
    <mergeCell ref="W16:X16"/>
    <mergeCell ref="Y16:Z16"/>
    <mergeCell ref="AA16:AB16"/>
    <mergeCell ref="AC16:AF16"/>
    <mergeCell ref="AG16:AI16"/>
    <mergeCell ref="C13:D13"/>
    <mergeCell ref="E13:H13"/>
    <mergeCell ref="I13:J13"/>
    <mergeCell ref="K13:L13"/>
    <mergeCell ref="M13:N13"/>
    <mergeCell ref="O13:P13"/>
    <mergeCell ref="Q13:T13"/>
    <mergeCell ref="U13:V13"/>
    <mergeCell ref="W13:X13"/>
    <mergeCell ref="Y13:Z13"/>
    <mergeCell ref="AA13:AB13"/>
    <mergeCell ref="AC13:AF13"/>
    <mergeCell ref="AG13:AI13"/>
    <mergeCell ref="C14:D14"/>
    <mergeCell ref="E14:H14"/>
    <mergeCell ref="I14:J14"/>
    <mergeCell ref="K14:L14"/>
    <mergeCell ref="M14:N14"/>
    <mergeCell ref="O14:P14"/>
    <mergeCell ref="Q14:T14"/>
    <mergeCell ref="U14:V14"/>
    <mergeCell ref="W14:X14"/>
    <mergeCell ref="Y14:Z14"/>
    <mergeCell ref="AA14:AB14"/>
    <mergeCell ref="AC14:AF14"/>
    <mergeCell ref="AG14:AI14"/>
    <mergeCell ref="C11:D11"/>
    <mergeCell ref="E11:H11"/>
    <mergeCell ref="I11:J11"/>
    <mergeCell ref="K11:L11"/>
    <mergeCell ref="M11:N11"/>
    <mergeCell ref="O11:P11"/>
    <mergeCell ref="Q11:T11"/>
    <mergeCell ref="U11:V11"/>
    <mergeCell ref="W11:X11"/>
    <mergeCell ref="Y11:Z11"/>
    <mergeCell ref="AA11:AB11"/>
    <mergeCell ref="AC11:AF11"/>
    <mergeCell ref="AG11:AI11"/>
    <mergeCell ref="C12:D12"/>
    <mergeCell ref="E12:H12"/>
    <mergeCell ref="I12:J12"/>
    <mergeCell ref="K12:L12"/>
    <mergeCell ref="M12:N12"/>
    <mergeCell ref="O12:P12"/>
    <mergeCell ref="Q12:T12"/>
    <mergeCell ref="U12:V12"/>
    <mergeCell ref="W12:X12"/>
    <mergeCell ref="Y12:Z12"/>
    <mergeCell ref="AA12:AB12"/>
    <mergeCell ref="AC12:AF12"/>
    <mergeCell ref="AG12:AI12"/>
    <mergeCell ref="C9:D9"/>
    <mergeCell ref="E9:H9"/>
    <mergeCell ref="I9:J9"/>
    <mergeCell ref="K9:L9"/>
    <mergeCell ref="M9:N9"/>
    <mergeCell ref="O9:P9"/>
    <mergeCell ref="Q9:T9"/>
    <mergeCell ref="U9:V9"/>
    <mergeCell ref="W9:X9"/>
    <mergeCell ref="Y9:Z9"/>
    <mergeCell ref="AA9:AB9"/>
    <mergeCell ref="AC9:AF9"/>
    <mergeCell ref="AG9:AI9"/>
    <mergeCell ref="C10:D10"/>
    <mergeCell ref="E10:H10"/>
    <mergeCell ref="I10:J10"/>
    <mergeCell ref="K10:L10"/>
    <mergeCell ref="M10:N10"/>
    <mergeCell ref="O10:P10"/>
    <mergeCell ref="Q10:T10"/>
    <mergeCell ref="U10:V10"/>
    <mergeCell ref="W10:X10"/>
    <mergeCell ref="Y10:Z10"/>
    <mergeCell ref="AA10:AB10"/>
    <mergeCell ref="AC10:AF10"/>
    <mergeCell ref="AG10:AI10"/>
    <mergeCell ref="C7:D7"/>
    <mergeCell ref="E7:H7"/>
    <mergeCell ref="I7:J7"/>
    <mergeCell ref="K7:L7"/>
    <mergeCell ref="M7:N7"/>
    <mergeCell ref="O7:P7"/>
    <mergeCell ref="Q7:T7"/>
    <mergeCell ref="U7:V7"/>
    <mergeCell ref="W7:X7"/>
    <mergeCell ref="Y7:Z7"/>
    <mergeCell ref="AA7:AB7"/>
    <mergeCell ref="AC7:AF7"/>
    <mergeCell ref="AG7:AI7"/>
    <mergeCell ref="C8:D8"/>
    <mergeCell ref="E8:H8"/>
    <mergeCell ref="I8:J8"/>
    <mergeCell ref="K8:L8"/>
    <mergeCell ref="M8:N8"/>
    <mergeCell ref="O8:P8"/>
    <mergeCell ref="Q8:T8"/>
    <mergeCell ref="U8:V8"/>
    <mergeCell ref="W8:X8"/>
    <mergeCell ref="Y8:Z8"/>
    <mergeCell ref="AA8:AB8"/>
    <mergeCell ref="AC8:AF8"/>
    <mergeCell ref="AG8:AI8"/>
    <mergeCell ref="C5:D5"/>
    <mergeCell ref="E5:H5"/>
    <mergeCell ref="I5:J5"/>
    <mergeCell ref="K5:L5"/>
    <mergeCell ref="M5:N5"/>
    <mergeCell ref="O5:P5"/>
    <mergeCell ref="Q5:T5"/>
    <mergeCell ref="U5:V5"/>
    <mergeCell ref="W5:X5"/>
    <mergeCell ref="Y5:Z5"/>
    <mergeCell ref="AA5:AB5"/>
    <mergeCell ref="AC5:AF5"/>
    <mergeCell ref="AG5:AI5"/>
    <mergeCell ref="C6:D6"/>
    <mergeCell ref="E6:H6"/>
    <mergeCell ref="I6:J6"/>
    <mergeCell ref="K6:L6"/>
    <mergeCell ref="M6:N6"/>
    <mergeCell ref="O6:P6"/>
    <mergeCell ref="Q6:T6"/>
    <mergeCell ref="U6:V6"/>
    <mergeCell ref="W6:X6"/>
    <mergeCell ref="Y6:Z6"/>
    <mergeCell ref="AA6:AB6"/>
    <mergeCell ref="AC6:AF6"/>
    <mergeCell ref="AG6:AI6"/>
    <mergeCell ref="C3:D3"/>
    <mergeCell ref="E3:H3"/>
    <mergeCell ref="I3:J3"/>
    <mergeCell ref="K3:L3"/>
    <mergeCell ref="M3:N3"/>
    <mergeCell ref="O3:P3"/>
    <mergeCell ref="Q3:T3"/>
    <mergeCell ref="U3:V3"/>
    <mergeCell ref="W3:X3"/>
    <mergeCell ref="Y3:Z3"/>
    <mergeCell ref="AA3:AB3"/>
    <mergeCell ref="AC3:AF3"/>
    <mergeCell ref="AG3:AI3"/>
    <mergeCell ref="C4:D4"/>
    <mergeCell ref="E4:H4"/>
    <mergeCell ref="I4:J4"/>
    <mergeCell ref="K4:L4"/>
    <mergeCell ref="M4:N4"/>
    <mergeCell ref="O4:P4"/>
    <mergeCell ref="Q4:T4"/>
    <mergeCell ref="U4:V4"/>
    <mergeCell ref="W4:X4"/>
    <mergeCell ref="Y4:Z4"/>
    <mergeCell ref="AA4:AB4"/>
    <mergeCell ref="AC4:AF4"/>
    <mergeCell ref="AG4:AI4"/>
    <mergeCell ref="A1:D1"/>
    <mergeCell ref="E1:F1"/>
    <mergeCell ref="G1:H1"/>
    <mergeCell ref="I1:J1"/>
    <mergeCell ref="K1:L1"/>
    <mergeCell ref="M1:N1"/>
    <mergeCell ref="O1:P1"/>
    <mergeCell ref="Q1:T1"/>
    <mergeCell ref="U1:V1"/>
    <mergeCell ref="W1:X1"/>
    <mergeCell ref="Y1:Z1"/>
    <mergeCell ref="AA1:AB1"/>
    <mergeCell ref="AC1:AF1"/>
    <mergeCell ref="AG1:AI1"/>
    <mergeCell ref="C2:D2"/>
    <mergeCell ref="E2:H2"/>
    <mergeCell ref="I2:J2"/>
    <mergeCell ref="K2:L2"/>
    <mergeCell ref="M2:N2"/>
    <mergeCell ref="O2:P2"/>
    <mergeCell ref="Q2:T2"/>
    <mergeCell ref="U2:V2"/>
    <mergeCell ref="W2:X2"/>
    <mergeCell ref="Y2:Z2"/>
    <mergeCell ref="AA2:AB2"/>
    <mergeCell ref="AC2:AF2"/>
    <mergeCell ref="AG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Collins</dc:creator>
  <cp:lastModifiedBy>COLLINS, HARVEY W. (Student)</cp:lastModifiedBy>
  <dcterms:created xsi:type="dcterms:W3CDTF">2025-04-08T20:15:58Z</dcterms:created>
  <dcterms:modified xsi:type="dcterms:W3CDTF">2025-04-08T20:28:13Z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2021-09-10T00:00:00Z</vt:filetime>
  </property>
  <property fmtid="{D5CDD505-2E9C-101B-9397-08002B2CF9AE}" pid="3" name="Creator">
    <vt:lpwstr>Calc</vt:lpwstr>
  </property>
  <property fmtid="{D5CDD505-2E9C-101B-9397-08002B2CF9AE}" pid="4" name="Producer">
    <vt:lpwstr>LibreOffice 4.3</vt:lpwstr>
  </property>
  <property fmtid="{D5CDD505-2E9C-101B-9397-08002B2CF9AE}" pid="5" name="LastSaved">
    <vt:filetime>2021-09-10T00:00:00Z</vt:filetime>
  </property>
</Properties>
</file>