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agricolaathos.sharepoint.com/sites/Liquidaciones-/Documentos compartidos/Archivo de embarque/2024/PALTA/PAL24-4 - G. HELFER - 237804515/"/>
    </mc:Choice>
  </mc:AlternateContent>
  <xr:revisionPtr revIDLastSave="2" documentId="8_{C4794A70-2108-4EB3-BD0B-9C1672CA5D67}" xr6:coauthVersionLast="47" xr6:coauthVersionMax="47" xr10:uidLastSave="{F5508BCE-9BAA-44A6-838B-4C102046C768}"/>
  <bookViews>
    <workbookView xWindow="-135" yWindow="0" windowWidth="17430" windowHeight="10800" xr2:uid="{E564FD01-E466-4930-A923-9DD881D4008D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9" i="1" l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18" i="1"/>
</calcChain>
</file>

<file path=xl/sharedStrings.xml><?xml version="1.0" encoding="utf-8"?>
<sst xmlns="http://schemas.openxmlformats.org/spreadsheetml/2006/main" count="157" uniqueCount="69">
  <si>
    <t>PACKING LIST PALTA - 20028064</t>
  </si>
  <si>
    <t>CUSTOMER:</t>
  </si>
  <si>
    <t>ABC Logistics BV</t>
  </si>
  <si>
    <t>F DE DESACHO</t>
  </si>
  <si>
    <t>COMMODITY:</t>
  </si>
  <si>
    <t>PALTA</t>
  </si>
  <si>
    <t>SENASA SEAL:</t>
  </si>
  <si>
    <t>CUSTOMS SEAL:</t>
  </si>
  <si>
    <t>011LA213096</t>
  </si>
  <si>
    <t>SHIP LINE SEAL :</t>
  </si>
  <si>
    <t>ML-PE0682433</t>
  </si>
  <si>
    <t>Nº PHL</t>
  </si>
  <si>
    <t>TEMPTALE</t>
  </si>
  <si>
    <t>TRANSPORT SEAL:</t>
  </si>
  <si>
    <t>BCL8480/218129</t>
  </si>
  <si>
    <t>EFS01240328017R</t>
  </si>
  <si>
    <t>VC5M96F8</t>
  </si>
  <si>
    <t>BOOKING:</t>
  </si>
  <si>
    <t>EFS01240328003R</t>
  </si>
  <si>
    <t>VC5M836B</t>
  </si>
  <si>
    <t>CONTAINER:</t>
  </si>
  <si>
    <t>MCAU6037172</t>
  </si>
  <si>
    <t>BL:</t>
  </si>
  <si>
    <t>ETD CALLAO PORT:</t>
  </si>
  <si>
    <t>ETA:</t>
  </si>
  <si>
    <t>ITEM</t>
  </si>
  <si>
    <t>Pallet Num</t>
  </si>
  <si>
    <t>TYPE OF FRUIT</t>
  </si>
  <si>
    <t>Size/Caliber</t>
  </si>
  <si>
    <t>VARIETY</t>
  </si>
  <si>
    <t>WEIGHT (KG)</t>
  </si>
  <si>
    <t>BRAND</t>
  </si>
  <si>
    <t>BOXES</t>
  </si>
  <si>
    <t>NET WEIGHT</t>
  </si>
  <si>
    <t>EFS02240328052C</t>
  </si>
  <si>
    <t>14</t>
  </si>
  <si>
    <t>CAT 1</t>
  </si>
  <si>
    <t>HASS</t>
  </si>
  <si>
    <t>4</t>
  </si>
  <si>
    <t>KRAFT</t>
  </si>
  <si>
    <t>EFS02240328070C</t>
  </si>
  <si>
    <t>EFS02240328067C</t>
  </si>
  <si>
    <t>16</t>
  </si>
  <si>
    <t>EFS01240328001R</t>
  </si>
  <si>
    <t>18</t>
  </si>
  <si>
    <t>EFS02240328062C</t>
  </si>
  <si>
    <t>EFS02240328065C</t>
  </si>
  <si>
    <t>EFS02240328059C</t>
  </si>
  <si>
    <t>20</t>
  </si>
  <si>
    <t>EFS02240328068C</t>
  </si>
  <si>
    <t>EFS02240328066C</t>
  </si>
  <si>
    <t>22</t>
  </si>
  <si>
    <t>24</t>
  </si>
  <si>
    <t>10</t>
  </si>
  <si>
    <t>GENERICA</t>
  </si>
  <si>
    <t>EFS01240328004R</t>
  </si>
  <si>
    <t>28</t>
  </si>
  <si>
    <t>EFS01240328018R</t>
  </si>
  <si>
    <t>CAT 2</t>
  </si>
  <si>
    <t>EFS01240328023R</t>
  </si>
  <si>
    <t>EFS01240328015R</t>
  </si>
  <si>
    <t>EFS01240328020R</t>
  </si>
  <si>
    <t>EFS01240328013R</t>
  </si>
  <si>
    <t>EFS01240328016R</t>
  </si>
  <si>
    <t>EFS01240328014R</t>
  </si>
  <si>
    <t>EFS02240327018C</t>
  </si>
  <si>
    <t>GROSS WEIGHT</t>
  </si>
  <si>
    <t>MAEU237804515</t>
  </si>
  <si>
    <t>Termografos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</si>
</sst>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6" formatCode="_(* #,##0.00_);_(* \(#,##0.00\);_(* &quot;-&quot;??_);_(@_)"/>
  </numFmts>
  <fonts count="12" x14ac:knownFonts="1">
    <font>
      <sz val="11"/>
      <color theme="1"/>
      <name val="Aptos Narrow"/>
      <family val="2"/>
      <scheme val="minor"/>
    </font>
    <font>
      <b/>
      <sz val="20"/>
      <color theme="1"/>
      <name val="Consolas"/>
      <family val="3"/>
    </font>
    <font>
      <sz val="16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b/>
      <sz val="14"/>
      <color theme="1"/>
      <name val="Arial Narrow"/>
      <family val="2"/>
    </font>
    <font>
      <b/>
      <sz val="16"/>
      <color theme="1"/>
      <name val="Arial Narrow"/>
      <family val="2"/>
    </font>
    <font>
      <sz val="16"/>
      <color theme="1"/>
      <name val="Consolas"/>
      <family val="3"/>
    </font>
    <font>
      <sz val="16"/>
      <color theme="1"/>
      <name val="Arial Narrow"/>
      <family val="2"/>
    </font>
    <font>
      <b/>
      <sz val="17"/>
      <color theme="1"/>
      <name val="Arial Narrow"/>
      <family val="2"/>
    </font>
    <font>
      <sz val="14"/>
      <color theme="1"/>
      <name val="Arial Narrow"/>
      <family val="2"/>
    </font>
    <font>
      <sz val="14"/>
      <name val="Consolas"/>
      <family val="3"/>
    </font>
    <font>
      <sz val="14"/>
      <color theme="1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8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center" vertical="center"/>
    </xf>
    <xf numFmtId="0" fontId="4" fillId="2" borderId="0" xfId="0" applyFont="1" applyFill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7" fillId="0" borderId="0" xfId="0" applyFont="1"/>
    <xf numFmtId="0" fontId="5" fillId="0" borderId="0" xfId="0" applyFont="1" applyAlignment="1">
      <alignment horizontal="center"/>
    </xf>
    <xf numFmtId="14" fontId="8" fillId="0" borderId="0" xfId="0" applyNumberFormat="1" applyFont="1" applyAlignment="1">
      <alignment vertical="center"/>
    </xf>
    <xf numFmtId="0" fontId="9" fillId="0" borderId="0" xfId="0" applyFont="1" applyAlignment="1">
      <alignment horizontal="right"/>
    </xf>
    <xf numFmtId="0" fontId="9" fillId="0" borderId="0" xfId="0" applyFont="1"/>
    <xf numFmtId="0" fontId="5" fillId="0" borderId="0" xfId="0" applyFont="1" applyAlignment="1">
      <alignment horizontal="left" vertical="center"/>
    </xf>
    <xf numFmtId="0" fontId="5" fillId="0" borderId="3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1" fontId="6" fillId="0" borderId="0" xfId="0" applyNumberFormat="1" applyFont="1" applyAlignment="1">
      <alignment horizontal="left" vertical="center"/>
    </xf>
    <xf numFmtId="14" fontId="6" fillId="0" borderId="0" xfId="0" applyNumberFormat="1" applyFont="1" applyAlignment="1">
      <alignment horizontal="left"/>
    </xf>
    <xf numFmtId="14" fontId="6" fillId="0" borderId="0" xfId="0" applyNumberFormat="1" applyFont="1" applyAlignment="1">
      <alignment horizontal="center"/>
    </xf>
    <xf numFmtId="14" fontId="7" fillId="0" borderId="0" xfId="0" applyNumberFormat="1" applyFont="1" applyAlignment="1">
      <alignment horizontal="left"/>
    </xf>
    <xf numFmtId="14" fontId="7" fillId="0" borderId="0" xfId="0" applyNumberFormat="1" applyFont="1" applyAlignment="1">
      <alignment horizontal="center"/>
    </xf>
    <xf numFmtId="0" fontId="5" fillId="0" borderId="0" xfId="0" applyFont="1"/>
    <xf numFmtId="0" fontId="4" fillId="0" borderId="0" xfId="0" applyFont="1" applyAlignment="1">
      <alignment horizontal="right"/>
    </xf>
    <xf numFmtId="0" fontId="4" fillId="0" borderId="0" xfId="0" applyFont="1"/>
    <xf numFmtId="0" fontId="4" fillId="3" borderId="3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164" fontId="11" fillId="0" borderId="3" xfId="0" applyNumberFormat="1" applyFont="1" applyBorder="1" applyAlignment="1">
      <alignment horizontal="right" vertical="center"/>
    </xf>
    <xf numFmtId="43" fontId="11" fillId="0" borderId="3" xfId="0" applyNumberFormat="1" applyFont="1" applyBorder="1" applyAlignment="1">
      <alignment horizontal="center" vertical="center"/>
    </xf>
    <xf numFmtId="164" fontId="10" fillId="0" borderId="3" xfId="0" applyNumberFormat="1" applyFont="1" applyBorder="1" applyAlignment="1">
      <alignment horizontal="right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/>
    </xf>
    <xf numFmtId="166" fontId="10" fillId="0" borderId="3" xfId="0" applyNumberFormat="1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32E05-C09C-4419-B9BB-3001946FF068}">
  <sheetPr>
    <pageSetUpPr fitToPage="1"/>
  </sheetPr>
  <dimension ref="B1:K38"/>
  <sheetViews>
    <sheetView showGridLines="0" tabSelected="1" zoomScale="59" zoomScaleNormal="59" workbookViewId="0">
      <selection activeCell="F8" sqref="F8"/>
    </sheetView>
  </sheetViews>
  <sheetFormatPr baseColWidth="10" defaultRowHeight="15" x14ac:dyDescent="0.25"/>
  <cols>
    <col min="2" max="2" width="23.28515625" bestFit="1" customWidth="1"/>
    <col min="3" max="3" width="23.140625" bestFit="1" customWidth="1"/>
    <col min="4" max="4" width="29.140625" bestFit="1" customWidth="1"/>
    <col min="5" max="5" width="10.28515625" bestFit="1" customWidth="1"/>
    <col min="6" max="6" width="27.42578125" bestFit="1" customWidth="1"/>
    <col min="7" max="7" width="19.5703125" bestFit="1" customWidth="1"/>
    <col min="8" max="8" width="14.140625" bestFit="1" customWidth="1"/>
    <col min="9" max="9" width="11.28515625" bestFit="1" customWidth="1"/>
    <col min="10" max="11" width="17.5703125" bestFit="1" customWidth="1"/>
  </cols>
  <sheetData>
    <row r="1" spans="2:11" ht="15.75" thickBot="1" x14ac:dyDescent="0.3"/>
    <row r="2" spans="2:11" ht="27" thickBot="1" x14ac:dyDescent="0.3">
      <c r="B2" s="34" t="s">
        <v>0</v>
      </c>
      <c r="C2" s="1"/>
      <c r="D2" s="1"/>
      <c r="E2" s="1"/>
      <c r="F2" s="1"/>
      <c r="G2" s="1"/>
      <c r="H2" s="1"/>
      <c r="I2" s="1"/>
      <c r="J2" s="1"/>
      <c r="K2" s="2"/>
    </row>
    <row r="3" spans="2:11" ht="21" x14ac:dyDescent="0.25">
      <c r="B3" s="3"/>
      <c r="C3" s="3"/>
      <c r="D3" s="3"/>
      <c r="E3" s="3"/>
      <c r="F3" s="3"/>
      <c r="G3" s="3"/>
      <c r="H3" s="3"/>
      <c r="I3" s="4"/>
      <c r="J3" s="5"/>
      <c r="K3" s="5"/>
    </row>
    <row r="4" spans="2:11" ht="22.5" x14ac:dyDescent="0.3">
      <c r="B4" s="6" t="s">
        <v>1</v>
      </c>
      <c r="C4" s="7"/>
      <c r="D4" s="8" t="s">
        <v>2</v>
      </c>
      <c r="E4" s="9"/>
      <c r="F4" s="10"/>
      <c r="G4" s="7" t="s">
        <v>3</v>
      </c>
      <c r="H4" s="11">
        <v>45380</v>
      </c>
      <c r="I4" s="11"/>
      <c r="J4" s="11"/>
      <c r="K4" s="11"/>
    </row>
    <row r="5" spans="2:11" ht="20.25" x14ac:dyDescent="0.3">
      <c r="B5" s="6" t="s">
        <v>4</v>
      </c>
      <c r="C5" s="7"/>
      <c r="D5" s="8" t="s">
        <v>5</v>
      </c>
      <c r="E5" s="9"/>
      <c r="F5" s="10"/>
      <c r="G5" s="10"/>
      <c r="H5" s="9"/>
      <c r="I5" s="12"/>
      <c r="J5" s="13"/>
      <c r="K5" s="13"/>
    </row>
    <row r="6" spans="2:11" ht="20.25" x14ac:dyDescent="0.3">
      <c r="B6" s="6" t="s">
        <v>6</v>
      </c>
      <c r="C6" s="7"/>
      <c r="D6" s="8">
        <v>0</v>
      </c>
      <c r="E6" s="9"/>
      <c r="F6" s="10"/>
      <c r="G6" s="10"/>
      <c r="H6" s="9"/>
      <c r="I6" s="12"/>
      <c r="J6" s="13"/>
      <c r="K6" s="13"/>
    </row>
    <row r="7" spans="2:11" ht="20.25" x14ac:dyDescent="0.3">
      <c r="B7" s="6" t="s">
        <v>7</v>
      </c>
      <c r="C7" s="14"/>
      <c r="D7" s="8" t="s">
        <v>8</v>
      </c>
      <c r="E7" s="9"/>
      <c r="F7" s="36" t="s">
        <v>68</v>
      </c>
      <c r="G7" s="37"/>
      <c r="H7" s="9"/>
      <c r="I7" s="12"/>
      <c r="J7" s="13"/>
      <c r="K7" s="13"/>
    </row>
    <row r="8" spans="2:11" ht="20.25" x14ac:dyDescent="0.3">
      <c r="B8" s="6" t="s">
        <v>9</v>
      </c>
      <c r="C8" s="7"/>
      <c r="D8" s="8" t="s">
        <v>10</v>
      </c>
      <c r="E8" s="9"/>
      <c r="F8" s="15" t="s">
        <v>11</v>
      </c>
      <c r="G8" s="15" t="s">
        <v>12</v>
      </c>
      <c r="H8" s="9"/>
      <c r="I8" s="12"/>
      <c r="J8" s="13"/>
      <c r="K8" s="13"/>
    </row>
    <row r="9" spans="2:11" ht="20.25" x14ac:dyDescent="0.3">
      <c r="B9" s="6" t="s">
        <v>13</v>
      </c>
      <c r="C9" s="7"/>
      <c r="D9" s="8" t="s">
        <v>14</v>
      </c>
      <c r="E9" s="9"/>
      <c r="F9" s="16" t="s">
        <v>15</v>
      </c>
      <c r="G9" s="16" t="s">
        <v>16</v>
      </c>
      <c r="H9" s="9"/>
      <c r="I9" s="12"/>
      <c r="J9" s="13"/>
      <c r="K9" s="13"/>
    </row>
    <row r="10" spans="2:11" ht="20.25" x14ac:dyDescent="0.3">
      <c r="B10" s="6" t="s">
        <v>17</v>
      </c>
      <c r="C10" s="7"/>
      <c r="D10" s="17">
        <v>237804515</v>
      </c>
      <c r="E10" s="9"/>
      <c r="F10" s="16" t="s">
        <v>18</v>
      </c>
      <c r="G10" s="16" t="s">
        <v>19</v>
      </c>
      <c r="H10" s="9"/>
      <c r="I10" s="12"/>
      <c r="J10" s="13"/>
      <c r="K10" s="13"/>
    </row>
    <row r="11" spans="2:11" ht="20.25" x14ac:dyDescent="0.3">
      <c r="B11" s="6" t="s">
        <v>20</v>
      </c>
      <c r="C11" s="7"/>
      <c r="D11" s="8" t="s">
        <v>21</v>
      </c>
      <c r="E11" s="9"/>
      <c r="F11" s="10"/>
      <c r="G11" s="10"/>
      <c r="H11" s="9"/>
      <c r="I11" s="12"/>
      <c r="J11" s="13"/>
      <c r="K11" s="13"/>
    </row>
    <row r="12" spans="2:11" ht="20.25" x14ac:dyDescent="0.3">
      <c r="B12" s="6" t="s">
        <v>22</v>
      </c>
      <c r="C12" s="10"/>
      <c r="D12" s="18" t="s">
        <v>67</v>
      </c>
      <c r="E12" s="9"/>
      <c r="F12" s="10"/>
      <c r="G12" s="10"/>
      <c r="H12" s="9"/>
      <c r="I12" s="12"/>
      <c r="J12" s="13"/>
      <c r="K12" s="13"/>
    </row>
    <row r="13" spans="2:11" ht="20.25" x14ac:dyDescent="0.3">
      <c r="B13" s="6" t="s">
        <v>23</v>
      </c>
      <c r="C13" s="10"/>
      <c r="D13" s="18">
        <v>45385</v>
      </c>
      <c r="E13" s="9"/>
      <c r="F13" s="10"/>
      <c r="G13" s="10"/>
      <c r="H13" s="9"/>
      <c r="I13" s="12"/>
      <c r="J13" s="13"/>
      <c r="K13" s="13"/>
    </row>
    <row r="14" spans="2:11" ht="20.25" x14ac:dyDescent="0.3">
      <c r="B14" s="6" t="s">
        <v>24</v>
      </c>
      <c r="C14" s="9"/>
      <c r="D14" s="18">
        <v>45411</v>
      </c>
      <c r="E14" s="20"/>
      <c r="F14" s="21"/>
      <c r="G14" s="21"/>
      <c r="H14" s="22"/>
      <c r="I14" s="23"/>
      <c r="J14" s="24"/>
      <c r="K14" s="24"/>
    </row>
    <row r="15" spans="2:11" ht="20.25" x14ac:dyDescent="0.3">
      <c r="B15" s="14"/>
      <c r="C15" s="9"/>
      <c r="D15" s="19"/>
      <c r="E15" s="20"/>
      <c r="F15" s="21"/>
      <c r="G15" s="21"/>
      <c r="H15" s="22"/>
      <c r="I15" s="23"/>
      <c r="J15" s="24"/>
      <c r="K15" s="24"/>
    </row>
    <row r="16" spans="2:11" ht="20.25" x14ac:dyDescent="0.3">
      <c r="B16" s="9"/>
      <c r="C16" s="9"/>
      <c r="D16" s="19"/>
      <c r="E16" s="21"/>
      <c r="F16" s="21"/>
      <c r="G16" s="21"/>
      <c r="H16" s="22"/>
      <c r="I16" s="23"/>
      <c r="J16" s="24"/>
      <c r="K16" s="24"/>
    </row>
    <row r="17" spans="2:11" ht="36" x14ac:dyDescent="0.25">
      <c r="B17" s="25" t="s">
        <v>25</v>
      </c>
      <c r="C17" s="25" t="s">
        <v>26</v>
      </c>
      <c r="D17" s="25" t="s">
        <v>27</v>
      </c>
      <c r="E17" s="25" t="s">
        <v>28</v>
      </c>
      <c r="F17" s="25" t="s">
        <v>29</v>
      </c>
      <c r="G17" s="25" t="s">
        <v>30</v>
      </c>
      <c r="H17" s="25" t="s">
        <v>31</v>
      </c>
      <c r="I17" s="25" t="s">
        <v>32</v>
      </c>
      <c r="J17" s="25" t="s">
        <v>33</v>
      </c>
      <c r="K17" s="25" t="s">
        <v>66</v>
      </c>
    </row>
    <row r="18" spans="2:11" ht="18.75" x14ac:dyDescent="0.25">
      <c r="B18" s="26">
        <v>1</v>
      </c>
      <c r="C18" s="27" t="s">
        <v>34</v>
      </c>
      <c r="D18" s="27" t="s">
        <v>35</v>
      </c>
      <c r="E18" s="27" t="s">
        <v>36</v>
      </c>
      <c r="F18" s="27" t="s">
        <v>37</v>
      </c>
      <c r="G18" s="27" t="s">
        <v>38</v>
      </c>
      <c r="H18" s="27" t="s">
        <v>39</v>
      </c>
      <c r="I18" s="28">
        <v>228</v>
      </c>
      <c r="J18" s="29">
        <v>912</v>
      </c>
      <c r="K18" s="29">
        <f>K$38/J$38*J18</f>
        <v>1022.219387755102</v>
      </c>
    </row>
    <row r="19" spans="2:11" ht="18.75" x14ac:dyDescent="0.25">
      <c r="B19" s="26">
        <v>2</v>
      </c>
      <c r="C19" s="27" t="s">
        <v>40</v>
      </c>
      <c r="D19" s="27" t="s">
        <v>35</v>
      </c>
      <c r="E19" s="27" t="s">
        <v>36</v>
      </c>
      <c r="F19" s="27" t="s">
        <v>37</v>
      </c>
      <c r="G19" s="27" t="s">
        <v>38</v>
      </c>
      <c r="H19" s="27" t="s">
        <v>39</v>
      </c>
      <c r="I19" s="28">
        <v>228</v>
      </c>
      <c r="J19" s="29">
        <v>912</v>
      </c>
      <c r="K19" s="29">
        <f t="shared" ref="K19:K37" si="0">K$38/J$38*J19</f>
        <v>1022.219387755102</v>
      </c>
    </row>
    <row r="20" spans="2:11" ht="18.75" x14ac:dyDescent="0.25">
      <c r="B20" s="26">
        <v>3</v>
      </c>
      <c r="C20" s="27" t="s">
        <v>41</v>
      </c>
      <c r="D20" s="27" t="s">
        <v>42</v>
      </c>
      <c r="E20" s="27" t="s">
        <v>36</v>
      </c>
      <c r="F20" s="27" t="s">
        <v>37</v>
      </c>
      <c r="G20" s="27" t="s">
        <v>38</v>
      </c>
      <c r="H20" s="27" t="s">
        <v>39</v>
      </c>
      <c r="I20" s="28">
        <v>228</v>
      </c>
      <c r="J20" s="29">
        <v>912</v>
      </c>
      <c r="K20" s="29">
        <f t="shared" si="0"/>
        <v>1022.219387755102</v>
      </c>
    </row>
    <row r="21" spans="2:11" ht="18.75" x14ac:dyDescent="0.25">
      <c r="B21" s="26">
        <v>4</v>
      </c>
      <c r="C21" s="27" t="s">
        <v>43</v>
      </c>
      <c r="D21" s="27" t="s">
        <v>44</v>
      </c>
      <c r="E21" s="27" t="s">
        <v>36</v>
      </c>
      <c r="F21" s="27" t="s">
        <v>37</v>
      </c>
      <c r="G21" s="27" t="s">
        <v>38</v>
      </c>
      <c r="H21" s="27" t="s">
        <v>39</v>
      </c>
      <c r="I21" s="28">
        <v>228</v>
      </c>
      <c r="J21" s="29">
        <v>912</v>
      </c>
      <c r="K21" s="29">
        <f t="shared" si="0"/>
        <v>1022.219387755102</v>
      </c>
    </row>
    <row r="22" spans="2:11" ht="18.75" x14ac:dyDescent="0.25">
      <c r="B22" s="26">
        <v>5</v>
      </c>
      <c r="C22" s="27" t="s">
        <v>45</v>
      </c>
      <c r="D22" s="27" t="s">
        <v>44</v>
      </c>
      <c r="E22" s="27" t="s">
        <v>36</v>
      </c>
      <c r="F22" s="27" t="s">
        <v>37</v>
      </c>
      <c r="G22" s="27" t="s">
        <v>38</v>
      </c>
      <c r="H22" s="27" t="s">
        <v>39</v>
      </c>
      <c r="I22" s="28">
        <v>228</v>
      </c>
      <c r="J22" s="29">
        <v>912</v>
      </c>
      <c r="K22" s="29">
        <f t="shared" si="0"/>
        <v>1022.219387755102</v>
      </c>
    </row>
    <row r="23" spans="2:11" ht="18.75" x14ac:dyDescent="0.25">
      <c r="B23" s="26">
        <v>6</v>
      </c>
      <c r="C23" s="27" t="s">
        <v>46</v>
      </c>
      <c r="D23" s="27" t="s">
        <v>44</v>
      </c>
      <c r="E23" s="27" t="s">
        <v>36</v>
      </c>
      <c r="F23" s="27" t="s">
        <v>37</v>
      </c>
      <c r="G23" s="27" t="s">
        <v>38</v>
      </c>
      <c r="H23" s="27" t="s">
        <v>39</v>
      </c>
      <c r="I23" s="28">
        <v>228</v>
      </c>
      <c r="J23" s="29">
        <v>912</v>
      </c>
      <c r="K23" s="29">
        <f t="shared" si="0"/>
        <v>1022.219387755102</v>
      </c>
    </row>
    <row r="24" spans="2:11" ht="18.75" x14ac:dyDescent="0.25">
      <c r="B24" s="26">
        <v>7</v>
      </c>
      <c r="C24" s="27" t="s">
        <v>47</v>
      </c>
      <c r="D24" s="27" t="s">
        <v>48</v>
      </c>
      <c r="E24" s="27" t="s">
        <v>36</v>
      </c>
      <c r="F24" s="27" t="s">
        <v>37</v>
      </c>
      <c r="G24" s="27" t="s">
        <v>38</v>
      </c>
      <c r="H24" s="27" t="s">
        <v>39</v>
      </c>
      <c r="I24" s="28">
        <v>228</v>
      </c>
      <c r="J24" s="29">
        <v>912</v>
      </c>
      <c r="K24" s="29">
        <f t="shared" si="0"/>
        <v>1022.219387755102</v>
      </c>
    </row>
    <row r="25" spans="2:11" ht="18.75" x14ac:dyDescent="0.25">
      <c r="B25" s="26">
        <v>8</v>
      </c>
      <c r="C25" s="27" t="s">
        <v>49</v>
      </c>
      <c r="D25" s="27" t="s">
        <v>48</v>
      </c>
      <c r="E25" s="27" t="s">
        <v>36</v>
      </c>
      <c r="F25" s="27" t="s">
        <v>37</v>
      </c>
      <c r="G25" s="27" t="s">
        <v>38</v>
      </c>
      <c r="H25" s="27" t="s">
        <v>39</v>
      </c>
      <c r="I25" s="28">
        <v>228</v>
      </c>
      <c r="J25" s="29">
        <v>912</v>
      </c>
      <c r="K25" s="29">
        <f t="shared" si="0"/>
        <v>1022.219387755102</v>
      </c>
    </row>
    <row r="26" spans="2:11" ht="18.75" x14ac:dyDescent="0.25">
      <c r="B26" s="26">
        <v>9</v>
      </c>
      <c r="C26" s="27" t="s">
        <v>50</v>
      </c>
      <c r="D26" s="27" t="s">
        <v>51</v>
      </c>
      <c r="E26" s="27" t="s">
        <v>36</v>
      </c>
      <c r="F26" s="27" t="s">
        <v>37</v>
      </c>
      <c r="G26" s="27" t="s">
        <v>38</v>
      </c>
      <c r="H26" s="27" t="s">
        <v>39</v>
      </c>
      <c r="I26" s="28">
        <v>228</v>
      </c>
      <c r="J26" s="29">
        <v>912</v>
      </c>
      <c r="K26" s="29">
        <f t="shared" si="0"/>
        <v>1022.219387755102</v>
      </c>
    </row>
    <row r="27" spans="2:11" ht="18.75" x14ac:dyDescent="0.25">
      <c r="B27" s="26">
        <v>10</v>
      </c>
      <c r="C27" s="27" t="s">
        <v>18</v>
      </c>
      <c r="D27" s="27" t="s">
        <v>52</v>
      </c>
      <c r="E27" s="27" t="s">
        <v>36</v>
      </c>
      <c r="F27" s="27" t="s">
        <v>37</v>
      </c>
      <c r="G27" s="27" t="s">
        <v>53</v>
      </c>
      <c r="H27" s="27" t="s">
        <v>54</v>
      </c>
      <c r="I27" s="28">
        <v>120</v>
      </c>
      <c r="J27" s="29">
        <v>1200</v>
      </c>
      <c r="K27" s="29">
        <f t="shared" si="0"/>
        <v>1345.0255102040817</v>
      </c>
    </row>
    <row r="28" spans="2:11" ht="18.75" x14ac:dyDescent="0.25">
      <c r="B28" s="26">
        <v>11</v>
      </c>
      <c r="C28" s="27" t="s">
        <v>55</v>
      </c>
      <c r="D28" s="27" t="s">
        <v>56</v>
      </c>
      <c r="E28" s="27" t="s">
        <v>36</v>
      </c>
      <c r="F28" s="27" t="s">
        <v>37</v>
      </c>
      <c r="G28" s="27" t="s">
        <v>53</v>
      </c>
      <c r="H28" s="27" t="s">
        <v>54</v>
      </c>
      <c r="I28" s="28">
        <v>120</v>
      </c>
      <c r="J28" s="29">
        <v>1200</v>
      </c>
      <c r="K28" s="29">
        <f t="shared" si="0"/>
        <v>1345.0255102040817</v>
      </c>
    </row>
    <row r="29" spans="2:11" ht="18.75" x14ac:dyDescent="0.25">
      <c r="B29" s="26">
        <v>12</v>
      </c>
      <c r="C29" s="27" t="s">
        <v>57</v>
      </c>
      <c r="D29" s="27" t="s">
        <v>42</v>
      </c>
      <c r="E29" s="27" t="s">
        <v>58</v>
      </c>
      <c r="F29" s="27" t="s">
        <v>37</v>
      </c>
      <c r="G29" s="27" t="s">
        <v>38</v>
      </c>
      <c r="H29" s="27" t="s">
        <v>39</v>
      </c>
      <c r="I29" s="28">
        <v>228</v>
      </c>
      <c r="J29" s="29">
        <v>912</v>
      </c>
      <c r="K29" s="29">
        <f t="shared" si="0"/>
        <v>1022.219387755102</v>
      </c>
    </row>
    <row r="30" spans="2:11" ht="18.75" x14ac:dyDescent="0.25">
      <c r="B30" s="26">
        <v>13</v>
      </c>
      <c r="C30" s="27" t="s">
        <v>59</v>
      </c>
      <c r="D30" s="27" t="s">
        <v>42</v>
      </c>
      <c r="E30" s="27" t="s">
        <v>58</v>
      </c>
      <c r="F30" s="27" t="s">
        <v>37</v>
      </c>
      <c r="G30" s="27" t="s">
        <v>38</v>
      </c>
      <c r="H30" s="27" t="s">
        <v>39</v>
      </c>
      <c r="I30" s="28">
        <v>228</v>
      </c>
      <c r="J30" s="29">
        <v>912</v>
      </c>
      <c r="K30" s="29">
        <f t="shared" si="0"/>
        <v>1022.219387755102</v>
      </c>
    </row>
    <row r="31" spans="2:11" ht="18.75" x14ac:dyDescent="0.25">
      <c r="B31" s="26">
        <v>14</v>
      </c>
      <c r="C31" s="27" t="s">
        <v>60</v>
      </c>
      <c r="D31" s="27" t="s">
        <v>44</v>
      </c>
      <c r="E31" s="27" t="s">
        <v>58</v>
      </c>
      <c r="F31" s="27" t="s">
        <v>37</v>
      </c>
      <c r="G31" s="27" t="s">
        <v>38</v>
      </c>
      <c r="H31" s="27" t="s">
        <v>39</v>
      </c>
      <c r="I31" s="28">
        <v>228</v>
      </c>
      <c r="J31" s="29">
        <v>912</v>
      </c>
      <c r="K31" s="29">
        <f t="shared" si="0"/>
        <v>1022.219387755102</v>
      </c>
    </row>
    <row r="32" spans="2:11" ht="18.75" x14ac:dyDescent="0.25">
      <c r="B32" s="26">
        <v>15</v>
      </c>
      <c r="C32" s="27" t="s">
        <v>61</v>
      </c>
      <c r="D32" s="27" t="s">
        <v>44</v>
      </c>
      <c r="E32" s="27" t="s">
        <v>58</v>
      </c>
      <c r="F32" s="27" t="s">
        <v>37</v>
      </c>
      <c r="G32" s="27" t="s">
        <v>38</v>
      </c>
      <c r="H32" s="27" t="s">
        <v>39</v>
      </c>
      <c r="I32" s="28">
        <v>228</v>
      </c>
      <c r="J32" s="29">
        <v>912</v>
      </c>
      <c r="K32" s="29">
        <f t="shared" si="0"/>
        <v>1022.219387755102</v>
      </c>
    </row>
    <row r="33" spans="2:11" ht="18.75" x14ac:dyDescent="0.25">
      <c r="B33" s="26">
        <v>16</v>
      </c>
      <c r="C33" s="27" t="s">
        <v>62</v>
      </c>
      <c r="D33" s="27" t="s">
        <v>48</v>
      </c>
      <c r="E33" s="27" t="s">
        <v>58</v>
      </c>
      <c r="F33" s="27" t="s">
        <v>37</v>
      </c>
      <c r="G33" s="27" t="s">
        <v>38</v>
      </c>
      <c r="H33" s="27" t="s">
        <v>39</v>
      </c>
      <c r="I33" s="28">
        <v>228</v>
      </c>
      <c r="J33" s="29">
        <v>912</v>
      </c>
      <c r="K33" s="29">
        <f t="shared" si="0"/>
        <v>1022.219387755102</v>
      </c>
    </row>
    <row r="34" spans="2:11" ht="18.75" x14ac:dyDescent="0.25">
      <c r="B34" s="26">
        <v>17</v>
      </c>
      <c r="C34" s="27" t="s">
        <v>63</v>
      </c>
      <c r="D34" s="27" t="s">
        <v>48</v>
      </c>
      <c r="E34" s="27" t="s">
        <v>58</v>
      </c>
      <c r="F34" s="27" t="s">
        <v>37</v>
      </c>
      <c r="G34" s="27" t="s">
        <v>38</v>
      </c>
      <c r="H34" s="27" t="s">
        <v>39</v>
      </c>
      <c r="I34" s="28">
        <v>228</v>
      </c>
      <c r="J34" s="29">
        <v>912</v>
      </c>
      <c r="K34" s="29">
        <f t="shared" si="0"/>
        <v>1022.219387755102</v>
      </c>
    </row>
    <row r="35" spans="2:11" ht="18.75" x14ac:dyDescent="0.25">
      <c r="B35" s="26">
        <v>18</v>
      </c>
      <c r="C35" s="27" t="s">
        <v>64</v>
      </c>
      <c r="D35" s="27" t="s">
        <v>51</v>
      </c>
      <c r="E35" s="27" t="s">
        <v>58</v>
      </c>
      <c r="F35" s="27" t="s">
        <v>37</v>
      </c>
      <c r="G35" s="27" t="s">
        <v>38</v>
      </c>
      <c r="H35" s="27" t="s">
        <v>39</v>
      </c>
      <c r="I35" s="28">
        <v>228</v>
      </c>
      <c r="J35" s="29">
        <v>912</v>
      </c>
      <c r="K35" s="29">
        <f t="shared" si="0"/>
        <v>1022.219387755102</v>
      </c>
    </row>
    <row r="36" spans="2:11" ht="18.75" x14ac:dyDescent="0.25">
      <c r="B36" s="26">
        <v>19</v>
      </c>
      <c r="C36" s="27" t="s">
        <v>15</v>
      </c>
      <c r="D36" s="27" t="s">
        <v>51</v>
      </c>
      <c r="E36" s="27" t="s">
        <v>58</v>
      </c>
      <c r="F36" s="27" t="s">
        <v>37</v>
      </c>
      <c r="G36" s="27" t="s">
        <v>38</v>
      </c>
      <c r="H36" s="27" t="s">
        <v>39</v>
      </c>
      <c r="I36" s="28">
        <v>228</v>
      </c>
      <c r="J36" s="29">
        <v>912</v>
      </c>
      <c r="K36" s="29">
        <f t="shared" si="0"/>
        <v>1022.219387755102</v>
      </c>
    </row>
    <row r="37" spans="2:11" ht="18.75" x14ac:dyDescent="0.25">
      <c r="B37" s="26">
        <v>20</v>
      </c>
      <c r="C37" s="27" t="s">
        <v>65</v>
      </c>
      <c r="D37" s="27" t="s">
        <v>51</v>
      </c>
      <c r="E37" s="27" t="s">
        <v>58</v>
      </c>
      <c r="F37" s="27" t="s">
        <v>37</v>
      </c>
      <c r="G37" s="27" t="s">
        <v>38</v>
      </c>
      <c r="H37" s="27" t="s">
        <v>39</v>
      </c>
      <c r="I37" s="28">
        <v>228</v>
      </c>
      <c r="J37" s="29">
        <v>912</v>
      </c>
      <c r="K37" s="29">
        <f t="shared" si="0"/>
        <v>1022.219387755102</v>
      </c>
    </row>
    <row r="38" spans="2:11" ht="18.75" x14ac:dyDescent="0.25">
      <c r="B38" s="31"/>
      <c r="C38" s="32"/>
      <c r="D38" s="32"/>
      <c r="E38" s="32"/>
      <c r="F38" s="32"/>
      <c r="G38" s="32"/>
      <c r="H38" s="33"/>
      <c r="I38" s="30">
        <v>4344</v>
      </c>
      <c r="J38" s="35">
        <v>18816</v>
      </c>
      <c r="K38" s="35">
        <v>21090</v>
      </c>
    </row>
  </sheetData>
  <mergeCells count="3">
    <mergeCell ref="B38:H38"/>
    <mergeCell ref="B2:K2"/>
    <mergeCell ref="F7:G7"/>
  </mergeCells>
  <pageMargins left="0.7" right="0.7" top="0.75" bottom="0.75" header="0.3" footer="0.3"/>
  <pageSetup scale="61" orientation="landscape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24FAF929C0C343BF71AB0DBD6F3C45" ma:contentTypeVersion="13" ma:contentTypeDescription="Crée un document." ma:contentTypeScope="" ma:versionID="f17b319427c27449e200c961c857643e">
  <xsd:schema xmlns:xsd="http://www.w3.org/2001/XMLSchema" xmlns:xs="http://www.w3.org/2001/XMLSchema" xmlns:p="http://schemas.microsoft.com/office/2006/metadata/properties" xmlns:ns2="4b103cb2-fc1f-4745-8042-7762d43a0e3a" xmlns:ns3="328da472-d887-4105-aa55-992b78c05849" targetNamespace="http://schemas.microsoft.com/office/2006/metadata/properties" ma:root="true" ma:fieldsID="a7fac94a3004c078091e1b2e990b44b6" ns2:_="" ns3:_="">
    <xsd:import namespace="4b103cb2-fc1f-4745-8042-7762d43a0e3a"/>
    <xsd:import namespace="328da472-d887-4105-aa55-992b78c05849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MediaServiceDateTaken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103cb2-fc1f-4745-8042-7762d43a0e3a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Valeur d’ID de document" ma:description="Valeur de l’ID de document affecté à cet élément." ma:indexed="true" ma:internalName="_dlc_DocId" ma:readOnly="true">
      <xsd:simpleType>
        <xsd:restriction base="dms:Text"/>
      </xsd:simpleType>
    </xsd:element>
    <xsd:element name="_dlc_DocIdUrl" ma:index="9" nillable="true" ma:displayName="ID de document" ma:description="Lien permanent vers ce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TaxCatchAll" ma:index="22" nillable="true" ma:displayName="Taxonomy Catch All Column" ma:hidden="true" ma:list="{ef3c9967-d188-4042-a4f7-934cb6e9da85}" ma:internalName="TaxCatchAll" ma:showField="CatchAllData" ma:web="4b103cb2-fc1f-4745-8042-7762d43a0e3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8da472-d887-4105-aa55-992b78c0584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6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Balises d’images" ma:readOnly="false" ma:fieldId="{5cf76f15-5ced-4ddc-b409-7134ff3c332f}" ma:taxonomyMulti="true" ma:sspId="d0eaf14c-0bd4-4b14-94c8-71fec46a9f5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b103cb2-fc1f-4745-8042-7762d43a0e3a" xsi:nil="true"/>
    <lcf76f155ced4ddcb4097134ff3c332f xmlns="328da472-d887-4105-aa55-992b78c05849">
      <Terms xmlns="http://schemas.microsoft.com/office/infopath/2007/PartnerControls"/>
    </lcf76f155ced4ddcb4097134ff3c332f>
    <_dlc_DocId xmlns="4b103cb2-fc1f-4745-8042-7762d43a0e3a">Y5APSCXJJASK-873349389-160401</_dlc_DocId>
    <_dlc_DocIdUrl xmlns="4b103cb2-fc1f-4745-8042-7762d43a0e3a">
      <Url>https://helferfrance.sharepoint.com/sites/Services/_layouts/15/DocIdRedir.aspx?ID=Y5APSCXJJASK-873349389-160401</Url>
      <Description>Y5APSCXJJASK-873349389-160401</Description>
    </_dlc_DocIdUrl>
  </documentManagement>
</p:properties>
</file>

<file path=customXml/item4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Props1.xml><?xml version="1.0" encoding="utf-8"?>
<ds:datastoreItem xmlns:ds="http://schemas.openxmlformats.org/officeDocument/2006/customXml" ds:itemID="{8C608A5E-9BC6-4948-9740-86F54610446D}"/>
</file>

<file path=customXml/itemProps2.xml><?xml version="1.0" encoding="utf-8"?>
<ds:datastoreItem xmlns:ds="http://schemas.openxmlformats.org/officeDocument/2006/customXml" ds:itemID="{614C5365-F155-419C-99EB-D332F2C69AC2}"/>
</file>

<file path=customXml/itemProps3.xml><?xml version="1.0" encoding="utf-8"?>
<ds:datastoreItem xmlns:ds="http://schemas.openxmlformats.org/officeDocument/2006/customXml" ds:itemID="{3DD035F2-3542-416E-8026-35BF1C6AEA73}"/>
</file>

<file path=customXml/itemProps4.xml><?xml version="1.0" encoding="utf-8"?>
<ds:datastoreItem xmlns:ds="http://schemas.openxmlformats.org/officeDocument/2006/customXml" ds:itemID="{69617CDA-B7F4-4CD8-B690-7AE1B595A94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Karla Greta Delgadillo Montoya</dc:creator>
  <cp:lastModifiedBy>Karla Greta Delgadillo Montoya</cp:lastModifiedBy>
  <cp:lastPrinted>2024-04-08T20:21:42Z</cp:lastPrinted>
  <dcterms:created xsi:type="dcterms:W3CDTF">2024-04-08T20:18:36Z</dcterms:created>
  <dcterms:modified xsi:type="dcterms:W3CDTF">2024-04-08T20:22:00Z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0x010100C124FAF929C0C343BF71AB0DBD6F3C45</vt:lpwstr>
  </property>
  <property fmtid="{D5CDD505-2E9C-101B-9397-08002B2CF9AE}" pid="3" name="_dlc_DocIdItemGuid">
    <vt:lpwstr>b8c54d94-5160-4bfd-8e1a-ac37dd8c21b9</vt:lpwstr>
  </property>
</Properties>
</file>