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P:\Dossiers Communs\INFORMATIQUE TELECOM\Informatique\Christ\PackingList\PL_MANON\Templates\"/>
    </mc:Choice>
  </mc:AlternateContent>
  <xr:revisionPtr revIDLastSave="0" documentId="8_{C339CCCF-C193-4952-B267-F6EB1AE38667}" xr6:coauthVersionLast="47" xr6:coauthVersionMax="47" xr10:uidLastSave="{00000000-0000-0000-0000-000000000000}"/>
  <bookViews>
    <workbookView xWindow="-120" yWindow="-120" windowWidth="29040" windowHeight="15720" activeTab="1" xr2:uid="{DD5B4817-C047-4933-AC0C-F306EA8552E0}"/>
  </bookViews>
  <sheets>
    <sheet name="Pivot" sheetId="5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5" l="1"/>
  <c r="I3" i="5"/>
  <c r="I4" i="5"/>
  <c r="I5" i="5"/>
  <c r="I6" i="5"/>
  <c r="I7" i="5"/>
  <c r="I2" i="5"/>
  <c r="F9" i="5"/>
  <c r="F8" i="5"/>
  <c r="F7" i="5"/>
  <c r="F6" i="5"/>
  <c r="F4" i="5"/>
  <c r="F3" i="5"/>
  <c r="F2" i="5"/>
</calcChain>
</file>

<file path=xl/sharedStrings.xml><?xml version="1.0" encoding="utf-8"?>
<sst xmlns="http://schemas.openxmlformats.org/spreadsheetml/2006/main" count="1347" uniqueCount="185">
  <si>
    <t>Loading Point</t>
  </si>
  <si>
    <t>UCR No</t>
  </si>
  <si>
    <t>Purchase Order No</t>
  </si>
  <si>
    <t>Destination</t>
  </si>
  <si>
    <t>Description</t>
  </si>
  <si>
    <t>Postal Address 1</t>
  </si>
  <si>
    <t>Postal Address 2</t>
  </si>
  <si>
    <t>Postal Address 3</t>
  </si>
  <si>
    <t>Postal Address 4</t>
  </si>
  <si>
    <t>Telephone</t>
  </si>
  <si>
    <t>Email</t>
  </si>
  <si>
    <t>Organization</t>
  </si>
  <si>
    <t>Producer ID</t>
  </si>
  <si>
    <t>Receiver</t>
  </si>
  <si>
    <t>ETD</t>
  </si>
  <si>
    <t>Load Date</t>
  </si>
  <si>
    <t>ETA</t>
  </si>
  <si>
    <t>Port Of Loading</t>
  </si>
  <si>
    <t>Location Code</t>
  </si>
  <si>
    <t>Port Of Discharge</t>
  </si>
  <si>
    <t>Carrier</t>
  </si>
  <si>
    <t>Shipping No</t>
  </si>
  <si>
    <t>Vessel Description</t>
  </si>
  <si>
    <t>Voyage Number</t>
  </si>
  <si>
    <t>Container No</t>
  </si>
  <si>
    <t>Seal Number</t>
  </si>
  <si>
    <t>Shipping Line</t>
  </si>
  <si>
    <t>Booking No</t>
  </si>
  <si>
    <t>Consec No</t>
  </si>
  <si>
    <t>CTO No</t>
  </si>
  <si>
    <t>Temp Tail</t>
  </si>
  <si>
    <t>Date Entered</t>
  </si>
  <si>
    <t>Batch</t>
  </si>
  <si>
    <t>Commodity Code</t>
  </si>
  <si>
    <t>Variety Code</t>
  </si>
  <si>
    <t>Pack Code</t>
  </si>
  <si>
    <t>Grade Code</t>
  </si>
  <si>
    <t>Mark Code</t>
  </si>
  <si>
    <t>Count Code</t>
  </si>
  <si>
    <t>Inventory Code</t>
  </si>
  <si>
    <t>Target Market</t>
  </si>
  <si>
    <t>PUC</t>
  </si>
  <si>
    <t>Orchard</t>
  </si>
  <si>
    <t>Inspection Point</t>
  </si>
  <si>
    <t>Picking Ref</t>
  </si>
  <si>
    <t>Barcode</t>
  </si>
  <si>
    <t>Orig Intake Waybill</t>
  </si>
  <si>
    <t>Gross Weight</t>
  </si>
  <si>
    <t>Nett Weight</t>
  </si>
  <si>
    <t>Pallet Size</t>
  </si>
  <si>
    <t>Sequence Number</t>
  </si>
  <si>
    <t>No Cartons</t>
  </si>
  <si>
    <t>cbm</t>
  </si>
  <si>
    <t>Container Size</t>
  </si>
  <si>
    <t>Container Type</t>
  </si>
  <si>
    <t>Cargo State</t>
  </si>
  <si>
    <t>Flesh Colour</t>
  </si>
  <si>
    <t>Regime Code</t>
  </si>
  <si>
    <t>Orchard Phyto Status</t>
  </si>
  <si>
    <t>PHC</t>
  </si>
  <si>
    <t>PPECB Inspection Date</t>
  </si>
  <si>
    <t>PPECB Inspection Manifest Number</t>
  </si>
  <si>
    <t>(All)</t>
  </si>
  <si>
    <t>Grand Total</t>
  </si>
  <si>
    <t>Data</t>
  </si>
  <si>
    <t>Sum of Gross Weight</t>
  </si>
  <si>
    <t>Sum of Nett Weight</t>
  </si>
  <si>
    <t>Sum of Pallet Size</t>
  </si>
  <si>
    <t>Sum of No Cartons</t>
  </si>
  <si>
    <t>Consignee</t>
  </si>
  <si>
    <t>Address</t>
  </si>
  <si>
    <t>PPECB CONSIGNMENT NUMBER</t>
  </si>
  <si>
    <t>PPECB UPN NUMBER</t>
  </si>
  <si>
    <t>INSPECTED TARGET COUNTRY</t>
  </si>
  <si>
    <t>PPECB TARGET REGION</t>
  </si>
  <si>
    <t>PPECB PROTOCOL EXCEPTION INDICATOR</t>
  </si>
  <si>
    <t>PPECB INSPECTOR CODE</t>
  </si>
  <si>
    <t>PPECB SHIPPED TARGET COUNTRY</t>
  </si>
  <si>
    <t>PPECB SHIPPED TARGET REGION</t>
  </si>
  <si>
    <t>GGN</t>
  </si>
  <si>
    <t>KV</t>
  </si>
  <si>
    <t>KOMZAR</t>
  </si>
  <si>
    <t>920022</t>
  </si>
  <si>
    <t>ZADUR</t>
  </si>
  <si>
    <t>328LOG</t>
  </si>
  <si>
    <t>NLRTM</t>
  </si>
  <si>
    <t>KWE</t>
  </si>
  <si>
    <t>240154</t>
  </si>
  <si>
    <t>MSC Cassandre</t>
  </si>
  <si>
    <t>MEDU9139833</t>
  </si>
  <si>
    <t>FX31564086</t>
  </si>
  <si>
    <t>MSC</t>
  </si>
  <si>
    <t>U04918</t>
  </si>
  <si>
    <t>031CP0035510</t>
  </si>
  <si>
    <t>U04918/01</t>
  </si>
  <si>
    <t/>
  </si>
  <si>
    <t>OR</t>
  </si>
  <si>
    <t>MKN</t>
  </si>
  <si>
    <t>A15C</t>
  </si>
  <si>
    <t>1</t>
  </si>
  <si>
    <t>KF</t>
  </si>
  <si>
    <t>88</t>
  </si>
  <si>
    <t>EU</t>
  </si>
  <si>
    <t>D6616</t>
  </si>
  <si>
    <t>Z1</t>
  </si>
  <si>
    <t>7037</t>
  </si>
  <si>
    <t>0503</t>
  </si>
  <si>
    <t>160095188491729101</t>
  </si>
  <si>
    <t>KV06189326</t>
  </si>
  <si>
    <t>40FT</t>
  </si>
  <si>
    <t>HCIR</t>
  </si>
  <si>
    <t>Fresh</t>
  </si>
  <si>
    <t>EOY2</t>
  </si>
  <si>
    <t>EUA1A1FY</t>
  </si>
  <si>
    <t>D5029</t>
  </si>
  <si>
    <t>4ZA01843492CDCL920022U04918S</t>
  </si>
  <si>
    <t>GEORGES HELFER SA FRANCE</t>
  </si>
  <si>
    <t>62 AVENUE DE LA VILLETTE,</t>
  </si>
  <si>
    <t>BP FLEURS 389,</t>
  </si>
  <si>
    <t>94637 RUNGIS CEDEX, FRANCE</t>
  </si>
  <si>
    <t>EORI : FR 32 491 899 00068</t>
  </si>
  <si>
    <t>+33 7 85 76 08 92</t>
  </si>
  <si>
    <t>import@georgeshelfer.com</t>
  </si>
  <si>
    <t xml:space="preserve">NZ431R </t>
  </si>
  <si>
    <t>27601K23705K378</t>
  </si>
  <si>
    <t>NL</t>
  </si>
  <si>
    <t>EUN</t>
  </si>
  <si>
    <t>9603</t>
  </si>
  <si>
    <t>4049928632418</t>
  </si>
  <si>
    <t>D6745</t>
  </si>
  <si>
    <t>DV14</t>
  </si>
  <si>
    <t>160095188492273580</t>
  </si>
  <si>
    <t>160095188492273610</t>
  </si>
  <si>
    <t>160095188492273627</t>
  </si>
  <si>
    <t>0603</t>
  </si>
  <si>
    <t>160095188492274082</t>
  </si>
  <si>
    <t>KV06189355</t>
  </si>
  <si>
    <t>030202983108772</t>
  </si>
  <si>
    <t>VAL</t>
  </si>
  <si>
    <t>D6684</t>
  </si>
  <si>
    <t>B40</t>
  </si>
  <si>
    <t>6049</t>
  </si>
  <si>
    <t>360095188490459737</t>
  </si>
  <si>
    <t>KV03189349</t>
  </si>
  <si>
    <t>D1684</t>
  </si>
  <si>
    <t>7931V8V000683K3</t>
  </si>
  <si>
    <t>6128</t>
  </si>
  <si>
    <t>4049929242951</t>
  </si>
  <si>
    <t>105</t>
  </si>
  <si>
    <t>360095188490459997</t>
  </si>
  <si>
    <t>KV03189404</t>
  </si>
  <si>
    <t>4K4V040014K9040</t>
  </si>
  <si>
    <t>6239</t>
  </si>
  <si>
    <t>72</t>
  </si>
  <si>
    <t>360095188490459805</t>
  </si>
  <si>
    <t>360095188490459850</t>
  </si>
  <si>
    <t>360095188490460054</t>
  </si>
  <si>
    <t>2</t>
  </si>
  <si>
    <t>SI</t>
  </si>
  <si>
    <t>64</t>
  </si>
  <si>
    <t>360095188490460009</t>
  </si>
  <si>
    <t>1103</t>
  </si>
  <si>
    <t>160095188492274204</t>
  </si>
  <si>
    <t>KV06189497</t>
  </si>
  <si>
    <t>K90353224034800</t>
  </si>
  <si>
    <t>6417</t>
  </si>
  <si>
    <t>160095188492274648</t>
  </si>
  <si>
    <t>160095188491729668</t>
  </si>
  <si>
    <t>KV06189558</t>
  </si>
  <si>
    <t>007340451002213</t>
  </si>
  <si>
    <t>9890</t>
  </si>
  <si>
    <t>360095188490460214</t>
  </si>
  <si>
    <t>KV03189572</t>
  </si>
  <si>
    <t>801674593065342</t>
  </si>
  <si>
    <t>360095188490460344</t>
  </si>
  <si>
    <t>360095188490460429</t>
  </si>
  <si>
    <t>1203</t>
  </si>
  <si>
    <t>160095188491730114</t>
  </si>
  <si>
    <t>KV06189593</t>
  </si>
  <si>
    <t>3K708VVV80K4050</t>
  </si>
  <si>
    <t>160095188491730299</t>
  </si>
  <si>
    <t>J366545</t>
  </si>
  <si>
    <t>56</t>
  </si>
  <si>
    <t>360095188490459973</t>
  </si>
  <si>
    <t>MEDU9139833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</si>
</sst>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#\ ###.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rgb="FF92D050"/>
      <name val="Arial"/>
      <family val="2"/>
    </font>
    <font>
      <sz val="10"/>
      <color rgb="FF080000"/>
      <name val="Arial"/>
      <family val="2"/>
    </font>
    <font>
      <b/>
      <sz val="10"/>
      <color rgb="FF08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pivotButton="1" applyBorder="1"/>
    <xf numFmtId="0" fontId="0" fillId="0" borderId="7" xfId="0" applyBorder="1"/>
    <xf numFmtId="0" fontId="0" fillId="0" borderId="4" xfId="0" pivotButton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1" fillId="0" borderId="4" xfId="0" pivotButton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8" xfId="0" applyFont="1" applyBorder="1"/>
    <xf numFmtId="0" fontId="1" fillId="2" borderId="10" xfId="0" applyFont="1" applyFill="1" applyBorder="1"/>
    <xf numFmtId="0" fontId="1" fillId="2" borderId="10" xfId="0" applyNumberFormat="1" applyFont="1" applyFill="1" applyBorder="1"/>
    <xf numFmtId="0" fontId="1" fillId="2" borderId="11" xfId="0" applyNumberFormat="1" applyFont="1" applyFill="1" applyBorder="1"/>
    <xf numFmtId="0" fontId="1" fillId="2" borderId="12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4" xfId="0" applyNumberFormat="1" applyFill="1" applyBorder="1"/>
    <xf numFmtId="0" fontId="0" fillId="3" borderId="9" xfId="0" applyNumberFormat="1" applyFill="1" applyBorder="1"/>
    <xf numFmtId="0" fontId="0" fillId="3" borderId="8" xfId="0" applyNumberFormat="1" applyFill="1" applyBorder="1"/>
    <xf numFmtId="0" fontId="2" fillId="0" borderId="0" xfId="0" applyFont="1"/>
    <xf numFmtId="14" fontId="0" fillId="0" borderId="0" xfId="0" applyNumberFormat="1"/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49" fontId="3" fillId="0" borderId="0" xfId="0" quotePrefix="1" applyNumberFormat="1" applyFont="1" applyAlignment="1">
      <alignment vertical="center"/>
    </xf>
    <xf numFmtId="178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1" fillId="2" borderId="14" xfId="0" applyFont="1" applyFill="1" applyBorder="1"/>
  </cellXfs>
  <cellStyles count="1">
    <cellStyle name="Normal" xfId="0" builtinId="0"/>
  </cellStyles>
  <dxfs count="18">
    <dxf>
      <fill>
        <patternFill patternType="solid">
          <bgColor theme="2" tint="-9.9978637043366805E-2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5" tint="0.39997558519241921"/>
        </patternFill>
      </fill>
    </dxf>
  </dxfs>
  <tableStyles count="1" defaultTableStyle="TableStyleMedium2" defaultPivotStyle="PivotStyleLight16">
    <tableStyle name="Invisible" pivot="0" table="0" count="0" xr9:uid="{FBF74317-0E2D-4089-842E-7A362869E8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3</xdr:col>
      <xdr:colOff>47625</xdr:colOff>
      <xdr:row>10</xdr:row>
      <xdr:rowOff>9525</xdr:rowOff>
    </xdr:to>
    <xdr:pic>
      <xdr:nvPicPr>
        <xdr:cNvPr id="1094" name="Picture 1">
          <a:extLst>
            <a:ext uri="{FF2B5EF4-FFF2-40B4-BE49-F238E27FC236}">
              <a16:creationId xmlns:a16="http://schemas.microsoft.com/office/drawing/2014/main" id="{B3A00FDE-2687-047F-C225-AD21020CF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31718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Hestermann" refreshedDate="45510.624970949073" createdVersion="1" refreshedVersion="4" recordCount="21" upgradeOnRefresh="1" xr:uid="{FD0BE619-A1D6-4EEF-BBAB-AECB40E2CDA3}">
  <cacheSource type="worksheet">
    <worksheetSource ref="A1:BI65536" sheet="Data"/>
  </cacheSource>
  <cacheFields count="61">
    <cacheField name="Organization" numFmtId="0">
      <sharedItems containsBlank="1" count="2">
        <s v="KV"/>
        <m/>
      </sharedItems>
    </cacheField>
    <cacheField name="Producer ID" numFmtId="0">
      <sharedItems containsBlank="1" count="2">
        <s v="KOMZAR"/>
        <m/>
      </sharedItems>
    </cacheField>
    <cacheField name="Receiver" numFmtId="0">
      <sharedItems containsBlank="1" count="2">
        <s v="920022"/>
        <m/>
      </sharedItems>
    </cacheField>
    <cacheField name="ETD" numFmtId="0">
      <sharedItems containsNonDate="0" containsDate="1" containsString="0" containsBlank="1" minDate="2024-08-09T00:00:00" maxDate="2024-08-10T00:00:00" count="2">
        <d v="2024-08-09T00:00:00"/>
        <m/>
      </sharedItems>
    </cacheField>
    <cacheField name="Load Date" numFmtId="0">
      <sharedItems containsNonDate="0" containsDate="1" containsString="0" containsBlank="1" minDate="2024-08-05T00:00:00" maxDate="2024-08-06T00:00:00" count="2">
        <d v="2024-08-05T00:00:00"/>
        <m/>
      </sharedItems>
    </cacheField>
    <cacheField name="ETA" numFmtId="0">
      <sharedItems containsNonDate="0" containsDate="1" containsString="0" containsBlank="1" minDate="2024-09-05T00:00:00" maxDate="2024-09-06T00:00:00" count="2">
        <d v="2024-09-05T00:00:00"/>
        <m/>
      </sharedItems>
    </cacheField>
    <cacheField name="Port Of Loading" numFmtId="0">
      <sharedItems containsBlank="1" count="2">
        <s v="ZADUR"/>
        <m/>
      </sharedItems>
    </cacheField>
    <cacheField name="Location Code" numFmtId="0">
      <sharedItems containsBlank="1"/>
    </cacheField>
    <cacheField name="Port Of Discharge" numFmtId="0">
      <sharedItems containsBlank="1"/>
    </cacheField>
    <cacheField name="Carrier" numFmtId="0">
      <sharedItems containsBlank="1"/>
    </cacheField>
    <cacheField name="Shipping No" numFmtId="0">
      <sharedItems containsBlank="1" count="2">
        <s v="240154"/>
        <m/>
      </sharedItems>
    </cacheField>
    <cacheField name="Vessel Description" numFmtId="0">
      <sharedItems containsBlank="1" count="2">
        <s v="MSC Cassandre"/>
        <m/>
      </sharedItems>
    </cacheField>
    <cacheField name="Container No" numFmtId="0">
      <sharedItems containsBlank="1" count="2">
        <s v="MEDU9139833"/>
        <m/>
      </sharedItems>
    </cacheField>
    <cacheField name="Seal Number" numFmtId="0">
      <sharedItems containsBlank="1" count="2">
        <s v="FX31564086"/>
        <m/>
      </sharedItems>
    </cacheField>
    <cacheField name="Shipping Line" numFmtId="0">
      <sharedItems containsBlank="1" count="2">
        <s v="MSC"/>
        <m/>
      </sharedItems>
    </cacheField>
    <cacheField name="Booking No" numFmtId="0">
      <sharedItems containsBlank="1"/>
    </cacheField>
    <cacheField name="Consec No" numFmtId="0">
      <sharedItems containsBlank="1" count="2">
        <s v="031CP0035510"/>
        <m/>
      </sharedItems>
    </cacheField>
    <cacheField name="CTO No" numFmtId="0">
      <sharedItems containsBlank="1"/>
    </cacheField>
    <cacheField name="Temp Tail" numFmtId="0">
      <sharedItems containsBlank="1"/>
    </cacheField>
    <cacheField name="Date Entered" numFmtId="0">
      <sharedItems containsNonDate="0" containsDate="1" containsString="0" containsBlank="1" minDate="2024-07-29T00:00:00" maxDate="2024-08-03T00:00:00"/>
    </cacheField>
    <cacheField name="Batch" numFmtId="0">
      <sharedItems containsBlank="1"/>
    </cacheField>
    <cacheField name="Commodity Code" numFmtId="0">
      <sharedItems containsBlank="1" count="2">
        <s v="OR"/>
        <m/>
      </sharedItems>
    </cacheField>
    <cacheField name="Variety Code" numFmtId="0">
      <sharedItems containsBlank="1" count="3">
        <s v="MKN"/>
        <s v="VAL"/>
        <m/>
      </sharedItems>
    </cacheField>
    <cacheField name="Pack Code" numFmtId="0">
      <sharedItems containsBlank="1" count="2">
        <s v="A15C"/>
        <m/>
      </sharedItems>
    </cacheField>
    <cacheField name="Grade Code" numFmtId="0">
      <sharedItems containsBlank="1" count="3">
        <s v="1"/>
        <s v="2"/>
        <m/>
      </sharedItems>
    </cacheField>
    <cacheField name="Mark Code" numFmtId="0">
      <sharedItems containsBlank="1" count="3">
        <s v="KF"/>
        <s v="SI"/>
        <m/>
      </sharedItems>
    </cacheField>
    <cacheField name="Count Code" numFmtId="0">
      <sharedItems containsBlank="1" count="6">
        <s v="88"/>
        <s v="105"/>
        <s v="72"/>
        <s v="64"/>
        <s v="56"/>
        <m/>
      </sharedItems>
    </cacheField>
    <cacheField name="Inventory Code" numFmtId="0">
      <sharedItems containsBlank="1" count="2">
        <s v=""/>
        <m/>
      </sharedItems>
    </cacheField>
    <cacheField name="Target Market" numFmtId="0">
      <sharedItems containsBlank="1" count="2">
        <s v="EU"/>
        <m/>
      </sharedItems>
    </cacheField>
    <cacheField name="PUC" numFmtId="0">
      <sharedItems containsBlank="1"/>
    </cacheField>
    <cacheField name="Orchard" numFmtId="0">
      <sharedItems containsBlank="1"/>
    </cacheField>
    <cacheField name="Inspection Point" numFmtId="0">
      <sharedItems containsBlank="1"/>
    </cacheField>
    <cacheField name="Picking Ref" numFmtId="0">
      <sharedItems containsBlank="1"/>
    </cacheField>
    <cacheField name="Barcode" numFmtId="0">
      <sharedItems containsBlank="1"/>
    </cacheField>
    <cacheField name="Orig Intake Waybill" numFmtId="0">
      <sharedItems containsBlank="1"/>
    </cacheField>
    <cacheField name="Gross Weight" numFmtId="0">
      <sharedItems containsString="0" containsBlank="1" containsNumber="1" containsInteger="1" minValue="1248" maxValue="1474"/>
    </cacheField>
    <cacheField name="Nett Weight" numFmtId="0">
      <sharedItems containsString="0" containsBlank="1" containsNumber="1" containsInteger="1" minValue="1148" maxValue="1374"/>
    </cacheField>
    <cacheField name="Pallet Size" numFmtId="0">
      <sharedItems containsString="0" containsBlank="1" containsNumber="1" containsInteger="1" minValue="1" maxValue="1"/>
    </cacheField>
    <cacheField name="Sequence Number" numFmtId="0">
      <sharedItems containsString="0" containsBlank="1" containsNumber="1" containsInteger="1" minValue="1" maxValue="1"/>
    </cacheField>
    <cacheField name="No Cartons" numFmtId="0">
      <sharedItems containsString="0" containsBlank="1" containsNumber="1" containsInteger="1" minValue="80" maxValue="80"/>
    </cacheField>
    <cacheField name="cbm" numFmtId="0">
      <sharedItems containsString="0" containsBlank="1" containsNumber="1" containsInteger="1" minValue="50" maxValue="50"/>
    </cacheField>
    <cacheField name="Container Size" numFmtId="0">
      <sharedItems containsBlank="1"/>
    </cacheField>
    <cacheField name="Container Type" numFmtId="0">
      <sharedItems containsBlank="1"/>
    </cacheField>
    <cacheField name="Cargo State" numFmtId="0">
      <sharedItems containsBlank="1"/>
    </cacheField>
    <cacheField name="Flesh Colour" numFmtId="0">
      <sharedItems containsBlank="1"/>
    </cacheField>
    <cacheField name="Regime Code" numFmtId="0">
      <sharedItems containsBlank="1"/>
    </cacheField>
    <cacheField name="Orchard Phyto Status" numFmtId="0">
      <sharedItems containsBlank="1"/>
    </cacheField>
    <cacheField name="PHC" numFmtId="0">
      <sharedItems containsBlank="1"/>
    </cacheField>
    <cacheField name="PPECB Inspection Date" numFmtId="0">
      <sharedItems containsNonDate="0" containsDate="1" containsString="0" containsBlank="1" minDate="2024-07-27T00:00:00" maxDate="2024-07-31T00:00:00"/>
    </cacheField>
    <cacheField name="PPECB Inspection Manifest Number" numFmtId="0">
      <sharedItems containsBlank="1"/>
    </cacheField>
    <cacheField name="Loading Point" numFmtId="0">
      <sharedItems containsBlank="1"/>
    </cacheField>
    <cacheField name="UCR No" numFmtId="0">
      <sharedItems containsBlank="1" count="2">
        <s v="4ZA01843492CDCL920022U04918S"/>
        <m/>
      </sharedItems>
    </cacheField>
    <cacheField name="Purchase Order No" numFmtId="0">
      <sharedItems containsBlank="1" count="2">
        <s v=""/>
        <m/>
      </sharedItems>
    </cacheField>
    <cacheField name="Destination" numFmtId="0">
      <sharedItems containsBlank="1"/>
    </cacheField>
    <cacheField name="Description" numFmtId="0">
      <sharedItems containsBlank="1"/>
    </cacheField>
    <cacheField name="Postal Address 1" numFmtId="0">
      <sharedItems containsBlank="1"/>
    </cacheField>
    <cacheField name="Postal Address 2" numFmtId="0">
      <sharedItems containsBlank="1"/>
    </cacheField>
    <cacheField name="Postal Address 3" numFmtId="0">
      <sharedItems containsBlank="1"/>
    </cacheField>
    <cacheField name="Postal Address 4" numFmtId="0">
      <sharedItems containsBlank="1"/>
    </cacheField>
    <cacheField name="Telephon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0"/>
    <x v="0"/>
    <x v="0"/>
    <x v="0"/>
    <x v="0"/>
    <x v="0"/>
    <x v="0"/>
    <s v="D6616"/>
    <s v="Z1"/>
    <s v="7037"/>
    <s v="0503"/>
    <s v="160095188491729101"/>
    <s v="KV06189326"/>
    <n v="1451"/>
    <n v="1351"/>
    <n v="1"/>
    <n v="1"/>
    <n v="80"/>
    <n v="50"/>
    <s v="40FT"/>
    <s v="HCIR"/>
    <s v="Fresh"/>
    <s v=""/>
    <s v="EOY2"/>
    <s v="EUA1A1FY"/>
    <s v="D5029"/>
    <d v="2024-07-27T00:00:00"/>
    <s v="KV06189326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0"/>
    <x v="0"/>
    <x v="0"/>
    <x v="0"/>
    <x v="0"/>
    <x v="0"/>
    <x v="0"/>
    <s v="D6745"/>
    <s v="DV14"/>
    <s v="7037"/>
    <s v="0503"/>
    <s v="160095188492273580"/>
    <s v="KV06189326"/>
    <n v="1456"/>
    <n v="1356"/>
    <n v="1"/>
    <n v="1"/>
    <n v="80"/>
    <n v="50"/>
    <s v="40FT"/>
    <s v="HCIR"/>
    <s v="Fresh"/>
    <s v=""/>
    <s v="EOY2"/>
    <s v="EUA1A1FY"/>
    <s v="D5029"/>
    <d v="2024-07-27T00:00:00"/>
    <s v="KV06189326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0"/>
    <x v="0"/>
    <x v="0"/>
    <x v="0"/>
    <x v="0"/>
    <x v="0"/>
    <x v="0"/>
    <s v="D6745"/>
    <s v="DV14"/>
    <s v="7037"/>
    <s v="0503"/>
    <s v="160095188492273610"/>
    <s v="KV06189326"/>
    <n v="1461"/>
    <n v="1361"/>
    <n v="1"/>
    <n v="1"/>
    <n v="80"/>
    <n v="50"/>
    <s v="40FT"/>
    <s v="HCIR"/>
    <s v="Fresh"/>
    <s v=""/>
    <s v="EOY2"/>
    <s v="EUA1A1FY"/>
    <s v="D5029"/>
    <d v="2024-07-27T00:00:00"/>
    <s v="KV06189326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0"/>
    <x v="0"/>
    <x v="0"/>
    <x v="0"/>
    <x v="0"/>
    <x v="0"/>
    <x v="0"/>
    <s v="D6745"/>
    <s v="DV14"/>
    <s v="7037"/>
    <s v="0503"/>
    <s v="160095188492273627"/>
    <s v="KV06189326"/>
    <n v="1449"/>
    <n v="1349"/>
    <n v="1"/>
    <n v="1"/>
    <n v="80"/>
    <n v="50"/>
    <s v="40FT"/>
    <s v="HCIR"/>
    <s v="Fresh"/>
    <s v=""/>
    <s v="EOY2"/>
    <s v="EUA1A1FY"/>
    <s v="D5029"/>
    <d v="2024-07-27T00:00:00"/>
    <s v="KV06189326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0"/>
    <x v="0"/>
    <x v="0"/>
    <x v="0"/>
    <x v="0"/>
    <x v="0"/>
    <x v="0"/>
    <s v="D6745"/>
    <s v="DV14"/>
    <s v="7037"/>
    <s v="0603"/>
    <s v="160095188492274082"/>
    <s v="KV06189355"/>
    <n v="1458"/>
    <n v="1358"/>
    <n v="1"/>
    <n v="1"/>
    <n v="80"/>
    <n v="50"/>
    <s v="40FT"/>
    <s v="HCIR"/>
    <s v="Fresh"/>
    <s v=""/>
    <s v="EOY2"/>
    <s v="EUA1A1FY"/>
    <s v="D5029"/>
    <d v="2024-07-27T00:00:00"/>
    <s v="KV06189355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29T00:00:00"/>
    <s v=""/>
    <x v="0"/>
    <x v="1"/>
    <x v="0"/>
    <x v="0"/>
    <x v="0"/>
    <x v="0"/>
    <x v="0"/>
    <x v="0"/>
    <s v="D6684"/>
    <s v="B40"/>
    <s v="6049"/>
    <s v="0603"/>
    <s v="360095188490459737"/>
    <s v="KV03189349"/>
    <n v="1359"/>
    <n v="1259"/>
    <n v="1"/>
    <n v="1"/>
    <n v="80"/>
    <n v="50"/>
    <s v="40FT"/>
    <s v="HCIR"/>
    <s v="Fresh"/>
    <s v=""/>
    <s v="EOY2"/>
    <s v="EUA1A1FY"/>
    <s v="D1684"/>
    <d v="2024-07-27T00:00:00"/>
    <s v="KV03189349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0T00:00:00"/>
    <s v=""/>
    <x v="0"/>
    <x v="1"/>
    <x v="0"/>
    <x v="0"/>
    <x v="0"/>
    <x v="1"/>
    <x v="0"/>
    <x v="0"/>
    <s v="D6684"/>
    <s v="B40"/>
    <s v="6049"/>
    <s v="0603"/>
    <s v="360095188490459997"/>
    <s v="KV03189404"/>
    <n v="1378"/>
    <n v="1278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0T00:00:00"/>
    <s v=""/>
    <x v="0"/>
    <x v="1"/>
    <x v="0"/>
    <x v="0"/>
    <x v="0"/>
    <x v="2"/>
    <x v="0"/>
    <x v="0"/>
    <s v="D6684"/>
    <s v="B40"/>
    <s v="6049"/>
    <s v="0603"/>
    <s v="360095188490459805"/>
    <s v="KV03189404"/>
    <n v="1368"/>
    <n v="1268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0T00:00:00"/>
    <s v=""/>
    <x v="0"/>
    <x v="1"/>
    <x v="0"/>
    <x v="0"/>
    <x v="0"/>
    <x v="2"/>
    <x v="0"/>
    <x v="0"/>
    <s v="D6684"/>
    <s v="B40"/>
    <s v="6049"/>
    <s v="0603"/>
    <s v="360095188490459850"/>
    <s v="KV03189404"/>
    <n v="1248"/>
    <n v="1148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0T00:00:00"/>
    <s v=""/>
    <x v="0"/>
    <x v="1"/>
    <x v="0"/>
    <x v="0"/>
    <x v="0"/>
    <x v="2"/>
    <x v="0"/>
    <x v="0"/>
    <s v="D6684"/>
    <s v="B40"/>
    <s v="6049"/>
    <s v="0603"/>
    <s v="360095188490460054"/>
    <s v="KV03189404"/>
    <n v="1360"/>
    <n v="1260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0T00:00:00"/>
    <s v=""/>
    <x v="0"/>
    <x v="1"/>
    <x v="0"/>
    <x v="1"/>
    <x v="1"/>
    <x v="3"/>
    <x v="0"/>
    <x v="0"/>
    <s v="D6684"/>
    <s v="B40"/>
    <s v="6049"/>
    <s v="0603"/>
    <s v="360095188490460009"/>
    <s v="KV03189404"/>
    <n v="1342"/>
    <n v="1242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1T00:00:00"/>
    <s v=""/>
    <x v="0"/>
    <x v="0"/>
    <x v="0"/>
    <x v="0"/>
    <x v="0"/>
    <x v="0"/>
    <x v="0"/>
    <x v="0"/>
    <s v="D6745"/>
    <s v="DV14"/>
    <s v="7037"/>
    <s v="1103"/>
    <s v="160095188492274204"/>
    <s v="KV06189497"/>
    <n v="1442"/>
    <n v="1342"/>
    <n v="1"/>
    <n v="1"/>
    <n v="80"/>
    <n v="50"/>
    <s v="40FT"/>
    <s v="HCIR"/>
    <s v="Fresh"/>
    <s v=""/>
    <s v="EOY2"/>
    <s v="EUA1A1FY"/>
    <s v="D5029"/>
    <d v="2024-07-30T00:00:00"/>
    <s v="KV06189497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7-31T00:00:00"/>
    <s v=""/>
    <x v="0"/>
    <x v="0"/>
    <x v="0"/>
    <x v="0"/>
    <x v="0"/>
    <x v="0"/>
    <x v="0"/>
    <x v="0"/>
    <s v="D6745"/>
    <s v="DV14"/>
    <s v="7037"/>
    <s v="1103"/>
    <s v="160095188492274648"/>
    <s v="KV06189497"/>
    <n v="1469"/>
    <n v="1369"/>
    <n v="1"/>
    <n v="1"/>
    <n v="80"/>
    <n v="50"/>
    <s v="40FT"/>
    <s v="HCIR"/>
    <s v="Fresh"/>
    <s v=""/>
    <s v="EOY2"/>
    <s v="EUA1A1FY"/>
    <s v="D5029"/>
    <d v="2024-07-30T00:00:00"/>
    <s v="KV06189497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1T00:00:00"/>
    <s v=""/>
    <x v="0"/>
    <x v="0"/>
    <x v="0"/>
    <x v="0"/>
    <x v="0"/>
    <x v="0"/>
    <x v="0"/>
    <x v="0"/>
    <s v="D6616"/>
    <s v="Z1"/>
    <s v="7037"/>
    <s v="1103"/>
    <s v="160095188491729668"/>
    <s v="KV06189558"/>
    <n v="1474"/>
    <n v="1374"/>
    <n v="1"/>
    <n v="1"/>
    <n v="80"/>
    <n v="50"/>
    <s v="40FT"/>
    <s v="HCIR"/>
    <s v="Fresh"/>
    <s v=""/>
    <s v="EOY2"/>
    <s v="EUA1A1FY"/>
    <s v="D5029"/>
    <d v="2024-07-30T00:00:00"/>
    <s v="KV06189558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1T00:00:00"/>
    <s v=""/>
    <x v="0"/>
    <x v="1"/>
    <x v="0"/>
    <x v="1"/>
    <x v="1"/>
    <x v="2"/>
    <x v="0"/>
    <x v="0"/>
    <s v="D6684"/>
    <s v="B40"/>
    <s v="6049"/>
    <s v="1103"/>
    <s v="360095188490460214"/>
    <s v="KV03189572"/>
    <n v="1382"/>
    <n v="1282"/>
    <n v="1"/>
    <n v="1"/>
    <n v="80"/>
    <n v="50"/>
    <s v="40FT"/>
    <s v="HCIR"/>
    <s v="Fresh"/>
    <s v=""/>
    <s v="EOY2"/>
    <s v="EUA1A1FY"/>
    <s v="D1684"/>
    <d v="2024-07-30T00:00:00"/>
    <s v="KV03189572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1T00:00:00"/>
    <s v=""/>
    <x v="0"/>
    <x v="1"/>
    <x v="0"/>
    <x v="1"/>
    <x v="1"/>
    <x v="2"/>
    <x v="0"/>
    <x v="0"/>
    <s v="D6684"/>
    <s v="B40"/>
    <s v="6049"/>
    <s v="1103"/>
    <s v="360095188490460344"/>
    <s v="KV03189572"/>
    <n v="1301"/>
    <n v="1201"/>
    <n v="1"/>
    <n v="1"/>
    <n v="80"/>
    <n v="50"/>
    <s v="40FT"/>
    <s v="HCIR"/>
    <s v="Fresh"/>
    <s v=""/>
    <s v="EOY2"/>
    <s v="EUA1A1FY"/>
    <s v="D1684"/>
    <d v="2024-07-30T00:00:00"/>
    <s v="KV03189572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1T00:00:00"/>
    <s v=""/>
    <x v="0"/>
    <x v="1"/>
    <x v="0"/>
    <x v="1"/>
    <x v="1"/>
    <x v="2"/>
    <x v="0"/>
    <x v="0"/>
    <s v="D6684"/>
    <s v="B40"/>
    <s v="6049"/>
    <s v="1103"/>
    <s v="360095188490460429"/>
    <s v="KV03189572"/>
    <n v="1323"/>
    <n v="1223"/>
    <n v="1"/>
    <n v="1"/>
    <n v="80"/>
    <n v="50"/>
    <s v="40FT"/>
    <s v="HCIR"/>
    <s v="Fresh"/>
    <s v=""/>
    <s v="EOY2"/>
    <s v="EUA1A1FY"/>
    <s v="D1684"/>
    <d v="2024-07-30T00:00:00"/>
    <s v="KV03189572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2T00:00:00"/>
    <s v=""/>
    <x v="0"/>
    <x v="0"/>
    <x v="0"/>
    <x v="0"/>
    <x v="0"/>
    <x v="0"/>
    <x v="0"/>
    <x v="0"/>
    <s v="D6616"/>
    <s v="Z1"/>
    <s v="7037"/>
    <s v="1203"/>
    <s v="160095188491730114"/>
    <s v="KV06189593"/>
    <n v="1458"/>
    <n v="1358"/>
    <n v="1"/>
    <n v="1"/>
    <n v="80"/>
    <n v="50"/>
    <s v="40FT"/>
    <s v="HCIR"/>
    <s v="Fresh"/>
    <s v=""/>
    <s v="EOY2"/>
    <s v="EUA1A1FY"/>
    <s v="D5029"/>
    <d v="2024-07-30T00:00:00"/>
    <s v="KV06189593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"/>
    <d v="2024-08-02T00:00:00"/>
    <s v=""/>
    <x v="0"/>
    <x v="0"/>
    <x v="0"/>
    <x v="0"/>
    <x v="0"/>
    <x v="0"/>
    <x v="0"/>
    <x v="0"/>
    <s v="D6616"/>
    <s v="Z1"/>
    <s v="7037"/>
    <s v="1203"/>
    <s v="160095188491730299"/>
    <s v="KV06189593"/>
    <n v="1438"/>
    <n v="1338"/>
    <n v="1"/>
    <n v="1"/>
    <n v="80"/>
    <n v="50"/>
    <s v="40FT"/>
    <s v="HCIR"/>
    <s v="Fresh"/>
    <s v=""/>
    <s v="EOY2"/>
    <s v="EUA1A1FY"/>
    <s v="D5029"/>
    <d v="2024-07-30T00:00:00"/>
    <s v="KV06189593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0"/>
    <x v="0"/>
    <x v="0"/>
    <x v="0"/>
    <x v="0"/>
    <x v="0"/>
    <x v="0"/>
    <s v="328LOG"/>
    <s v="NLRTM"/>
    <s v="KWE"/>
    <x v="0"/>
    <x v="0"/>
    <x v="0"/>
    <x v="0"/>
    <x v="0"/>
    <s v="U04918"/>
    <x v="0"/>
    <s v="U04918/01"/>
    <s v="J366545"/>
    <d v="2024-07-30T00:00:00"/>
    <s v=""/>
    <x v="0"/>
    <x v="1"/>
    <x v="0"/>
    <x v="1"/>
    <x v="1"/>
    <x v="4"/>
    <x v="0"/>
    <x v="0"/>
    <s v="D6684"/>
    <s v="B40"/>
    <s v="6049"/>
    <s v="0603"/>
    <s v="360095188490459973"/>
    <s v="KV03189404"/>
    <n v="1348"/>
    <n v="1248"/>
    <n v="1"/>
    <n v="1"/>
    <n v="80"/>
    <n v="50"/>
    <s v="40FT"/>
    <s v="HCIR"/>
    <s v="Fresh"/>
    <s v=""/>
    <s v="EOY2"/>
    <s v="EUA1A1FY"/>
    <s v="D1684"/>
    <d v="2024-07-29T00:00:00"/>
    <s v="KV03189404"/>
    <s v="328LOG"/>
    <x v="0"/>
    <x v="0"/>
    <s v="NLRTM"/>
    <s v="GEORGES HELFER SA FRANCE"/>
    <s v="62 AVENUE DE LA VILLETTE,"/>
    <s v="BP FLEURS 389,"/>
    <s v="94637 RUNGIS CEDEX, FRANCE"/>
    <s v="EORI : FR 32 491 899 00068"/>
    <s v="+33 7 85 76 08 92"/>
    <s v="import@georgeshelfer.com"/>
  </r>
  <r>
    <x v="1"/>
    <x v="1"/>
    <x v="1"/>
    <x v="1"/>
    <x v="1"/>
    <x v="1"/>
    <x v="1"/>
    <m/>
    <m/>
    <m/>
    <x v="1"/>
    <x v="1"/>
    <x v="1"/>
    <x v="1"/>
    <x v="1"/>
    <m/>
    <x v="1"/>
    <m/>
    <m/>
    <m/>
    <m/>
    <x v="1"/>
    <x v="2"/>
    <x v="1"/>
    <x v="2"/>
    <x v="2"/>
    <x v="5"/>
    <x v="1"/>
    <x v="1"/>
    <m/>
    <m/>
    <m/>
    <m/>
    <m/>
    <m/>
    <m/>
    <m/>
    <m/>
    <m/>
    <m/>
    <m/>
    <m/>
    <m/>
    <m/>
    <m/>
    <m/>
    <m/>
    <m/>
    <m/>
    <m/>
    <m/>
    <x v="1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321D8-8A09-4E3E-9F3E-6DDF21420726}" name="PivotTable1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2:R22" firstHeaderRow="1" firstDataRow="2" firstDataCol="14" rowPageCount="9" colPageCount="1"/>
  <pivotFields count="61">
    <pivotField axis="axisPage" compact="0" outline="0" showAll="0" includeNewItemsInFilter="1">
      <items count="3">
        <item x="1"/>
        <item x="0"/>
        <item t="default"/>
      </items>
    </pivotField>
    <pivotField axis="axisPage" compact="0" outline="0" showAll="0" includeNewItemsInFilter="1">
      <items count="3">
        <item x="1"/>
        <item x="0"/>
        <item t="default"/>
      </items>
    </pivotField>
    <pivotField axis="axisRow" compact="0" outline="0" showAll="0" includeNewItemsInFilter="1" defaultSubtotal="0">
      <items count="2">
        <item h="1" x="1"/>
        <item x="0"/>
      </items>
    </pivotField>
    <pivotField axis="axisPage" compact="0" outline="0" showAll="0" includeNewItemsInFilter="1">
      <items count="3">
        <item x="1"/>
        <item x="0"/>
        <item t="default"/>
      </items>
    </pivotField>
    <pivotField axis="axisPage" compact="0" outline="0" showAll="0" includeNewItemsInFilter="1">
      <items count="3">
        <item x="1"/>
        <item x="0"/>
        <item t="default"/>
      </items>
    </pivotField>
    <pivotField axis="axisPage" compact="0" outline="0" showAll="0" includeNewItemsInFilter="1">
      <items count="3">
        <item x="1"/>
        <item x="0"/>
        <item t="default"/>
      </items>
    </pivotField>
    <pivotField axis="axisPage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3">
        <item x="1"/>
        <item x="0"/>
        <item t="default"/>
      </items>
    </pivotField>
    <pivotField axis="axisPage" compact="0" outline="0" showAll="0" includeNewItemsInFilter="1">
      <items count="3">
        <item x="1"/>
        <item x="0"/>
        <item t="default"/>
      </items>
    </pivotField>
    <pivotField axis="axisRow" compact="0" outline="0" showAll="0" includeNewItemsInFilter="1">
      <items count="3">
        <item x="1"/>
        <item x="0"/>
        <item t="default"/>
      </items>
    </pivotField>
    <pivotField axis="axisRow" compact="0" outline="0" showAll="0" includeNewItemsInFilter="1" defaultSubtotal="0">
      <items count="2">
        <item x="1"/>
        <item x="0"/>
      </items>
    </pivotField>
    <pivotField axis="axisPage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3">
        <item x="2"/>
        <item x="0"/>
        <item x="1"/>
      </items>
    </pivotField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3">
        <item x="2"/>
        <item x="0"/>
        <item x="1"/>
      </items>
    </pivotField>
    <pivotField axis="axisRow" compact="0" outline="0" showAll="0" includeNewItemsInFilter="1" defaultSubtotal="0">
      <items count="3">
        <item x="2"/>
        <item x="0"/>
        <item x="1"/>
      </items>
    </pivotField>
    <pivotField axis="axisRow" compact="0" outline="0" showAll="0" includeNewItemsInFilter="1" defaultSubtotal="0">
      <items count="6">
        <item x="5"/>
        <item x="0"/>
        <item x="1"/>
        <item x="2"/>
        <item x="3"/>
        <item x="4"/>
      </items>
    </pivotField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defaultSubtotal="0">
      <items count="2">
        <item x="1"/>
        <item x="0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4">
    <field x="2"/>
    <field x="52"/>
    <field x="51"/>
    <field x="12"/>
    <field x="16"/>
    <field x="13"/>
    <field x="21"/>
    <field x="22"/>
    <field x="28"/>
    <field x="23"/>
    <field x="24"/>
    <field x="25"/>
    <field x="26"/>
    <field x="27"/>
  </rowFields>
  <rowItems count="9">
    <i>
      <x v="1"/>
      <x v="1"/>
      <x v="1"/>
      <x v="1"/>
      <x v="1"/>
      <x v="1"/>
      <x v="1"/>
      <x v="1"/>
      <x v="1"/>
      <x v="1"/>
      <x v="1"/>
      <x v="1"/>
      <x v="1"/>
      <x v="1"/>
    </i>
    <i r="7">
      <x v="2"/>
      <x v="1"/>
      <x v="1"/>
      <x v="1"/>
      <x v="1"/>
      <x v="1"/>
      <x v="1"/>
    </i>
    <i r="12">
      <x v="2"/>
      <x v="1"/>
    </i>
    <i r="12">
      <x v="3"/>
      <x v="1"/>
    </i>
    <i r="10">
      <x v="2"/>
      <x v="2"/>
      <x v="3"/>
      <x v="1"/>
    </i>
    <i r="12">
      <x v="4"/>
      <x v="1"/>
    </i>
    <i r="12">
      <x v="5"/>
      <x v="1"/>
    </i>
    <i t="default"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9">
    <pageField fld="10" hier="0"/>
    <pageField fld="11" hier="0"/>
    <pageField fld="3" hier="0"/>
    <pageField fld="4" hier="0"/>
    <pageField fld="5" hier="0"/>
    <pageField fld="14" hier="0"/>
    <pageField fld="6" hier="0"/>
    <pageField fld="1" hier="0"/>
    <pageField fld="0" hier="0"/>
  </pageFields>
  <dataFields count="4">
    <dataField name="Sum of Gross Weight" fld="35" baseField="28" baseItem="0"/>
    <dataField name="Sum of Nett Weight" fld="36" baseField="28" baseItem="0"/>
    <dataField name="Sum of Pallet Size" fld="37" baseField="28" baseItem="0"/>
    <dataField name="Sum of No Cartons" fld="39" baseField="28" baseItem="0"/>
  </dataFields>
  <formats count="18">
    <format dxfId="17">
      <pivotArea dataOnly="0" grandRow="1" outline="0" fieldPosition="0"/>
    </format>
    <format dxfId="16">
      <pivotArea field="2" type="button" dataOnly="0" labelOnly="1" outline="0" axis="axisRow" fieldPosition="0"/>
    </format>
    <format dxfId="15">
      <pivotArea field="52" type="button" dataOnly="0" labelOnly="1" outline="0" axis="axisRow" fieldPosition="1"/>
    </format>
    <format dxfId="14">
      <pivotArea field="51" type="button" dataOnly="0" labelOnly="1" outline="0" axis="axisRow" fieldPosition="2"/>
    </format>
    <format dxfId="13">
      <pivotArea field="12" type="button" dataOnly="0" labelOnly="1" outline="0" axis="axisRow" fieldPosition="3"/>
    </format>
    <format dxfId="12">
      <pivotArea field="16" type="button" dataOnly="0" labelOnly="1" outline="0" axis="axisRow" fieldPosition="4"/>
    </format>
    <format dxfId="11">
      <pivotArea field="13" type="button" dataOnly="0" labelOnly="1" outline="0" axis="axisRow" fieldPosition="5"/>
    </format>
    <format dxfId="10">
      <pivotArea field="21" type="button" dataOnly="0" labelOnly="1" outline="0" axis="axisRow" fieldPosition="6"/>
    </format>
    <format dxfId="9">
      <pivotArea field="22" type="button" dataOnly="0" labelOnly="1" outline="0" axis="axisRow" fieldPosition="7"/>
    </format>
    <format dxfId="8">
      <pivotArea field="28" type="button" dataOnly="0" labelOnly="1" outline="0" axis="axisRow" fieldPosition="8"/>
    </format>
    <format dxfId="7">
      <pivotArea field="23" type="button" dataOnly="0" labelOnly="1" outline="0" axis="axisRow" fieldPosition="9"/>
    </format>
    <format dxfId="6">
      <pivotArea field="24" type="button" dataOnly="0" labelOnly="1" outline="0" axis="axisRow" fieldPosition="10"/>
    </format>
    <format dxfId="5">
      <pivotArea field="25" type="button" dataOnly="0" labelOnly="1" outline="0" axis="axisRow" fieldPosition="11"/>
    </format>
    <format dxfId="4">
      <pivotArea field="26" type="button" dataOnly="0" labelOnly="1" outline="0" axis="axisRow" fieldPosition="12"/>
    </format>
    <format dxfId="3">
      <pivotArea field="27" type="button" dataOnly="0" labelOnly="1" outline="0" axis="axisRow" fieldPosition="13"/>
    </format>
    <format dxfId="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">
      <pivotArea dataOnly="0" grandRow="1" outline="0" fieldPosition="0"/>
    </format>
    <format dxfId="0">
      <pivotArea dataOnly="0" outline="0" fieldPosition="0">
        <references count="1">
          <reference field="12" count="0" default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AB48-A64C-4847-ABE2-B604CDDF87B7}">
  <dimension ref="A2:R22"/>
  <sheetViews>
    <sheetView showGridLines="0" workbookViewId="0">
      <selection activeCell="E15" sqref="E15"/>
    </sheetView>
  </sheetViews>
  <sheetFormatPr baseColWidth="10" defaultRowHeight="12.75" x14ac:dyDescent="0.2"/>
  <cols>
    <col min="1" max="1" width="16.28515625" bestFit="1" customWidth="1"/>
    <col min="2" max="2" width="20.28515625" bestFit="1" customWidth="1"/>
    <col min="3" max="3" width="10.28515625" bestFit="1" customWidth="1"/>
    <col min="4" max="4" width="14.7109375" bestFit="1" customWidth="1"/>
    <col min="5" max="5" width="17.42578125" bestFit="1" customWidth="1"/>
    <col min="6" max="6" width="14.28515625" bestFit="1" customWidth="1"/>
    <col min="7" max="7" width="18.28515625" bestFit="1" customWidth="1"/>
    <col min="8" max="8" width="14.42578125" bestFit="1" customWidth="1"/>
    <col min="9" max="9" width="15.42578125" bestFit="1" customWidth="1"/>
    <col min="10" max="10" width="12.5703125" bestFit="1" customWidth="1"/>
    <col min="11" max="11" width="13.7109375" bestFit="1" customWidth="1"/>
    <col min="12" max="12" width="12.5703125" bestFit="1" customWidth="1"/>
    <col min="13" max="13" width="13.7109375" bestFit="1" customWidth="1"/>
    <col min="14" max="14" width="16.7109375" bestFit="1" customWidth="1"/>
    <col min="15" max="15" width="20" bestFit="1" customWidth="1"/>
    <col min="16" max="16" width="18.28515625" bestFit="1" customWidth="1"/>
    <col min="17" max="17" width="16.7109375" bestFit="1" customWidth="1"/>
    <col min="18" max="18" width="17.85546875" bestFit="1" customWidth="1"/>
    <col min="19" max="256" width="9.140625" customWidth="1"/>
  </cols>
  <sheetData>
    <row r="2" spans="1:18" x14ac:dyDescent="0.2">
      <c r="A2" s="4" t="s">
        <v>21</v>
      </c>
      <c r="B2" s="5" t="s">
        <v>62</v>
      </c>
      <c r="E2" s="23" t="s">
        <v>21</v>
      </c>
      <c r="F2" t="str">
        <f>IF(Data!K2="","",Data!K2)</f>
        <v>240154</v>
      </c>
      <c r="H2" s="23" t="s">
        <v>69</v>
      </c>
      <c r="I2" t="str">
        <f>IF(Data!BC2="","",Data!BC2)</f>
        <v>GEORGES HELFER SA FRANCE</v>
      </c>
    </row>
    <row r="3" spans="1:18" x14ac:dyDescent="0.2">
      <c r="A3" s="4" t="s">
        <v>22</v>
      </c>
      <c r="B3" s="5" t="s">
        <v>62</v>
      </c>
      <c r="E3" s="23" t="s">
        <v>22</v>
      </c>
      <c r="F3" t="str">
        <f>IF(Data!L2="","",Data!L2)</f>
        <v>MSC Cassandre</v>
      </c>
      <c r="H3" s="23" t="s">
        <v>70</v>
      </c>
      <c r="I3" t="str">
        <f>IF(Data!BD2="","",Data!BD2)</f>
        <v>62 AVENUE DE LA VILLETTE,</v>
      </c>
    </row>
    <row r="4" spans="1:18" x14ac:dyDescent="0.2">
      <c r="A4" s="4" t="s">
        <v>14</v>
      </c>
      <c r="B4" s="5" t="s">
        <v>62</v>
      </c>
      <c r="E4" s="23" t="s">
        <v>23</v>
      </c>
      <c r="F4" t="str">
        <f>IF(Data!BJ2="","",Data!BJ2)</f>
        <v xml:space="preserve">NZ431R </v>
      </c>
      <c r="H4" s="23"/>
      <c r="I4" t="str">
        <f>IF(Data!BE2="","",Data!BE2)</f>
        <v>BP FLEURS 389,</v>
      </c>
    </row>
    <row r="5" spans="1:18" x14ac:dyDescent="0.2">
      <c r="A5" s="4" t="s">
        <v>15</v>
      </c>
      <c r="B5" s="5" t="s">
        <v>62</v>
      </c>
      <c r="E5" s="23"/>
      <c r="H5" s="23"/>
      <c r="I5" t="str">
        <f>IF(Data!BF2="","",Data!BF2)</f>
        <v>94637 RUNGIS CEDEX, FRANCE</v>
      </c>
    </row>
    <row r="6" spans="1:18" x14ac:dyDescent="0.2">
      <c r="A6" s="4" t="s">
        <v>16</v>
      </c>
      <c r="B6" s="5" t="s">
        <v>62</v>
      </c>
      <c r="E6" s="23" t="s">
        <v>17</v>
      </c>
      <c r="F6" t="str">
        <f>IF(Data!G2="","",Data!G2)</f>
        <v>ZADUR</v>
      </c>
      <c r="H6" s="23"/>
      <c r="I6" t="str">
        <f>IF(Data!BG2="","",Data!BG2)</f>
        <v>EORI : FR 32 491 899 00068</v>
      </c>
    </row>
    <row r="7" spans="1:18" x14ac:dyDescent="0.2">
      <c r="A7" s="4" t="s">
        <v>26</v>
      </c>
      <c r="B7" s="5" t="s">
        <v>62</v>
      </c>
      <c r="E7" s="23" t="s">
        <v>14</v>
      </c>
      <c r="F7" s="24">
        <f>IF(Data!D2="","",Data!D2)</f>
        <v>45513</v>
      </c>
      <c r="H7" s="23" t="s">
        <v>9</v>
      </c>
      <c r="I7" t="str">
        <f>IF(Data!BH2="","",Data!BH2)</f>
        <v>+33 7 85 76 08 92</v>
      </c>
    </row>
    <row r="8" spans="1:18" x14ac:dyDescent="0.2">
      <c r="A8" s="4" t="s">
        <v>17</v>
      </c>
      <c r="B8" s="5" t="s">
        <v>62</v>
      </c>
      <c r="E8" s="23" t="s">
        <v>19</v>
      </c>
      <c r="F8" t="str">
        <f>IF(Data!I2="","",Data!I2)</f>
        <v>NLRTM</v>
      </c>
      <c r="H8" s="23" t="s">
        <v>10</v>
      </c>
      <c r="I8" t="str">
        <f>IF(Data!BI2="","",Data!BI2)</f>
        <v>import@georgeshelfer.com</v>
      </c>
    </row>
    <row r="9" spans="1:18" x14ac:dyDescent="0.2">
      <c r="A9" s="4" t="s">
        <v>12</v>
      </c>
      <c r="B9" s="5" t="s">
        <v>62</v>
      </c>
      <c r="E9" s="23" t="s">
        <v>16</v>
      </c>
      <c r="F9" s="24">
        <f>IF(Data!F2="","",Data!F2)</f>
        <v>45540</v>
      </c>
    </row>
    <row r="10" spans="1:18" x14ac:dyDescent="0.2">
      <c r="A10" s="4" t="s">
        <v>11</v>
      </c>
      <c r="B10" s="5" t="s">
        <v>62</v>
      </c>
    </row>
    <row r="12" spans="1:18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6" t="s">
        <v>64</v>
      </c>
      <c r="P12" s="2"/>
      <c r="Q12" s="2"/>
      <c r="R12" s="3"/>
    </row>
    <row r="13" spans="1:18" x14ac:dyDescent="0.2">
      <c r="A13" s="10" t="s">
        <v>13</v>
      </c>
      <c r="B13" s="10" t="s">
        <v>2</v>
      </c>
      <c r="C13" s="10" t="s">
        <v>1</v>
      </c>
      <c r="D13" s="10" t="s">
        <v>24</v>
      </c>
      <c r="E13" s="10" t="s">
        <v>28</v>
      </c>
      <c r="F13" s="10" t="s">
        <v>25</v>
      </c>
      <c r="G13" s="10" t="s">
        <v>33</v>
      </c>
      <c r="H13" s="10" t="s">
        <v>34</v>
      </c>
      <c r="I13" s="10" t="s">
        <v>40</v>
      </c>
      <c r="J13" s="10" t="s">
        <v>35</v>
      </c>
      <c r="K13" s="10" t="s">
        <v>36</v>
      </c>
      <c r="L13" s="10" t="s">
        <v>37</v>
      </c>
      <c r="M13" s="10" t="s">
        <v>38</v>
      </c>
      <c r="N13" s="10" t="s">
        <v>39</v>
      </c>
      <c r="O13" s="11" t="s">
        <v>65</v>
      </c>
      <c r="P13" s="12" t="s">
        <v>66</v>
      </c>
      <c r="Q13" s="12" t="s">
        <v>67</v>
      </c>
      <c r="R13" s="13" t="s">
        <v>68</v>
      </c>
    </row>
    <row r="14" spans="1:18" x14ac:dyDescent="0.2">
      <c r="A14" s="1" t="s">
        <v>82</v>
      </c>
      <c r="B14" s="1" t="s">
        <v>95</v>
      </c>
      <c r="C14" s="1" t="s">
        <v>115</v>
      </c>
      <c r="D14" s="1" t="s">
        <v>89</v>
      </c>
      <c r="E14" s="1" t="s">
        <v>93</v>
      </c>
      <c r="F14" s="1" t="s">
        <v>90</v>
      </c>
      <c r="G14" s="1" t="s">
        <v>96</v>
      </c>
      <c r="H14" s="1" t="s">
        <v>97</v>
      </c>
      <c r="I14" s="1" t="s">
        <v>102</v>
      </c>
      <c r="J14" s="1" t="s">
        <v>98</v>
      </c>
      <c r="K14" s="1" t="s">
        <v>99</v>
      </c>
      <c r="L14" s="1" t="s">
        <v>100</v>
      </c>
      <c r="M14" s="1" t="s">
        <v>101</v>
      </c>
      <c r="N14" s="1"/>
      <c r="O14" s="7">
        <v>14556</v>
      </c>
      <c r="P14" s="9">
        <v>13556</v>
      </c>
      <c r="Q14" s="9">
        <v>10</v>
      </c>
      <c r="R14" s="8">
        <v>800</v>
      </c>
    </row>
    <row r="15" spans="1:18" x14ac:dyDescent="0.2">
      <c r="A15" s="33"/>
      <c r="B15" s="33"/>
      <c r="C15" s="33"/>
      <c r="D15" s="33"/>
      <c r="E15" s="33"/>
      <c r="F15" s="33"/>
      <c r="G15" s="33"/>
      <c r="H15" s="1" t="s">
        <v>138</v>
      </c>
      <c r="I15" s="1" t="s">
        <v>102</v>
      </c>
      <c r="J15" s="1" t="s">
        <v>98</v>
      </c>
      <c r="K15" s="1" t="s">
        <v>99</v>
      </c>
      <c r="L15" s="1" t="s">
        <v>100</v>
      </c>
      <c r="M15" s="1" t="s">
        <v>101</v>
      </c>
      <c r="N15" s="1"/>
      <c r="O15" s="7">
        <v>1359</v>
      </c>
      <c r="P15" s="9">
        <v>1259</v>
      </c>
      <c r="Q15" s="9">
        <v>1</v>
      </c>
      <c r="R15" s="8">
        <v>80</v>
      </c>
    </row>
    <row r="16" spans="1:18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1" t="s">
        <v>148</v>
      </c>
      <c r="N16" s="1"/>
      <c r="O16" s="7">
        <v>1378</v>
      </c>
      <c r="P16" s="9">
        <v>1278</v>
      </c>
      <c r="Q16" s="9">
        <v>1</v>
      </c>
      <c r="R16" s="8">
        <v>80</v>
      </c>
    </row>
    <row r="17" spans="1:18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 t="s">
        <v>153</v>
      </c>
      <c r="N17" s="1"/>
      <c r="O17" s="7">
        <v>3976</v>
      </c>
      <c r="P17" s="9">
        <v>3676</v>
      </c>
      <c r="Q17" s="9">
        <v>3</v>
      </c>
      <c r="R17" s="8">
        <v>240</v>
      </c>
    </row>
    <row r="18" spans="1:18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1" t="s">
        <v>157</v>
      </c>
      <c r="L18" s="1" t="s">
        <v>158</v>
      </c>
      <c r="M18" s="1" t="s">
        <v>153</v>
      </c>
      <c r="N18" s="1"/>
      <c r="O18" s="7">
        <v>4006</v>
      </c>
      <c r="P18" s="9">
        <v>3706</v>
      </c>
      <c r="Q18" s="9">
        <v>3</v>
      </c>
      <c r="R18" s="8">
        <v>240</v>
      </c>
    </row>
    <row r="19" spans="1:18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1" t="s">
        <v>159</v>
      </c>
      <c r="N19" s="1"/>
      <c r="O19" s="7">
        <v>1342</v>
      </c>
      <c r="P19" s="9">
        <v>1242</v>
      </c>
      <c r="Q19" s="9">
        <v>1</v>
      </c>
      <c r="R19" s="8">
        <v>80</v>
      </c>
    </row>
    <row r="20" spans="1:18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" t="s">
        <v>182</v>
      </c>
      <c r="N20" s="1"/>
      <c r="O20" s="7">
        <v>1348</v>
      </c>
      <c r="P20" s="9">
        <v>1248</v>
      </c>
      <c r="Q20" s="9">
        <v>1</v>
      </c>
      <c r="R20" s="8">
        <v>80</v>
      </c>
    </row>
    <row r="21" spans="1:18" x14ac:dyDescent="0.2">
      <c r="A21" s="33"/>
      <c r="B21" s="33"/>
      <c r="C21" s="33"/>
      <c r="D21" s="18" t="s">
        <v>184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>
        <v>27965</v>
      </c>
      <c r="P21" s="21">
        <v>25965</v>
      </c>
      <c r="Q21" s="21">
        <v>20</v>
      </c>
      <c r="R21" s="22">
        <v>1600</v>
      </c>
    </row>
    <row r="22" spans="1:18" x14ac:dyDescent="0.2">
      <c r="A22" s="14" t="s">
        <v>63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15">
        <v>27965</v>
      </c>
      <c r="P22" s="16">
        <v>25965</v>
      </c>
      <c r="Q22" s="16">
        <v>20</v>
      </c>
      <c r="R22" s="17">
        <v>1600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7A98-8E83-474A-A5D5-C15442CAAF75}">
  <dimension ref="A1:BS21"/>
  <sheetViews>
    <sheetView tabSelected="1" workbookViewId="0">
      <selection activeCell="BC2" sqref="BC2"/>
    </sheetView>
  </sheetViews>
  <sheetFormatPr baseColWidth="10" defaultRowHeight="12.75" x14ac:dyDescent="0.2"/>
  <cols>
    <col min="1" max="1" width="12.28515625" bestFit="1" customWidth="1"/>
    <col min="2" max="2" width="11.42578125" bestFit="1" customWidth="1"/>
    <col min="3" max="3" width="8.5703125" bestFit="1" customWidth="1"/>
    <col min="4" max="6" width="10.140625" bestFit="1" customWidth="1"/>
    <col min="7" max="7" width="15" bestFit="1" customWidth="1"/>
    <col min="8" max="8" width="13.7109375" bestFit="1" customWidth="1"/>
    <col min="9" max="9" width="16.7109375" bestFit="1" customWidth="1"/>
    <col min="10" max="10" width="7.140625" bestFit="1" customWidth="1"/>
    <col min="11" max="11" width="11.7109375" bestFit="1" customWidth="1"/>
    <col min="12" max="12" width="17.42578125" bestFit="1" customWidth="1"/>
    <col min="13" max="13" width="13.28515625" bestFit="1" customWidth="1"/>
    <col min="14" max="14" width="12.140625" bestFit="1" customWidth="1"/>
    <col min="15" max="15" width="12.85546875" bestFit="1" customWidth="1"/>
    <col min="16" max="16" width="11.28515625" bestFit="1" customWidth="1"/>
    <col min="17" max="17" width="13.7109375" bestFit="1" customWidth="1"/>
    <col min="18" max="18" width="9.7109375" bestFit="1" customWidth="1"/>
    <col min="19" max="19" width="9.28515625" bestFit="1" customWidth="1"/>
    <col min="20" max="20" width="12.42578125" bestFit="1" customWidth="1"/>
    <col min="21" max="21" width="6.140625" bestFit="1" customWidth="1"/>
    <col min="22" max="22" width="16.140625" bestFit="1" customWidth="1"/>
    <col min="23" max="23" width="12.28515625" bestFit="1" customWidth="1"/>
    <col min="24" max="24" width="10.28515625" bestFit="1" customWidth="1"/>
    <col min="25" max="25" width="11.42578125" bestFit="1" customWidth="1"/>
    <col min="26" max="26" width="10.28515625" bestFit="1" customWidth="1"/>
    <col min="27" max="27" width="11.42578125" bestFit="1" customWidth="1"/>
    <col min="28" max="28" width="14.42578125" bestFit="1" customWidth="1"/>
    <col min="29" max="29" width="13.28515625" bestFit="1" customWidth="1"/>
    <col min="30" max="30" width="6.28515625" bestFit="1" customWidth="1"/>
    <col min="31" max="31" width="8.28515625" bestFit="1" customWidth="1"/>
    <col min="32" max="32" width="15.28515625" bestFit="1" customWidth="1"/>
    <col min="33" max="33" width="10.7109375" bestFit="1" customWidth="1"/>
    <col min="34" max="34" width="19.28515625" bestFit="1" customWidth="1"/>
    <col min="35" max="35" width="17.7109375" bestFit="1" customWidth="1"/>
    <col min="36" max="36" width="13.28515625" bestFit="1" customWidth="1"/>
    <col min="37" max="37" width="11.42578125" bestFit="1" customWidth="1"/>
    <col min="38" max="38" width="10" bestFit="1" customWidth="1"/>
    <col min="39" max="39" width="17.28515625" bestFit="1" customWidth="1"/>
    <col min="40" max="40" width="11" bestFit="1" customWidth="1"/>
    <col min="41" max="41" width="6.140625" bestFit="1" customWidth="1"/>
    <col min="42" max="42" width="13.85546875" bestFit="1" customWidth="1"/>
    <col min="43" max="43" width="14.42578125" bestFit="1" customWidth="1"/>
    <col min="44" max="44" width="11.42578125" bestFit="1" customWidth="1"/>
    <col min="45" max="45" width="12.140625" bestFit="1" customWidth="1"/>
    <col min="46" max="46" width="12.5703125" bestFit="1" customWidth="1"/>
    <col min="47" max="47" width="20.28515625" bestFit="1" customWidth="1"/>
    <col min="48" max="48" width="6.28515625" bestFit="1" customWidth="1"/>
    <col min="49" max="49" width="21.7109375" bestFit="1" customWidth="1"/>
    <col min="50" max="50" width="32.7109375" bestFit="1" customWidth="1"/>
    <col min="51" max="51" width="13.28515625" bestFit="1" customWidth="1"/>
    <col min="52" max="52" width="31.28515625" bestFit="1" customWidth="1"/>
    <col min="53" max="53" width="18.140625" bestFit="1" customWidth="1"/>
    <col min="54" max="54" width="10.85546875" bestFit="1" customWidth="1"/>
    <col min="55" max="55" width="28.7109375" bestFit="1" customWidth="1"/>
    <col min="56" max="56" width="26.5703125" bestFit="1" customWidth="1"/>
    <col min="57" max="57" width="15.85546875" bestFit="1" customWidth="1"/>
    <col min="58" max="58" width="29.140625" bestFit="1" customWidth="1"/>
    <col min="59" max="59" width="24.85546875" bestFit="1" customWidth="1"/>
    <col min="60" max="60" width="16" bestFit="1" customWidth="1"/>
    <col min="61" max="61" width="23.28515625" bestFit="1" customWidth="1"/>
    <col min="62" max="62" width="15" bestFit="1" customWidth="1"/>
    <col min="63" max="63" width="30.7109375" bestFit="1" customWidth="1"/>
    <col min="64" max="64" width="20.5703125" bestFit="1" customWidth="1"/>
    <col min="65" max="65" width="29.5703125" bestFit="1" customWidth="1"/>
    <col min="66" max="66" width="23.42578125" bestFit="1" customWidth="1"/>
    <col min="67" max="67" width="40.7109375" bestFit="1" customWidth="1"/>
    <col min="68" max="68" width="24.7109375" bestFit="1" customWidth="1"/>
    <col min="69" max="69" width="34.140625" bestFit="1" customWidth="1"/>
    <col min="70" max="70" width="32.28515625" bestFit="1" customWidth="1"/>
    <col min="71" max="71" width="14.140625" bestFit="1" customWidth="1"/>
    <col min="72" max="256" width="9.140625" customWidth="1"/>
  </cols>
  <sheetData>
    <row r="1" spans="1:71" ht="13.5" thickBot="1" x14ac:dyDescent="0.25">
      <c r="A1" s="30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17</v>
      </c>
      <c r="H1" s="31" t="s">
        <v>18</v>
      </c>
      <c r="I1" s="31" t="s">
        <v>19</v>
      </c>
      <c r="J1" s="31" t="s">
        <v>20</v>
      </c>
      <c r="K1" s="31" t="s">
        <v>21</v>
      </c>
      <c r="L1" s="31" t="s">
        <v>22</v>
      </c>
      <c r="M1" s="31" t="s">
        <v>24</v>
      </c>
      <c r="N1" s="31" t="s">
        <v>25</v>
      </c>
      <c r="O1" s="31" t="s">
        <v>26</v>
      </c>
      <c r="P1" s="31" t="s">
        <v>27</v>
      </c>
      <c r="Q1" s="31" t="s">
        <v>28</v>
      </c>
      <c r="R1" s="31" t="s">
        <v>29</v>
      </c>
      <c r="S1" s="31" t="s">
        <v>30</v>
      </c>
      <c r="T1" s="31" t="s">
        <v>31</v>
      </c>
      <c r="U1" s="31" t="s">
        <v>32</v>
      </c>
      <c r="V1" s="31" t="s">
        <v>33</v>
      </c>
      <c r="W1" s="31" t="s">
        <v>34</v>
      </c>
      <c r="X1" s="31" t="s">
        <v>35</v>
      </c>
      <c r="Y1" s="31" t="s">
        <v>36</v>
      </c>
      <c r="Z1" s="31" t="s">
        <v>37</v>
      </c>
      <c r="AA1" s="31" t="s">
        <v>38</v>
      </c>
      <c r="AB1" s="31" t="s">
        <v>39</v>
      </c>
      <c r="AC1" s="31" t="s">
        <v>40</v>
      </c>
      <c r="AD1" s="31" t="s">
        <v>41</v>
      </c>
      <c r="AE1" s="31" t="s">
        <v>42</v>
      </c>
      <c r="AF1" s="31" t="s">
        <v>43</v>
      </c>
      <c r="AG1" s="31" t="s">
        <v>44</v>
      </c>
      <c r="AH1" s="31" t="s">
        <v>45</v>
      </c>
      <c r="AI1" s="31" t="s">
        <v>46</v>
      </c>
      <c r="AJ1" s="31" t="s">
        <v>47</v>
      </c>
      <c r="AK1" s="31" t="s">
        <v>48</v>
      </c>
      <c r="AL1" s="32" t="s">
        <v>49</v>
      </c>
      <c r="AM1" s="32" t="s">
        <v>50</v>
      </c>
      <c r="AN1" s="32" t="s">
        <v>51</v>
      </c>
      <c r="AO1" s="32" t="s">
        <v>52</v>
      </c>
      <c r="AP1" s="31" t="s">
        <v>53</v>
      </c>
      <c r="AQ1" s="31" t="s">
        <v>54</v>
      </c>
      <c r="AR1" s="31" t="s">
        <v>55</v>
      </c>
      <c r="AS1" s="31" t="s">
        <v>56</v>
      </c>
      <c r="AT1" s="31" t="s">
        <v>57</v>
      </c>
      <c r="AU1" s="31" t="s">
        <v>58</v>
      </c>
      <c r="AV1" s="32" t="s">
        <v>59</v>
      </c>
      <c r="AW1" s="31" t="s">
        <v>60</v>
      </c>
      <c r="AX1" s="32" t="s">
        <v>61</v>
      </c>
      <c r="AY1" s="31" t="s">
        <v>0</v>
      </c>
      <c r="AZ1" s="31" t="s">
        <v>1</v>
      </c>
      <c r="BA1" s="32" t="s">
        <v>2</v>
      </c>
      <c r="BB1" s="31" t="s">
        <v>3</v>
      </c>
      <c r="BC1" s="31" t="s">
        <v>4</v>
      </c>
      <c r="BD1" s="31" t="s">
        <v>5</v>
      </c>
      <c r="BE1" s="31" t="s">
        <v>6</v>
      </c>
      <c r="BF1" s="31" t="s">
        <v>7</v>
      </c>
      <c r="BG1" s="31" t="s">
        <v>8</v>
      </c>
      <c r="BH1" s="31" t="s">
        <v>9</v>
      </c>
      <c r="BI1" s="32" t="s">
        <v>10</v>
      </c>
      <c r="BJ1" s="31" t="s">
        <v>23</v>
      </c>
      <c r="BK1" s="31" t="s">
        <v>71</v>
      </c>
      <c r="BL1" s="31" t="s">
        <v>72</v>
      </c>
      <c r="BM1" s="31" t="s">
        <v>73</v>
      </c>
      <c r="BN1" s="31" t="s">
        <v>74</v>
      </c>
      <c r="BO1" s="31" t="s">
        <v>75</v>
      </c>
      <c r="BP1" s="31" t="s">
        <v>76</v>
      </c>
      <c r="BQ1" s="31" t="s">
        <v>77</v>
      </c>
      <c r="BR1" s="31" t="s">
        <v>78</v>
      </c>
      <c r="BS1" s="32" t="s">
        <v>79</v>
      </c>
    </row>
    <row r="2" spans="1:71" x14ac:dyDescent="0.2">
      <c r="A2" s="26" t="s">
        <v>80</v>
      </c>
      <c r="B2" s="26" t="s">
        <v>81</v>
      </c>
      <c r="C2" s="26" t="s">
        <v>82</v>
      </c>
      <c r="D2" s="27">
        <v>45513</v>
      </c>
      <c r="E2" s="27">
        <v>45509</v>
      </c>
      <c r="F2" s="27">
        <v>45540</v>
      </c>
      <c r="G2" s="26" t="s">
        <v>83</v>
      </c>
      <c r="H2" s="26" t="s">
        <v>84</v>
      </c>
      <c r="I2" s="26" t="s">
        <v>85</v>
      </c>
      <c r="J2" s="26" t="s">
        <v>86</v>
      </c>
      <c r="K2" s="26" t="s">
        <v>87</v>
      </c>
      <c r="L2" s="26" t="s">
        <v>88</v>
      </c>
      <c r="M2" s="26" t="s">
        <v>89</v>
      </c>
      <c r="N2" s="26" t="s">
        <v>90</v>
      </c>
      <c r="O2" s="26" t="s">
        <v>91</v>
      </c>
      <c r="P2" s="26" t="s">
        <v>92</v>
      </c>
      <c r="Q2" s="26" t="s">
        <v>93</v>
      </c>
      <c r="R2" s="26" t="s">
        <v>94</v>
      </c>
      <c r="S2" s="26" t="s">
        <v>95</v>
      </c>
      <c r="T2" s="27">
        <v>45502</v>
      </c>
      <c r="U2" s="26" t="s">
        <v>95</v>
      </c>
      <c r="V2" s="26" t="s">
        <v>96</v>
      </c>
      <c r="W2" s="26" t="s">
        <v>97</v>
      </c>
      <c r="X2" s="26" t="s">
        <v>98</v>
      </c>
      <c r="Y2" s="26" t="s">
        <v>99</v>
      </c>
      <c r="Z2" s="26" t="s">
        <v>100</v>
      </c>
      <c r="AA2" s="26" t="s">
        <v>101</v>
      </c>
      <c r="AB2" s="26" t="s">
        <v>95</v>
      </c>
      <c r="AC2" s="26" t="s">
        <v>102</v>
      </c>
      <c r="AD2" s="26" t="s">
        <v>103</v>
      </c>
      <c r="AE2" s="26" t="s">
        <v>104</v>
      </c>
      <c r="AF2" s="26" t="s">
        <v>105</v>
      </c>
      <c r="AG2" s="26" t="s">
        <v>106</v>
      </c>
      <c r="AH2" s="28" t="s">
        <v>107</v>
      </c>
      <c r="AI2" s="26" t="s">
        <v>108</v>
      </c>
      <c r="AJ2" s="29">
        <v>1451</v>
      </c>
      <c r="AK2" s="29">
        <v>1351</v>
      </c>
      <c r="AL2" s="29">
        <v>1</v>
      </c>
      <c r="AM2" s="25">
        <v>1</v>
      </c>
      <c r="AN2" s="25">
        <v>80</v>
      </c>
      <c r="AO2" s="29">
        <v>50</v>
      </c>
      <c r="AP2" s="26" t="s">
        <v>109</v>
      </c>
      <c r="AQ2" s="26" t="s">
        <v>110</v>
      </c>
      <c r="AR2" s="26" t="s">
        <v>111</v>
      </c>
      <c r="AS2" s="26" t="s">
        <v>95</v>
      </c>
      <c r="AT2" s="26" t="s">
        <v>112</v>
      </c>
      <c r="AU2" s="26" t="s">
        <v>113</v>
      </c>
      <c r="AV2" s="26" t="s">
        <v>114</v>
      </c>
      <c r="AW2" s="27">
        <v>45500</v>
      </c>
      <c r="AX2" s="26" t="s">
        <v>108</v>
      </c>
      <c r="AY2" s="26" t="s">
        <v>84</v>
      </c>
      <c r="AZ2" s="26" t="s">
        <v>115</v>
      </c>
      <c r="BA2" s="26" t="s">
        <v>95</v>
      </c>
      <c r="BB2" s="26" t="s">
        <v>85</v>
      </c>
      <c r="BC2" s="26" t="s">
        <v>116</v>
      </c>
      <c r="BD2" s="26" t="s">
        <v>117</v>
      </c>
      <c r="BE2" s="26" t="s">
        <v>118</v>
      </c>
      <c r="BF2" s="26" t="s">
        <v>119</v>
      </c>
      <c r="BG2" s="26" t="s">
        <v>120</v>
      </c>
      <c r="BH2" s="26" t="s">
        <v>121</v>
      </c>
      <c r="BI2" s="26" t="s">
        <v>122</v>
      </c>
      <c r="BJ2" s="26" t="s">
        <v>123</v>
      </c>
      <c r="BK2" s="26" t="s">
        <v>108</v>
      </c>
      <c r="BL2" s="26" t="s">
        <v>124</v>
      </c>
      <c r="BM2" s="26" t="s">
        <v>125</v>
      </c>
      <c r="BN2" s="26" t="s">
        <v>126</v>
      </c>
      <c r="BO2" s="26" t="s">
        <v>95</v>
      </c>
      <c r="BP2" s="26" t="s">
        <v>127</v>
      </c>
      <c r="BQ2" s="26" t="s">
        <v>125</v>
      </c>
      <c r="BR2" s="26" t="s">
        <v>126</v>
      </c>
      <c r="BS2" s="26" t="s">
        <v>128</v>
      </c>
    </row>
    <row r="3" spans="1:71" x14ac:dyDescent="0.2">
      <c r="A3" s="26" t="s">
        <v>80</v>
      </c>
      <c r="B3" s="26" t="s">
        <v>81</v>
      </c>
      <c r="C3" s="26" t="s">
        <v>82</v>
      </c>
      <c r="D3" s="27">
        <v>45513</v>
      </c>
      <c r="E3" s="27">
        <v>45509</v>
      </c>
      <c r="F3" s="27">
        <v>45540</v>
      </c>
      <c r="G3" s="26" t="s">
        <v>83</v>
      </c>
      <c r="H3" s="26" t="s">
        <v>84</v>
      </c>
      <c r="I3" s="26" t="s">
        <v>85</v>
      </c>
      <c r="J3" s="26" t="s">
        <v>86</v>
      </c>
      <c r="K3" s="26" t="s">
        <v>87</v>
      </c>
      <c r="L3" s="26" t="s">
        <v>88</v>
      </c>
      <c r="M3" s="26" t="s">
        <v>89</v>
      </c>
      <c r="N3" s="26" t="s">
        <v>90</v>
      </c>
      <c r="O3" s="26" t="s">
        <v>91</v>
      </c>
      <c r="P3" s="26" t="s">
        <v>92</v>
      </c>
      <c r="Q3" s="26" t="s">
        <v>93</v>
      </c>
      <c r="R3" s="26" t="s">
        <v>94</v>
      </c>
      <c r="S3" s="26" t="s">
        <v>95</v>
      </c>
      <c r="T3" s="27">
        <v>45502</v>
      </c>
      <c r="U3" s="26" t="s">
        <v>95</v>
      </c>
      <c r="V3" s="26" t="s">
        <v>96</v>
      </c>
      <c r="W3" s="26" t="s">
        <v>97</v>
      </c>
      <c r="X3" s="26" t="s">
        <v>98</v>
      </c>
      <c r="Y3" s="26" t="s">
        <v>99</v>
      </c>
      <c r="Z3" s="26" t="s">
        <v>100</v>
      </c>
      <c r="AA3" s="26" t="s">
        <v>101</v>
      </c>
      <c r="AB3" s="26" t="s">
        <v>95</v>
      </c>
      <c r="AC3" s="26" t="s">
        <v>102</v>
      </c>
      <c r="AD3" s="26" t="s">
        <v>129</v>
      </c>
      <c r="AE3" s="26" t="s">
        <v>130</v>
      </c>
      <c r="AF3" s="26" t="s">
        <v>105</v>
      </c>
      <c r="AG3" s="26" t="s">
        <v>106</v>
      </c>
      <c r="AH3" s="28" t="s">
        <v>131</v>
      </c>
      <c r="AI3" s="26" t="s">
        <v>108</v>
      </c>
      <c r="AJ3" s="29">
        <v>1456</v>
      </c>
      <c r="AK3" s="29">
        <v>1356</v>
      </c>
      <c r="AL3" s="29">
        <v>1</v>
      </c>
      <c r="AM3" s="25">
        <v>1</v>
      </c>
      <c r="AN3" s="25">
        <v>80</v>
      </c>
      <c r="AO3" s="29">
        <v>50</v>
      </c>
      <c r="AP3" s="26" t="s">
        <v>109</v>
      </c>
      <c r="AQ3" s="26" t="s">
        <v>110</v>
      </c>
      <c r="AR3" s="26" t="s">
        <v>111</v>
      </c>
      <c r="AS3" s="26" t="s">
        <v>95</v>
      </c>
      <c r="AT3" s="26" t="s">
        <v>112</v>
      </c>
      <c r="AU3" s="26" t="s">
        <v>113</v>
      </c>
      <c r="AV3" s="26" t="s">
        <v>114</v>
      </c>
      <c r="AW3" s="27">
        <v>45500</v>
      </c>
      <c r="AX3" s="26" t="s">
        <v>108</v>
      </c>
      <c r="AY3" s="26" t="s">
        <v>84</v>
      </c>
      <c r="AZ3" s="26" t="s">
        <v>115</v>
      </c>
      <c r="BA3" s="26" t="s">
        <v>95</v>
      </c>
      <c r="BB3" s="26" t="s">
        <v>85</v>
      </c>
      <c r="BC3" s="26" t="s">
        <v>116</v>
      </c>
      <c r="BD3" s="26" t="s">
        <v>117</v>
      </c>
      <c r="BE3" s="26" t="s">
        <v>118</v>
      </c>
      <c r="BF3" s="26" t="s">
        <v>119</v>
      </c>
      <c r="BG3" s="26" t="s">
        <v>120</v>
      </c>
      <c r="BH3" s="26" t="s">
        <v>121</v>
      </c>
      <c r="BI3" s="26" t="s">
        <v>122</v>
      </c>
      <c r="BJ3" s="26" t="s">
        <v>123</v>
      </c>
      <c r="BK3" s="26" t="s">
        <v>108</v>
      </c>
      <c r="BL3" s="26" t="s">
        <v>124</v>
      </c>
      <c r="BM3" s="26" t="s">
        <v>125</v>
      </c>
      <c r="BN3" s="26" t="s">
        <v>126</v>
      </c>
      <c r="BO3" s="26" t="s">
        <v>95</v>
      </c>
      <c r="BP3" s="26" t="s">
        <v>127</v>
      </c>
      <c r="BQ3" s="26" t="s">
        <v>125</v>
      </c>
      <c r="BR3" s="26" t="s">
        <v>126</v>
      </c>
      <c r="BS3" s="26" t="s">
        <v>128</v>
      </c>
    </row>
    <row r="4" spans="1:71" x14ac:dyDescent="0.2">
      <c r="A4" s="26" t="s">
        <v>80</v>
      </c>
      <c r="B4" s="26" t="s">
        <v>81</v>
      </c>
      <c r="C4" s="26" t="s">
        <v>82</v>
      </c>
      <c r="D4" s="27">
        <v>45513</v>
      </c>
      <c r="E4" s="27">
        <v>45509</v>
      </c>
      <c r="F4" s="27">
        <v>45540</v>
      </c>
      <c r="G4" s="26" t="s">
        <v>83</v>
      </c>
      <c r="H4" s="26" t="s">
        <v>84</v>
      </c>
      <c r="I4" s="26" t="s">
        <v>85</v>
      </c>
      <c r="J4" s="26" t="s">
        <v>86</v>
      </c>
      <c r="K4" s="26" t="s">
        <v>87</v>
      </c>
      <c r="L4" s="26" t="s">
        <v>88</v>
      </c>
      <c r="M4" s="26" t="s">
        <v>89</v>
      </c>
      <c r="N4" s="26" t="s">
        <v>90</v>
      </c>
      <c r="O4" s="26" t="s">
        <v>91</v>
      </c>
      <c r="P4" s="26" t="s">
        <v>92</v>
      </c>
      <c r="Q4" s="26" t="s">
        <v>93</v>
      </c>
      <c r="R4" s="26" t="s">
        <v>94</v>
      </c>
      <c r="S4" s="26" t="s">
        <v>95</v>
      </c>
      <c r="T4" s="27">
        <v>45502</v>
      </c>
      <c r="U4" s="26" t="s">
        <v>95</v>
      </c>
      <c r="V4" s="26" t="s">
        <v>96</v>
      </c>
      <c r="W4" s="26" t="s">
        <v>97</v>
      </c>
      <c r="X4" s="26" t="s">
        <v>98</v>
      </c>
      <c r="Y4" s="26" t="s">
        <v>99</v>
      </c>
      <c r="Z4" s="26" t="s">
        <v>100</v>
      </c>
      <c r="AA4" s="26" t="s">
        <v>101</v>
      </c>
      <c r="AB4" s="26" t="s">
        <v>95</v>
      </c>
      <c r="AC4" s="26" t="s">
        <v>102</v>
      </c>
      <c r="AD4" s="26" t="s">
        <v>129</v>
      </c>
      <c r="AE4" s="26" t="s">
        <v>130</v>
      </c>
      <c r="AF4" s="26" t="s">
        <v>105</v>
      </c>
      <c r="AG4" s="26" t="s">
        <v>106</v>
      </c>
      <c r="AH4" s="28" t="s">
        <v>132</v>
      </c>
      <c r="AI4" s="26" t="s">
        <v>108</v>
      </c>
      <c r="AJ4" s="29">
        <v>1461</v>
      </c>
      <c r="AK4" s="29">
        <v>1361</v>
      </c>
      <c r="AL4" s="29">
        <v>1</v>
      </c>
      <c r="AM4" s="25">
        <v>1</v>
      </c>
      <c r="AN4" s="25">
        <v>80</v>
      </c>
      <c r="AO4" s="29">
        <v>50</v>
      </c>
      <c r="AP4" s="26" t="s">
        <v>109</v>
      </c>
      <c r="AQ4" s="26" t="s">
        <v>110</v>
      </c>
      <c r="AR4" s="26" t="s">
        <v>111</v>
      </c>
      <c r="AS4" s="26" t="s">
        <v>95</v>
      </c>
      <c r="AT4" s="26" t="s">
        <v>112</v>
      </c>
      <c r="AU4" s="26" t="s">
        <v>113</v>
      </c>
      <c r="AV4" s="26" t="s">
        <v>114</v>
      </c>
      <c r="AW4" s="27">
        <v>45500</v>
      </c>
      <c r="AX4" s="26" t="s">
        <v>108</v>
      </c>
      <c r="AY4" s="26" t="s">
        <v>84</v>
      </c>
      <c r="AZ4" s="26" t="s">
        <v>115</v>
      </c>
      <c r="BA4" s="26" t="s">
        <v>95</v>
      </c>
      <c r="BB4" s="26" t="s">
        <v>85</v>
      </c>
      <c r="BC4" s="26" t="s">
        <v>116</v>
      </c>
      <c r="BD4" s="26" t="s">
        <v>117</v>
      </c>
      <c r="BE4" s="26" t="s">
        <v>118</v>
      </c>
      <c r="BF4" s="26" t="s">
        <v>119</v>
      </c>
      <c r="BG4" s="26" t="s">
        <v>120</v>
      </c>
      <c r="BH4" s="26" t="s">
        <v>121</v>
      </c>
      <c r="BI4" s="26" t="s">
        <v>122</v>
      </c>
      <c r="BJ4" s="26" t="s">
        <v>123</v>
      </c>
      <c r="BK4" s="26" t="s">
        <v>108</v>
      </c>
      <c r="BL4" s="26" t="s">
        <v>124</v>
      </c>
      <c r="BM4" s="26" t="s">
        <v>125</v>
      </c>
      <c r="BN4" s="26" t="s">
        <v>126</v>
      </c>
      <c r="BO4" s="26" t="s">
        <v>95</v>
      </c>
      <c r="BP4" s="26" t="s">
        <v>127</v>
      </c>
      <c r="BQ4" s="26" t="s">
        <v>125</v>
      </c>
      <c r="BR4" s="26" t="s">
        <v>126</v>
      </c>
      <c r="BS4" s="26" t="s">
        <v>128</v>
      </c>
    </row>
    <row r="5" spans="1:71" x14ac:dyDescent="0.2">
      <c r="A5" s="26" t="s">
        <v>80</v>
      </c>
      <c r="B5" s="26" t="s">
        <v>81</v>
      </c>
      <c r="C5" s="26" t="s">
        <v>82</v>
      </c>
      <c r="D5" s="27">
        <v>45513</v>
      </c>
      <c r="E5" s="27">
        <v>45509</v>
      </c>
      <c r="F5" s="27">
        <v>45540</v>
      </c>
      <c r="G5" s="26" t="s">
        <v>83</v>
      </c>
      <c r="H5" s="26" t="s">
        <v>84</v>
      </c>
      <c r="I5" s="26" t="s">
        <v>85</v>
      </c>
      <c r="J5" s="26" t="s">
        <v>86</v>
      </c>
      <c r="K5" s="26" t="s">
        <v>87</v>
      </c>
      <c r="L5" s="26" t="s">
        <v>88</v>
      </c>
      <c r="M5" s="26" t="s">
        <v>89</v>
      </c>
      <c r="N5" s="26" t="s">
        <v>90</v>
      </c>
      <c r="O5" s="26" t="s">
        <v>91</v>
      </c>
      <c r="P5" s="26" t="s">
        <v>92</v>
      </c>
      <c r="Q5" s="26" t="s">
        <v>93</v>
      </c>
      <c r="R5" s="26" t="s">
        <v>94</v>
      </c>
      <c r="S5" s="26" t="s">
        <v>95</v>
      </c>
      <c r="T5" s="27">
        <v>45502</v>
      </c>
      <c r="U5" s="26" t="s">
        <v>95</v>
      </c>
      <c r="V5" s="26" t="s">
        <v>96</v>
      </c>
      <c r="W5" s="26" t="s">
        <v>97</v>
      </c>
      <c r="X5" s="26" t="s">
        <v>98</v>
      </c>
      <c r="Y5" s="26" t="s">
        <v>99</v>
      </c>
      <c r="Z5" s="26" t="s">
        <v>100</v>
      </c>
      <c r="AA5" s="26" t="s">
        <v>101</v>
      </c>
      <c r="AB5" s="26" t="s">
        <v>95</v>
      </c>
      <c r="AC5" s="26" t="s">
        <v>102</v>
      </c>
      <c r="AD5" s="26" t="s">
        <v>129</v>
      </c>
      <c r="AE5" s="26" t="s">
        <v>130</v>
      </c>
      <c r="AF5" s="26" t="s">
        <v>105</v>
      </c>
      <c r="AG5" s="26" t="s">
        <v>106</v>
      </c>
      <c r="AH5" s="28" t="s">
        <v>133</v>
      </c>
      <c r="AI5" s="26" t="s">
        <v>108</v>
      </c>
      <c r="AJ5" s="29">
        <v>1449</v>
      </c>
      <c r="AK5" s="29">
        <v>1349</v>
      </c>
      <c r="AL5" s="29">
        <v>1</v>
      </c>
      <c r="AM5" s="25">
        <v>1</v>
      </c>
      <c r="AN5" s="25">
        <v>80</v>
      </c>
      <c r="AO5" s="29">
        <v>50</v>
      </c>
      <c r="AP5" s="26" t="s">
        <v>109</v>
      </c>
      <c r="AQ5" s="26" t="s">
        <v>110</v>
      </c>
      <c r="AR5" s="26" t="s">
        <v>111</v>
      </c>
      <c r="AS5" s="26" t="s">
        <v>95</v>
      </c>
      <c r="AT5" s="26" t="s">
        <v>112</v>
      </c>
      <c r="AU5" s="26" t="s">
        <v>113</v>
      </c>
      <c r="AV5" s="26" t="s">
        <v>114</v>
      </c>
      <c r="AW5" s="27">
        <v>45500</v>
      </c>
      <c r="AX5" s="26" t="s">
        <v>108</v>
      </c>
      <c r="AY5" s="26" t="s">
        <v>84</v>
      </c>
      <c r="AZ5" s="26" t="s">
        <v>115</v>
      </c>
      <c r="BA5" s="26" t="s">
        <v>95</v>
      </c>
      <c r="BB5" s="26" t="s">
        <v>85</v>
      </c>
      <c r="BC5" s="26" t="s">
        <v>116</v>
      </c>
      <c r="BD5" s="26" t="s">
        <v>117</v>
      </c>
      <c r="BE5" s="26" t="s">
        <v>118</v>
      </c>
      <c r="BF5" s="26" t="s">
        <v>119</v>
      </c>
      <c r="BG5" s="26" t="s">
        <v>120</v>
      </c>
      <c r="BH5" s="26" t="s">
        <v>121</v>
      </c>
      <c r="BI5" s="26" t="s">
        <v>122</v>
      </c>
      <c r="BJ5" s="26" t="s">
        <v>123</v>
      </c>
      <c r="BK5" s="26" t="s">
        <v>108</v>
      </c>
      <c r="BL5" s="26" t="s">
        <v>124</v>
      </c>
      <c r="BM5" s="26" t="s">
        <v>125</v>
      </c>
      <c r="BN5" s="26" t="s">
        <v>126</v>
      </c>
      <c r="BO5" s="26" t="s">
        <v>95</v>
      </c>
      <c r="BP5" s="26" t="s">
        <v>127</v>
      </c>
      <c r="BQ5" s="26" t="s">
        <v>125</v>
      </c>
      <c r="BR5" s="26" t="s">
        <v>126</v>
      </c>
      <c r="BS5" s="26" t="s">
        <v>128</v>
      </c>
    </row>
    <row r="6" spans="1:71" x14ac:dyDescent="0.2">
      <c r="A6" s="26" t="s">
        <v>80</v>
      </c>
      <c r="B6" s="26" t="s">
        <v>81</v>
      </c>
      <c r="C6" s="26" t="s">
        <v>82</v>
      </c>
      <c r="D6" s="27">
        <v>45513</v>
      </c>
      <c r="E6" s="27">
        <v>45509</v>
      </c>
      <c r="F6" s="27">
        <v>45540</v>
      </c>
      <c r="G6" s="26" t="s">
        <v>83</v>
      </c>
      <c r="H6" s="26" t="s">
        <v>84</v>
      </c>
      <c r="I6" s="26" t="s">
        <v>85</v>
      </c>
      <c r="J6" s="26" t="s">
        <v>86</v>
      </c>
      <c r="K6" s="26" t="s">
        <v>87</v>
      </c>
      <c r="L6" s="26" t="s">
        <v>88</v>
      </c>
      <c r="M6" s="26" t="s">
        <v>89</v>
      </c>
      <c r="N6" s="26" t="s">
        <v>90</v>
      </c>
      <c r="O6" s="26" t="s">
        <v>91</v>
      </c>
      <c r="P6" s="26" t="s">
        <v>92</v>
      </c>
      <c r="Q6" s="26" t="s">
        <v>93</v>
      </c>
      <c r="R6" s="26" t="s">
        <v>94</v>
      </c>
      <c r="S6" s="26" t="s">
        <v>95</v>
      </c>
      <c r="T6" s="27">
        <v>45502</v>
      </c>
      <c r="U6" s="26" t="s">
        <v>95</v>
      </c>
      <c r="V6" s="26" t="s">
        <v>96</v>
      </c>
      <c r="W6" s="26" t="s">
        <v>97</v>
      </c>
      <c r="X6" s="26" t="s">
        <v>98</v>
      </c>
      <c r="Y6" s="26" t="s">
        <v>99</v>
      </c>
      <c r="Z6" s="26" t="s">
        <v>100</v>
      </c>
      <c r="AA6" s="26" t="s">
        <v>101</v>
      </c>
      <c r="AB6" s="26" t="s">
        <v>95</v>
      </c>
      <c r="AC6" s="26" t="s">
        <v>102</v>
      </c>
      <c r="AD6" s="26" t="s">
        <v>129</v>
      </c>
      <c r="AE6" s="26" t="s">
        <v>130</v>
      </c>
      <c r="AF6" s="26" t="s">
        <v>105</v>
      </c>
      <c r="AG6" s="26" t="s">
        <v>134</v>
      </c>
      <c r="AH6" s="28" t="s">
        <v>135</v>
      </c>
      <c r="AI6" s="26" t="s">
        <v>136</v>
      </c>
      <c r="AJ6" s="29">
        <v>1458</v>
      </c>
      <c r="AK6" s="29">
        <v>1358</v>
      </c>
      <c r="AL6" s="29">
        <v>1</v>
      </c>
      <c r="AM6" s="25">
        <v>1</v>
      </c>
      <c r="AN6" s="25">
        <v>80</v>
      </c>
      <c r="AO6" s="29">
        <v>50</v>
      </c>
      <c r="AP6" s="26" t="s">
        <v>109</v>
      </c>
      <c r="AQ6" s="26" t="s">
        <v>110</v>
      </c>
      <c r="AR6" s="26" t="s">
        <v>111</v>
      </c>
      <c r="AS6" s="26" t="s">
        <v>95</v>
      </c>
      <c r="AT6" s="26" t="s">
        <v>112</v>
      </c>
      <c r="AU6" s="26" t="s">
        <v>113</v>
      </c>
      <c r="AV6" s="26" t="s">
        <v>114</v>
      </c>
      <c r="AW6" s="27">
        <v>45500</v>
      </c>
      <c r="AX6" s="26" t="s">
        <v>136</v>
      </c>
      <c r="AY6" s="26" t="s">
        <v>84</v>
      </c>
      <c r="AZ6" s="26" t="s">
        <v>115</v>
      </c>
      <c r="BA6" s="26" t="s">
        <v>95</v>
      </c>
      <c r="BB6" s="26" t="s">
        <v>85</v>
      </c>
      <c r="BC6" s="26" t="s">
        <v>116</v>
      </c>
      <c r="BD6" s="26" t="s">
        <v>117</v>
      </c>
      <c r="BE6" s="26" t="s">
        <v>118</v>
      </c>
      <c r="BF6" s="26" t="s">
        <v>119</v>
      </c>
      <c r="BG6" s="26" t="s">
        <v>120</v>
      </c>
      <c r="BH6" s="26" t="s">
        <v>121</v>
      </c>
      <c r="BI6" s="26" t="s">
        <v>122</v>
      </c>
      <c r="BJ6" s="26" t="s">
        <v>123</v>
      </c>
      <c r="BK6" s="26" t="s">
        <v>136</v>
      </c>
      <c r="BL6" s="26" t="s">
        <v>137</v>
      </c>
      <c r="BM6" s="26" t="s">
        <v>125</v>
      </c>
      <c r="BN6" s="26" t="s">
        <v>126</v>
      </c>
      <c r="BO6" s="26" t="s">
        <v>95</v>
      </c>
      <c r="BP6" s="26" t="s">
        <v>127</v>
      </c>
      <c r="BQ6" s="26" t="s">
        <v>125</v>
      </c>
      <c r="BR6" s="26" t="s">
        <v>126</v>
      </c>
      <c r="BS6" s="26" t="s">
        <v>128</v>
      </c>
    </row>
    <row r="7" spans="1:71" x14ac:dyDescent="0.2">
      <c r="A7" s="26" t="s">
        <v>80</v>
      </c>
      <c r="B7" s="26" t="s">
        <v>81</v>
      </c>
      <c r="C7" s="26" t="s">
        <v>82</v>
      </c>
      <c r="D7" s="27">
        <v>45513</v>
      </c>
      <c r="E7" s="27">
        <v>45509</v>
      </c>
      <c r="F7" s="27">
        <v>45540</v>
      </c>
      <c r="G7" s="26" t="s">
        <v>83</v>
      </c>
      <c r="H7" s="26" t="s">
        <v>84</v>
      </c>
      <c r="I7" s="26" t="s">
        <v>85</v>
      </c>
      <c r="J7" s="26" t="s">
        <v>86</v>
      </c>
      <c r="K7" s="26" t="s">
        <v>87</v>
      </c>
      <c r="L7" s="26" t="s">
        <v>88</v>
      </c>
      <c r="M7" s="26" t="s">
        <v>89</v>
      </c>
      <c r="N7" s="26" t="s">
        <v>90</v>
      </c>
      <c r="O7" s="26" t="s">
        <v>91</v>
      </c>
      <c r="P7" s="26" t="s">
        <v>92</v>
      </c>
      <c r="Q7" s="26" t="s">
        <v>93</v>
      </c>
      <c r="R7" s="26" t="s">
        <v>94</v>
      </c>
      <c r="S7" s="26" t="s">
        <v>95</v>
      </c>
      <c r="T7" s="27">
        <v>45502</v>
      </c>
      <c r="U7" s="26" t="s">
        <v>95</v>
      </c>
      <c r="V7" s="26" t="s">
        <v>96</v>
      </c>
      <c r="W7" s="26" t="s">
        <v>138</v>
      </c>
      <c r="X7" s="26" t="s">
        <v>98</v>
      </c>
      <c r="Y7" s="26" t="s">
        <v>99</v>
      </c>
      <c r="Z7" s="26" t="s">
        <v>100</v>
      </c>
      <c r="AA7" s="26" t="s">
        <v>101</v>
      </c>
      <c r="AB7" s="26" t="s">
        <v>95</v>
      </c>
      <c r="AC7" s="26" t="s">
        <v>102</v>
      </c>
      <c r="AD7" s="26" t="s">
        <v>139</v>
      </c>
      <c r="AE7" s="26" t="s">
        <v>140</v>
      </c>
      <c r="AF7" s="26" t="s">
        <v>141</v>
      </c>
      <c r="AG7" s="26" t="s">
        <v>134</v>
      </c>
      <c r="AH7" s="28" t="s">
        <v>142</v>
      </c>
      <c r="AI7" s="26" t="s">
        <v>143</v>
      </c>
      <c r="AJ7" s="29">
        <v>1359</v>
      </c>
      <c r="AK7" s="29">
        <v>1259</v>
      </c>
      <c r="AL7" s="29">
        <v>1</v>
      </c>
      <c r="AM7" s="25">
        <v>1</v>
      </c>
      <c r="AN7" s="25">
        <v>80</v>
      </c>
      <c r="AO7" s="29">
        <v>50</v>
      </c>
      <c r="AP7" s="26" t="s">
        <v>109</v>
      </c>
      <c r="AQ7" s="26" t="s">
        <v>110</v>
      </c>
      <c r="AR7" s="26" t="s">
        <v>111</v>
      </c>
      <c r="AS7" s="26" t="s">
        <v>95</v>
      </c>
      <c r="AT7" s="26" t="s">
        <v>112</v>
      </c>
      <c r="AU7" s="26" t="s">
        <v>113</v>
      </c>
      <c r="AV7" s="26" t="s">
        <v>144</v>
      </c>
      <c r="AW7" s="27">
        <v>45500</v>
      </c>
      <c r="AX7" s="26" t="s">
        <v>143</v>
      </c>
      <c r="AY7" s="26" t="s">
        <v>84</v>
      </c>
      <c r="AZ7" s="26" t="s">
        <v>115</v>
      </c>
      <c r="BA7" s="26" t="s">
        <v>95</v>
      </c>
      <c r="BB7" s="26" t="s">
        <v>85</v>
      </c>
      <c r="BC7" s="26" t="s">
        <v>116</v>
      </c>
      <c r="BD7" s="26" t="s">
        <v>117</v>
      </c>
      <c r="BE7" s="26" t="s">
        <v>118</v>
      </c>
      <c r="BF7" s="26" t="s">
        <v>119</v>
      </c>
      <c r="BG7" s="26" t="s">
        <v>120</v>
      </c>
      <c r="BH7" s="26" t="s">
        <v>121</v>
      </c>
      <c r="BI7" s="26" t="s">
        <v>122</v>
      </c>
      <c r="BJ7" s="26" t="s">
        <v>123</v>
      </c>
      <c r="BK7" s="26" t="s">
        <v>143</v>
      </c>
      <c r="BL7" s="26" t="s">
        <v>145</v>
      </c>
      <c r="BM7" s="26" t="s">
        <v>125</v>
      </c>
      <c r="BN7" s="26" t="s">
        <v>126</v>
      </c>
      <c r="BO7" s="26" t="s">
        <v>95</v>
      </c>
      <c r="BP7" s="26" t="s">
        <v>146</v>
      </c>
      <c r="BQ7" s="26" t="s">
        <v>125</v>
      </c>
      <c r="BR7" s="26" t="s">
        <v>126</v>
      </c>
      <c r="BS7" s="26" t="s">
        <v>147</v>
      </c>
    </row>
    <row r="8" spans="1:71" x14ac:dyDescent="0.2">
      <c r="A8" s="26" t="s">
        <v>80</v>
      </c>
      <c r="B8" s="26" t="s">
        <v>81</v>
      </c>
      <c r="C8" s="26" t="s">
        <v>82</v>
      </c>
      <c r="D8" s="27">
        <v>45513</v>
      </c>
      <c r="E8" s="27">
        <v>45509</v>
      </c>
      <c r="F8" s="27">
        <v>45540</v>
      </c>
      <c r="G8" s="26" t="s">
        <v>83</v>
      </c>
      <c r="H8" s="26" t="s">
        <v>84</v>
      </c>
      <c r="I8" s="26" t="s">
        <v>85</v>
      </c>
      <c r="J8" s="26" t="s">
        <v>86</v>
      </c>
      <c r="K8" s="26" t="s">
        <v>87</v>
      </c>
      <c r="L8" s="26" t="s">
        <v>88</v>
      </c>
      <c r="M8" s="26" t="s">
        <v>89</v>
      </c>
      <c r="N8" s="26" t="s">
        <v>90</v>
      </c>
      <c r="O8" s="26" t="s">
        <v>91</v>
      </c>
      <c r="P8" s="26" t="s">
        <v>92</v>
      </c>
      <c r="Q8" s="26" t="s">
        <v>93</v>
      </c>
      <c r="R8" s="26" t="s">
        <v>94</v>
      </c>
      <c r="S8" s="26" t="s">
        <v>95</v>
      </c>
      <c r="T8" s="27">
        <v>45503</v>
      </c>
      <c r="U8" s="26" t="s">
        <v>95</v>
      </c>
      <c r="V8" s="26" t="s">
        <v>96</v>
      </c>
      <c r="W8" s="26" t="s">
        <v>138</v>
      </c>
      <c r="X8" s="26" t="s">
        <v>98</v>
      </c>
      <c r="Y8" s="26" t="s">
        <v>99</v>
      </c>
      <c r="Z8" s="26" t="s">
        <v>100</v>
      </c>
      <c r="AA8" s="26" t="s">
        <v>148</v>
      </c>
      <c r="AB8" s="26" t="s">
        <v>95</v>
      </c>
      <c r="AC8" s="26" t="s">
        <v>102</v>
      </c>
      <c r="AD8" s="26" t="s">
        <v>139</v>
      </c>
      <c r="AE8" s="26" t="s">
        <v>140</v>
      </c>
      <c r="AF8" s="26" t="s">
        <v>141</v>
      </c>
      <c r="AG8" s="26" t="s">
        <v>134</v>
      </c>
      <c r="AH8" s="28" t="s">
        <v>149</v>
      </c>
      <c r="AI8" s="26" t="s">
        <v>150</v>
      </c>
      <c r="AJ8" s="29">
        <v>1378</v>
      </c>
      <c r="AK8" s="29">
        <v>1278</v>
      </c>
      <c r="AL8" s="29">
        <v>1</v>
      </c>
      <c r="AM8" s="25">
        <v>1</v>
      </c>
      <c r="AN8" s="25">
        <v>80</v>
      </c>
      <c r="AO8" s="29">
        <v>50</v>
      </c>
      <c r="AP8" s="26" t="s">
        <v>109</v>
      </c>
      <c r="AQ8" s="26" t="s">
        <v>110</v>
      </c>
      <c r="AR8" s="26" t="s">
        <v>111</v>
      </c>
      <c r="AS8" s="26" t="s">
        <v>95</v>
      </c>
      <c r="AT8" s="26" t="s">
        <v>112</v>
      </c>
      <c r="AU8" s="26" t="s">
        <v>113</v>
      </c>
      <c r="AV8" s="26" t="s">
        <v>144</v>
      </c>
      <c r="AW8" s="27">
        <v>45502</v>
      </c>
      <c r="AX8" s="26" t="s">
        <v>150</v>
      </c>
      <c r="AY8" s="26" t="s">
        <v>84</v>
      </c>
      <c r="AZ8" s="26" t="s">
        <v>115</v>
      </c>
      <c r="BA8" s="26" t="s">
        <v>95</v>
      </c>
      <c r="BB8" s="26" t="s">
        <v>85</v>
      </c>
      <c r="BC8" s="26" t="s">
        <v>116</v>
      </c>
      <c r="BD8" s="26" t="s">
        <v>117</v>
      </c>
      <c r="BE8" s="26" t="s">
        <v>118</v>
      </c>
      <c r="BF8" s="26" t="s">
        <v>119</v>
      </c>
      <c r="BG8" s="26" t="s">
        <v>120</v>
      </c>
      <c r="BH8" s="26" t="s">
        <v>121</v>
      </c>
      <c r="BI8" s="26" t="s">
        <v>122</v>
      </c>
      <c r="BJ8" s="26" t="s">
        <v>123</v>
      </c>
      <c r="BK8" s="26" t="s">
        <v>150</v>
      </c>
      <c r="BL8" s="26" t="s">
        <v>151</v>
      </c>
      <c r="BM8" s="26" t="s">
        <v>125</v>
      </c>
      <c r="BN8" s="26" t="s">
        <v>126</v>
      </c>
      <c r="BO8" s="26" t="s">
        <v>95</v>
      </c>
      <c r="BP8" s="26" t="s">
        <v>152</v>
      </c>
      <c r="BQ8" s="26" t="s">
        <v>125</v>
      </c>
      <c r="BR8" s="26" t="s">
        <v>126</v>
      </c>
      <c r="BS8" s="26" t="s">
        <v>147</v>
      </c>
    </row>
    <row r="9" spans="1:71" x14ac:dyDescent="0.2">
      <c r="A9" s="26" t="s">
        <v>80</v>
      </c>
      <c r="B9" s="26" t="s">
        <v>81</v>
      </c>
      <c r="C9" s="26" t="s">
        <v>82</v>
      </c>
      <c r="D9" s="27">
        <v>45513</v>
      </c>
      <c r="E9" s="27">
        <v>45509</v>
      </c>
      <c r="F9" s="27">
        <v>45540</v>
      </c>
      <c r="G9" s="26" t="s">
        <v>83</v>
      </c>
      <c r="H9" s="26" t="s">
        <v>84</v>
      </c>
      <c r="I9" s="26" t="s">
        <v>85</v>
      </c>
      <c r="J9" s="26" t="s">
        <v>86</v>
      </c>
      <c r="K9" s="26" t="s">
        <v>87</v>
      </c>
      <c r="L9" s="26" t="s">
        <v>88</v>
      </c>
      <c r="M9" s="26" t="s">
        <v>89</v>
      </c>
      <c r="N9" s="26" t="s">
        <v>90</v>
      </c>
      <c r="O9" s="26" t="s">
        <v>91</v>
      </c>
      <c r="P9" s="26" t="s">
        <v>92</v>
      </c>
      <c r="Q9" s="26" t="s">
        <v>93</v>
      </c>
      <c r="R9" s="26" t="s">
        <v>94</v>
      </c>
      <c r="S9" s="26" t="s">
        <v>95</v>
      </c>
      <c r="T9" s="27">
        <v>45503</v>
      </c>
      <c r="U9" s="26" t="s">
        <v>95</v>
      </c>
      <c r="V9" s="26" t="s">
        <v>96</v>
      </c>
      <c r="W9" s="26" t="s">
        <v>138</v>
      </c>
      <c r="X9" s="26" t="s">
        <v>98</v>
      </c>
      <c r="Y9" s="26" t="s">
        <v>99</v>
      </c>
      <c r="Z9" s="26" t="s">
        <v>100</v>
      </c>
      <c r="AA9" s="26" t="s">
        <v>153</v>
      </c>
      <c r="AB9" s="26" t="s">
        <v>95</v>
      </c>
      <c r="AC9" s="26" t="s">
        <v>102</v>
      </c>
      <c r="AD9" s="26" t="s">
        <v>139</v>
      </c>
      <c r="AE9" s="26" t="s">
        <v>140</v>
      </c>
      <c r="AF9" s="26" t="s">
        <v>141</v>
      </c>
      <c r="AG9" s="26" t="s">
        <v>134</v>
      </c>
      <c r="AH9" s="28" t="s">
        <v>154</v>
      </c>
      <c r="AI9" s="26" t="s">
        <v>150</v>
      </c>
      <c r="AJ9" s="29">
        <v>1368</v>
      </c>
      <c r="AK9" s="29">
        <v>1268</v>
      </c>
      <c r="AL9" s="29">
        <v>1</v>
      </c>
      <c r="AM9" s="25">
        <v>1</v>
      </c>
      <c r="AN9" s="25">
        <v>80</v>
      </c>
      <c r="AO9" s="29">
        <v>50</v>
      </c>
      <c r="AP9" s="26" t="s">
        <v>109</v>
      </c>
      <c r="AQ9" s="26" t="s">
        <v>110</v>
      </c>
      <c r="AR9" s="26" t="s">
        <v>111</v>
      </c>
      <c r="AS9" s="26" t="s">
        <v>95</v>
      </c>
      <c r="AT9" s="26" t="s">
        <v>112</v>
      </c>
      <c r="AU9" s="26" t="s">
        <v>113</v>
      </c>
      <c r="AV9" s="26" t="s">
        <v>144</v>
      </c>
      <c r="AW9" s="27">
        <v>45502</v>
      </c>
      <c r="AX9" s="26" t="s">
        <v>150</v>
      </c>
      <c r="AY9" s="26" t="s">
        <v>84</v>
      </c>
      <c r="AZ9" s="26" t="s">
        <v>115</v>
      </c>
      <c r="BA9" s="26" t="s">
        <v>95</v>
      </c>
      <c r="BB9" s="26" t="s">
        <v>85</v>
      </c>
      <c r="BC9" s="26" t="s">
        <v>116</v>
      </c>
      <c r="BD9" s="26" t="s">
        <v>117</v>
      </c>
      <c r="BE9" s="26" t="s">
        <v>118</v>
      </c>
      <c r="BF9" s="26" t="s">
        <v>119</v>
      </c>
      <c r="BG9" s="26" t="s">
        <v>120</v>
      </c>
      <c r="BH9" s="26" t="s">
        <v>121</v>
      </c>
      <c r="BI9" s="26" t="s">
        <v>122</v>
      </c>
      <c r="BJ9" s="26" t="s">
        <v>123</v>
      </c>
      <c r="BK9" s="26" t="s">
        <v>150</v>
      </c>
      <c r="BL9" s="26" t="s">
        <v>151</v>
      </c>
      <c r="BM9" s="26" t="s">
        <v>125</v>
      </c>
      <c r="BN9" s="26" t="s">
        <v>126</v>
      </c>
      <c r="BO9" s="26" t="s">
        <v>95</v>
      </c>
      <c r="BP9" s="26" t="s">
        <v>152</v>
      </c>
      <c r="BQ9" s="26" t="s">
        <v>125</v>
      </c>
      <c r="BR9" s="26" t="s">
        <v>126</v>
      </c>
      <c r="BS9" s="26" t="s">
        <v>147</v>
      </c>
    </row>
    <row r="10" spans="1:71" x14ac:dyDescent="0.2">
      <c r="A10" s="26" t="s">
        <v>80</v>
      </c>
      <c r="B10" s="26" t="s">
        <v>81</v>
      </c>
      <c r="C10" s="26" t="s">
        <v>82</v>
      </c>
      <c r="D10" s="27">
        <v>45513</v>
      </c>
      <c r="E10" s="27">
        <v>45509</v>
      </c>
      <c r="F10" s="27">
        <v>45540</v>
      </c>
      <c r="G10" s="26" t="s">
        <v>83</v>
      </c>
      <c r="H10" s="26" t="s">
        <v>84</v>
      </c>
      <c r="I10" s="26" t="s">
        <v>85</v>
      </c>
      <c r="J10" s="26" t="s">
        <v>86</v>
      </c>
      <c r="K10" s="26" t="s">
        <v>87</v>
      </c>
      <c r="L10" s="26" t="s">
        <v>88</v>
      </c>
      <c r="M10" s="26" t="s">
        <v>89</v>
      </c>
      <c r="N10" s="26" t="s">
        <v>90</v>
      </c>
      <c r="O10" s="26" t="s">
        <v>91</v>
      </c>
      <c r="P10" s="26" t="s">
        <v>92</v>
      </c>
      <c r="Q10" s="26" t="s">
        <v>93</v>
      </c>
      <c r="R10" s="26" t="s">
        <v>94</v>
      </c>
      <c r="S10" s="26" t="s">
        <v>95</v>
      </c>
      <c r="T10" s="27">
        <v>45503</v>
      </c>
      <c r="U10" s="26" t="s">
        <v>95</v>
      </c>
      <c r="V10" s="26" t="s">
        <v>96</v>
      </c>
      <c r="W10" s="26" t="s">
        <v>138</v>
      </c>
      <c r="X10" s="26" t="s">
        <v>98</v>
      </c>
      <c r="Y10" s="26" t="s">
        <v>99</v>
      </c>
      <c r="Z10" s="26" t="s">
        <v>100</v>
      </c>
      <c r="AA10" s="26" t="s">
        <v>153</v>
      </c>
      <c r="AB10" s="26" t="s">
        <v>95</v>
      </c>
      <c r="AC10" s="26" t="s">
        <v>102</v>
      </c>
      <c r="AD10" s="26" t="s">
        <v>139</v>
      </c>
      <c r="AE10" s="26" t="s">
        <v>140</v>
      </c>
      <c r="AF10" s="26" t="s">
        <v>141</v>
      </c>
      <c r="AG10" s="26" t="s">
        <v>134</v>
      </c>
      <c r="AH10" s="28" t="s">
        <v>155</v>
      </c>
      <c r="AI10" s="26" t="s">
        <v>150</v>
      </c>
      <c r="AJ10" s="29">
        <v>1248</v>
      </c>
      <c r="AK10" s="29">
        <v>1148</v>
      </c>
      <c r="AL10" s="29">
        <v>1</v>
      </c>
      <c r="AM10" s="25">
        <v>1</v>
      </c>
      <c r="AN10" s="25">
        <v>80</v>
      </c>
      <c r="AO10" s="29">
        <v>50</v>
      </c>
      <c r="AP10" s="26" t="s">
        <v>109</v>
      </c>
      <c r="AQ10" s="26" t="s">
        <v>110</v>
      </c>
      <c r="AR10" s="26" t="s">
        <v>111</v>
      </c>
      <c r="AS10" s="26" t="s">
        <v>95</v>
      </c>
      <c r="AT10" s="26" t="s">
        <v>112</v>
      </c>
      <c r="AU10" s="26" t="s">
        <v>113</v>
      </c>
      <c r="AV10" s="26" t="s">
        <v>144</v>
      </c>
      <c r="AW10" s="27">
        <v>45502</v>
      </c>
      <c r="AX10" s="26" t="s">
        <v>150</v>
      </c>
      <c r="AY10" s="26" t="s">
        <v>84</v>
      </c>
      <c r="AZ10" s="26" t="s">
        <v>115</v>
      </c>
      <c r="BA10" s="26" t="s">
        <v>95</v>
      </c>
      <c r="BB10" s="26" t="s">
        <v>85</v>
      </c>
      <c r="BC10" s="26" t="s">
        <v>116</v>
      </c>
      <c r="BD10" s="26" t="s">
        <v>117</v>
      </c>
      <c r="BE10" s="26" t="s">
        <v>118</v>
      </c>
      <c r="BF10" s="26" t="s">
        <v>119</v>
      </c>
      <c r="BG10" s="26" t="s">
        <v>120</v>
      </c>
      <c r="BH10" s="26" t="s">
        <v>121</v>
      </c>
      <c r="BI10" s="26" t="s">
        <v>122</v>
      </c>
      <c r="BJ10" s="26" t="s">
        <v>123</v>
      </c>
      <c r="BK10" s="26" t="s">
        <v>150</v>
      </c>
      <c r="BL10" s="26" t="s">
        <v>151</v>
      </c>
      <c r="BM10" s="26" t="s">
        <v>125</v>
      </c>
      <c r="BN10" s="26" t="s">
        <v>126</v>
      </c>
      <c r="BO10" s="26" t="s">
        <v>95</v>
      </c>
      <c r="BP10" s="26" t="s">
        <v>152</v>
      </c>
      <c r="BQ10" s="26" t="s">
        <v>125</v>
      </c>
      <c r="BR10" s="26" t="s">
        <v>126</v>
      </c>
      <c r="BS10" s="26" t="s">
        <v>147</v>
      </c>
    </row>
    <row r="11" spans="1:71" x14ac:dyDescent="0.2">
      <c r="A11" s="26" t="s">
        <v>80</v>
      </c>
      <c r="B11" s="26" t="s">
        <v>81</v>
      </c>
      <c r="C11" s="26" t="s">
        <v>82</v>
      </c>
      <c r="D11" s="27">
        <v>45513</v>
      </c>
      <c r="E11" s="27">
        <v>45509</v>
      </c>
      <c r="F11" s="27">
        <v>45540</v>
      </c>
      <c r="G11" s="26" t="s">
        <v>83</v>
      </c>
      <c r="H11" s="26" t="s">
        <v>84</v>
      </c>
      <c r="I11" s="26" t="s">
        <v>85</v>
      </c>
      <c r="J11" s="26" t="s">
        <v>86</v>
      </c>
      <c r="K11" s="26" t="s">
        <v>87</v>
      </c>
      <c r="L11" s="26" t="s">
        <v>88</v>
      </c>
      <c r="M11" s="26" t="s">
        <v>89</v>
      </c>
      <c r="N11" s="26" t="s">
        <v>90</v>
      </c>
      <c r="O11" s="26" t="s">
        <v>91</v>
      </c>
      <c r="P11" s="26" t="s">
        <v>92</v>
      </c>
      <c r="Q11" s="26" t="s">
        <v>93</v>
      </c>
      <c r="R11" s="26" t="s">
        <v>94</v>
      </c>
      <c r="S11" s="26" t="s">
        <v>95</v>
      </c>
      <c r="T11" s="27">
        <v>45503</v>
      </c>
      <c r="U11" s="26" t="s">
        <v>95</v>
      </c>
      <c r="V11" s="26" t="s">
        <v>96</v>
      </c>
      <c r="W11" s="26" t="s">
        <v>138</v>
      </c>
      <c r="X11" s="26" t="s">
        <v>98</v>
      </c>
      <c r="Y11" s="26" t="s">
        <v>99</v>
      </c>
      <c r="Z11" s="26" t="s">
        <v>100</v>
      </c>
      <c r="AA11" s="26" t="s">
        <v>153</v>
      </c>
      <c r="AB11" s="26" t="s">
        <v>95</v>
      </c>
      <c r="AC11" s="26" t="s">
        <v>102</v>
      </c>
      <c r="AD11" s="26" t="s">
        <v>139</v>
      </c>
      <c r="AE11" s="26" t="s">
        <v>140</v>
      </c>
      <c r="AF11" s="26" t="s">
        <v>141</v>
      </c>
      <c r="AG11" s="26" t="s">
        <v>134</v>
      </c>
      <c r="AH11" s="28" t="s">
        <v>156</v>
      </c>
      <c r="AI11" s="26" t="s">
        <v>150</v>
      </c>
      <c r="AJ11" s="29">
        <v>1360</v>
      </c>
      <c r="AK11" s="29">
        <v>1260</v>
      </c>
      <c r="AL11" s="29">
        <v>1</v>
      </c>
      <c r="AM11" s="25">
        <v>1</v>
      </c>
      <c r="AN11" s="25">
        <v>80</v>
      </c>
      <c r="AO11" s="29">
        <v>50</v>
      </c>
      <c r="AP11" s="26" t="s">
        <v>109</v>
      </c>
      <c r="AQ11" s="26" t="s">
        <v>110</v>
      </c>
      <c r="AR11" s="26" t="s">
        <v>111</v>
      </c>
      <c r="AS11" s="26" t="s">
        <v>95</v>
      </c>
      <c r="AT11" s="26" t="s">
        <v>112</v>
      </c>
      <c r="AU11" s="26" t="s">
        <v>113</v>
      </c>
      <c r="AV11" s="26" t="s">
        <v>144</v>
      </c>
      <c r="AW11" s="27">
        <v>45502</v>
      </c>
      <c r="AX11" s="26" t="s">
        <v>150</v>
      </c>
      <c r="AY11" s="26" t="s">
        <v>84</v>
      </c>
      <c r="AZ11" s="26" t="s">
        <v>115</v>
      </c>
      <c r="BA11" s="26" t="s">
        <v>95</v>
      </c>
      <c r="BB11" s="26" t="s">
        <v>85</v>
      </c>
      <c r="BC11" s="26" t="s">
        <v>116</v>
      </c>
      <c r="BD11" s="26" t="s">
        <v>117</v>
      </c>
      <c r="BE11" s="26" t="s">
        <v>118</v>
      </c>
      <c r="BF11" s="26" t="s">
        <v>119</v>
      </c>
      <c r="BG11" s="26" t="s">
        <v>120</v>
      </c>
      <c r="BH11" s="26" t="s">
        <v>121</v>
      </c>
      <c r="BI11" s="26" t="s">
        <v>122</v>
      </c>
      <c r="BJ11" s="26" t="s">
        <v>123</v>
      </c>
      <c r="BK11" s="26" t="s">
        <v>150</v>
      </c>
      <c r="BL11" s="26" t="s">
        <v>151</v>
      </c>
      <c r="BM11" s="26" t="s">
        <v>125</v>
      </c>
      <c r="BN11" s="26" t="s">
        <v>126</v>
      </c>
      <c r="BO11" s="26" t="s">
        <v>95</v>
      </c>
      <c r="BP11" s="26" t="s">
        <v>152</v>
      </c>
      <c r="BQ11" s="26" t="s">
        <v>125</v>
      </c>
      <c r="BR11" s="26" t="s">
        <v>126</v>
      </c>
      <c r="BS11" s="26" t="s">
        <v>147</v>
      </c>
    </row>
    <row r="12" spans="1:71" x14ac:dyDescent="0.2">
      <c r="A12" s="26" t="s">
        <v>80</v>
      </c>
      <c r="B12" s="26" t="s">
        <v>81</v>
      </c>
      <c r="C12" s="26" t="s">
        <v>82</v>
      </c>
      <c r="D12" s="27">
        <v>45513</v>
      </c>
      <c r="E12" s="27">
        <v>45509</v>
      </c>
      <c r="F12" s="27">
        <v>45540</v>
      </c>
      <c r="G12" s="26" t="s">
        <v>83</v>
      </c>
      <c r="H12" s="26" t="s">
        <v>84</v>
      </c>
      <c r="I12" s="26" t="s">
        <v>85</v>
      </c>
      <c r="J12" s="26" t="s">
        <v>86</v>
      </c>
      <c r="K12" s="26" t="s">
        <v>87</v>
      </c>
      <c r="L12" s="26" t="s">
        <v>88</v>
      </c>
      <c r="M12" s="26" t="s">
        <v>89</v>
      </c>
      <c r="N12" s="26" t="s">
        <v>90</v>
      </c>
      <c r="O12" s="26" t="s">
        <v>91</v>
      </c>
      <c r="P12" s="26" t="s">
        <v>92</v>
      </c>
      <c r="Q12" s="26" t="s">
        <v>93</v>
      </c>
      <c r="R12" s="26" t="s">
        <v>94</v>
      </c>
      <c r="S12" s="26" t="s">
        <v>95</v>
      </c>
      <c r="T12" s="27">
        <v>45503</v>
      </c>
      <c r="U12" s="26" t="s">
        <v>95</v>
      </c>
      <c r="V12" s="26" t="s">
        <v>96</v>
      </c>
      <c r="W12" s="26" t="s">
        <v>138</v>
      </c>
      <c r="X12" s="26" t="s">
        <v>98</v>
      </c>
      <c r="Y12" s="26" t="s">
        <v>157</v>
      </c>
      <c r="Z12" s="26" t="s">
        <v>158</v>
      </c>
      <c r="AA12" s="26" t="s">
        <v>159</v>
      </c>
      <c r="AB12" s="26" t="s">
        <v>95</v>
      </c>
      <c r="AC12" s="26" t="s">
        <v>102</v>
      </c>
      <c r="AD12" s="26" t="s">
        <v>139</v>
      </c>
      <c r="AE12" s="26" t="s">
        <v>140</v>
      </c>
      <c r="AF12" s="26" t="s">
        <v>141</v>
      </c>
      <c r="AG12" s="26" t="s">
        <v>134</v>
      </c>
      <c r="AH12" s="28" t="s">
        <v>160</v>
      </c>
      <c r="AI12" s="26" t="s">
        <v>150</v>
      </c>
      <c r="AJ12" s="29">
        <v>1342</v>
      </c>
      <c r="AK12" s="29">
        <v>1242</v>
      </c>
      <c r="AL12" s="29">
        <v>1</v>
      </c>
      <c r="AM12" s="25">
        <v>1</v>
      </c>
      <c r="AN12" s="25">
        <v>80</v>
      </c>
      <c r="AO12" s="29">
        <v>50</v>
      </c>
      <c r="AP12" s="26" t="s">
        <v>109</v>
      </c>
      <c r="AQ12" s="26" t="s">
        <v>110</v>
      </c>
      <c r="AR12" s="26" t="s">
        <v>111</v>
      </c>
      <c r="AS12" s="26" t="s">
        <v>95</v>
      </c>
      <c r="AT12" s="26" t="s">
        <v>112</v>
      </c>
      <c r="AU12" s="26" t="s">
        <v>113</v>
      </c>
      <c r="AV12" s="26" t="s">
        <v>144</v>
      </c>
      <c r="AW12" s="27">
        <v>45502</v>
      </c>
      <c r="AX12" s="26" t="s">
        <v>150</v>
      </c>
      <c r="AY12" s="26" t="s">
        <v>84</v>
      </c>
      <c r="AZ12" s="26" t="s">
        <v>115</v>
      </c>
      <c r="BA12" s="26" t="s">
        <v>95</v>
      </c>
      <c r="BB12" s="26" t="s">
        <v>85</v>
      </c>
      <c r="BC12" s="26" t="s">
        <v>116</v>
      </c>
      <c r="BD12" s="26" t="s">
        <v>117</v>
      </c>
      <c r="BE12" s="26" t="s">
        <v>118</v>
      </c>
      <c r="BF12" s="26" t="s">
        <v>119</v>
      </c>
      <c r="BG12" s="26" t="s">
        <v>120</v>
      </c>
      <c r="BH12" s="26" t="s">
        <v>121</v>
      </c>
      <c r="BI12" s="26" t="s">
        <v>122</v>
      </c>
      <c r="BJ12" s="26" t="s">
        <v>123</v>
      </c>
      <c r="BK12" s="26" t="s">
        <v>150</v>
      </c>
      <c r="BL12" s="26" t="s">
        <v>151</v>
      </c>
      <c r="BM12" s="26" t="s">
        <v>125</v>
      </c>
      <c r="BN12" s="26" t="s">
        <v>126</v>
      </c>
      <c r="BO12" s="26" t="s">
        <v>95</v>
      </c>
      <c r="BP12" s="26" t="s">
        <v>152</v>
      </c>
      <c r="BQ12" s="26" t="s">
        <v>125</v>
      </c>
      <c r="BR12" s="26" t="s">
        <v>126</v>
      </c>
      <c r="BS12" s="26" t="s">
        <v>147</v>
      </c>
    </row>
    <row r="13" spans="1:71" x14ac:dyDescent="0.2">
      <c r="A13" s="26" t="s">
        <v>80</v>
      </c>
      <c r="B13" s="26" t="s">
        <v>81</v>
      </c>
      <c r="C13" s="26" t="s">
        <v>82</v>
      </c>
      <c r="D13" s="27">
        <v>45513</v>
      </c>
      <c r="E13" s="27">
        <v>45509</v>
      </c>
      <c r="F13" s="27">
        <v>45540</v>
      </c>
      <c r="G13" s="26" t="s">
        <v>83</v>
      </c>
      <c r="H13" s="26" t="s">
        <v>84</v>
      </c>
      <c r="I13" s="26" t="s">
        <v>85</v>
      </c>
      <c r="J13" s="26" t="s">
        <v>86</v>
      </c>
      <c r="K13" s="26" t="s">
        <v>87</v>
      </c>
      <c r="L13" s="26" t="s">
        <v>88</v>
      </c>
      <c r="M13" s="26" t="s">
        <v>89</v>
      </c>
      <c r="N13" s="26" t="s">
        <v>90</v>
      </c>
      <c r="O13" s="26" t="s">
        <v>91</v>
      </c>
      <c r="P13" s="26" t="s">
        <v>92</v>
      </c>
      <c r="Q13" s="26" t="s">
        <v>93</v>
      </c>
      <c r="R13" s="26" t="s">
        <v>94</v>
      </c>
      <c r="S13" s="26" t="s">
        <v>95</v>
      </c>
      <c r="T13" s="27">
        <v>45504</v>
      </c>
      <c r="U13" s="26" t="s">
        <v>95</v>
      </c>
      <c r="V13" s="26" t="s">
        <v>96</v>
      </c>
      <c r="W13" s="26" t="s">
        <v>97</v>
      </c>
      <c r="X13" s="26" t="s">
        <v>98</v>
      </c>
      <c r="Y13" s="26" t="s">
        <v>99</v>
      </c>
      <c r="Z13" s="26" t="s">
        <v>100</v>
      </c>
      <c r="AA13" s="26" t="s">
        <v>101</v>
      </c>
      <c r="AB13" s="26" t="s">
        <v>95</v>
      </c>
      <c r="AC13" s="26" t="s">
        <v>102</v>
      </c>
      <c r="AD13" s="26" t="s">
        <v>129</v>
      </c>
      <c r="AE13" s="26" t="s">
        <v>130</v>
      </c>
      <c r="AF13" s="26" t="s">
        <v>105</v>
      </c>
      <c r="AG13" s="26" t="s">
        <v>161</v>
      </c>
      <c r="AH13" s="28" t="s">
        <v>162</v>
      </c>
      <c r="AI13" s="26" t="s">
        <v>163</v>
      </c>
      <c r="AJ13" s="29">
        <v>1442</v>
      </c>
      <c r="AK13" s="29">
        <v>1342</v>
      </c>
      <c r="AL13" s="29">
        <v>1</v>
      </c>
      <c r="AM13" s="25">
        <v>1</v>
      </c>
      <c r="AN13" s="25">
        <v>80</v>
      </c>
      <c r="AO13" s="29">
        <v>50</v>
      </c>
      <c r="AP13" s="26" t="s">
        <v>109</v>
      </c>
      <c r="AQ13" s="26" t="s">
        <v>110</v>
      </c>
      <c r="AR13" s="26" t="s">
        <v>111</v>
      </c>
      <c r="AS13" s="26" t="s">
        <v>95</v>
      </c>
      <c r="AT13" s="26" t="s">
        <v>112</v>
      </c>
      <c r="AU13" s="26" t="s">
        <v>113</v>
      </c>
      <c r="AV13" s="26" t="s">
        <v>114</v>
      </c>
      <c r="AW13" s="27">
        <v>45503</v>
      </c>
      <c r="AX13" s="26" t="s">
        <v>163</v>
      </c>
      <c r="AY13" s="26" t="s">
        <v>84</v>
      </c>
      <c r="AZ13" s="26" t="s">
        <v>115</v>
      </c>
      <c r="BA13" s="26" t="s">
        <v>95</v>
      </c>
      <c r="BB13" s="26" t="s">
        <v>85</v>
      </c>
      <c r="BC13" s="26" t="s">
        <v>116</v>
      </c>
      <c r="BD13" s="26" t="s">
        <v>117</v>
      </c>
      <c r="BE13" s="26" t="s">
        <v>118</v>
      </c>
      <c r="BF13" s="26" t="s">
        <v>119</v>
      </c>
      <c r="BG13" s="26" t="s">
        <v>120</v>
      </c>
      <c r="BH13" s="26" t="s">
        <v>121</v>
      </c>
      <c r="BI13" s="26" t="s">
        <v>122</v>
      </c>
      <c r="BJ13" s="26" t="s">
        <v>123</v>
      </c>
      <c r="BK13" s="26" t="s">
        <v>163</v>
      </c>
      <c r="BL13" s="26" t="s">
        <v>164</v>
      </c>
      <c r="BM13" s="26" t="s">
        <v>125</v>
      </c>
      <c r="BN13" s="26" t="s">
        <v>126</v>
      </c>
      <c r="BO13" s="26" t="s">
        <v>95</v>
      </c>
      <c r="BP13" s="26" t="s">
        <v>165</v>
      </c>
      <c r="BQ13" s="26" t="s">
        <v>125</v>
      </c>
      <c r="BR13" s="26" t="s">
        <v>126</v>
      </c>
      <c r="BS13" s="26" t="s">
        <v>128</v>
      </c>
    </row>
    <row r="14" spans="1:71" x14ac:dyDescent="0.2">
      <c r="A14" s="26" t="s">
        <v>80</v>
      </c>
      <c r="B14" s="26" t="s">
        <v>81</v>
      </c>
      <c r="C14" s="26" t="s">
        <v>82</v>
      </c>
      <c r="D14" s="27">
        <v>45513</v>
      </c>
      <c r="E14" s="27">
        <v>45509</v>
      </c>
      <c r="F14" s="27">
        <v>45540</v>
      </c>
      <c r="G14" s="26" t="s">
        <v>83</v>
      </c>
      <c r="H14" s="26" t="s">
        <v>84</v>
      </c>
      <c r="I14" s="26" t="s">
        <v>85</v>
      </c>
      <c r="J14" s="26" t="s">
        <v>86</v>
      </c>
      <c r="K14" s="26" t="s">
        <v>87</v>
      </c>
      <c r="L14" s="26" t="s">
        <v>88</v>
      </c>
      <c r="M14" s="26" t="s">
        <v>89</v>
      </c>
      <c r="N14" s="26" t="s">
        <v>90</v>
      </c>
      <c r="O14" s="26" t="s">
        <v>91</v>
      </c>
      <c r="P14" s="26" t="s">
        <v>92</v>
      </c>
      <c r="Q14" s="26" t="s">
        <v>93</v>
      </c>
      <c r="R14" s="26" t="s">
        <v>94</v>
      </c>
      <c r="S14" s="26" t="s">
        <v>95</v>
      </c>
      <c r="T14" s="27">
        <v>45504</v>
      </c>
      <c r="U14" s="26" t="s">
        <v>95</v>
      </c>
      <c r="V14" s="26" t="s">
        <v>96</v>
      </c>
      <c r="W14" s="26" t="s">
        <v>97</v>
      </c>
      <c r="X14" s="26" t="s">
        <v>98</v>
      </c>
      <c r="Y14" s="26" t="s">
        <v>99</v>
      </c>
      <c r="Z14" s="26" t="s">
        <v>100</v>
      </c>
      <c r="AA14" s="26" t="s">
        <v>101</v>
      </c>
      <c r="AB14" s="26" t="s">
        <v>95</v>
      </c>
      <c r="AC14" s="26" t="s">
        <v>102</v>
      </c>
      <c r="AD14" s="26" t="s">
        <v>129</v>
      </c>
      <c r="AE14" s="26" t="s">
        <v>130</v>
      </c>
      <c r="AF14" s="26" t="s">
        <v>105</v>
      </c>
      <c r="AG14" s="26" t="s">
        <v>161</v>
      </c>
      <c r="AH14" s="28" t="s">
        <v>166</v>
      </c>
      <c r="AI14" s="26" t="s">
        <v>163</v>
      </c>
      <c r="AJ14" s="29">
        <v>1469</v>
      </c>
      <c r="AK14" s="29">
        <v>1369</v>
      </c>
      <c r="AL14" s="29">
        <v>1</v>
      </c>
      <c r="AM14" s="25">
        <v>1</v>
      </c>
      <c r="AN14" s="25">
        <v>80</v>
      </c>
      <c r="AO14" s="29">
        <v>50</v>
      </c>
      <c r="AP14" s="26" t="s">
        <v>109</v>
      </c>
      <c r="AQ14" s="26" t="s">
        <v>110</v>
      </c>
      <c r="AR14" s="26" t="s">
        <v>111</v>
      </c>
      <c r="AS14" s="26" t="s">
        <v>95</v>
      </c>
      <c r="AT14" s="26" t="s">
        <v>112</v>
      </c>
      <c r="AU14" s="26" t="s">
        <v>113</v>
      </c>
      <c r="AV14" s="26" t="s">
        <v>114</v>
      </c>
      <c r="AW14" s="27">
        <v>45503</v>
      </c>
      <c r="AX14" s="26" t="s">
        <v>163</v>
      </c>
      <c r="AY14" s="26" t="s">
        <v>84</v>
      </c>
      <c r="AZ14" s="26" t="s">
        <v>115</v>
      </c>
      <c r="BA14" s="26" t="s">
        <v>95</v>
      </c>
      <c r="BB14" s="26" t="s">
        <v>85</v>
      </c>
      <c r="BC14" s="26" t="s">
        <v>116</v>
      </c>
      <c r="BD14" s="26" t="s">
        <v>117</v>
      </c>
      <c r="BE14" s="26" t="s">
        <v>118</v>
      </c>
      <c r="BF14" s="26" t="s">
        <v>119</v>
      </c>
      <c r="BG14" s="26" t="s">
        <v>120</v>
      </c>
      <c r="BH14" s="26" t="s">
        <v>121</v>
      </c>
      <c r="BI14" s="26" t="s">
        <v>122</v>
      </c>
      <c r="BJ14" s="26" t="s">
        <v>123</v>
      </c>
      <c r="BK14" s="26" t="s">
        <v>163</v>
      </c>
      <c r="BL14" s="26" t="s">
        <v>164</v>
      </c>
      <c r="BM14" s="26" t="s">
        <v>125</v>
      </c>
      <c r="BN14" s="26" t="s">
        <v>126</v>
      </c>
      <c r="BO14" s="26" t="s">
        <v>95</v>
      </c>
      <c r="BP14" s="26" t="s">
        <v>165</v>
      </c>
      <c r="BQ14" s="26" t="s">
        <v>125</v>
      </c>
      <c r="BR14" s="26" t="s">
        <v>126</v>
      </c>
      <c r="BS14" s="26" t="s">
        <v>128</v>
      </c>
    </row>
    <row r="15" spans="1:71" x14ac:dyDescent="0.2">
      <c r="A15" s="26" t="s">
        <v>80</v>
      </c>
      <c r="B15" s="26" t="s">
        <v>81</v>
      </c>
      <c r="C15" s="26" t="s">
        <v>82</v>
      </c>
      <c r="D15" s="27">
        <v>45513</v>
      </c>
      <c r="E15" s="27">
        <v>45509</v>
      </c>
      <c r="F15" s="27">
        <v>45540</v>
      </c>
      <c r="G15" s="26" t="s">
        <v>83</v>
      </c>
      <c r="H15" s="26" t="s">
        <v>84</v>
      </c>
      <c r="I15" s="26" t="s">
        <v>85</v>
      </c>
      <c r="J15" s="26" t="s">
        <v>86</v>
      </c>
      <c r="K15" s="26" t="s">
        <v>87</v>
      </c>
      <c r="L15" s="26" t="s">
        <v>88</v>
      </c>
      <c r="M15" s="26" t="s">
        <v>89</v>
      </c>
      <c r="N15" s="26" t="s">
        <v>90</v>
      </c>
      <c r="O15" s="26" t="s">
        <v>91</v>
      </c>
      <c r="P15" s="26" t="s">
        <v>92</v>
      </c>
      <c r="Q15" s="26" t="s">
        <v>93</v>
      </c>
      <c r="R15" s="26" t="s">
        <v>94</v>
      </c>
      <c r="S15" s="26" t="s">
        <v>95</v>
      </c>
      <c r="T15" s="27">
        <v>45505</v>
      </c>
      <c r="U15" s="26" t="s">
        <v>95</v>
      </c>
      <c r="V15" s="26" t="s">
        <v>96</v>
      </c>
      <c r="W15" s="26" t="s">
        <v>97</v>
      </c>
      <c r="X15" s="26" t="s">
        <v>98</v>
      </c>
      <c r="Y15" s="26" t="s">
        <v>99</v>
      </c>
      <c r="Z15" s="26" t="s">
        <v>100</v>
      </c>
      <c r="AA15" s="26" t="s">
        <v>101</v>
      </c>
      <c r="AB15" s="26" t="s">
        <v>95</v>
      </c>
      <c r="AC15" s="26" t="s">
        <v>102</v>
      </c>
      <c r="AD15" s="26" t="s">
        <v>103</v>
      </c>
      <c r="AE15" s="26" t="s">
        <v>104</v>
      </c>
      <c r="AF15" s="26" t="s">
        <v>105</v>
      </c>
      <c r="AG15" s="26" t="s">
        <v>161</v>
      </c>
      <c r="AH15" s="28" t="s">
        <v>167</v>
      </c>
      <c r="AI15" s="26" t="s">
        <v>168</v>
      </c>
      <c r="AJ15" s="29">
        <v>1474</v>
      </c>
      <c r="AK15" s="29">
        <v>1374</v>
      </c>
      <c r="AL15" s="29">
        <v>1</v>
      </c>
      <c r="AM15" s="25">
        <v>1</v>
      </c>
      <c r="AN15" s="25">
        <v>80</v>
      </c>
      <c r="AO15" s="29">
        <v>50</v>
      </c>
      <c r="AP15" s="26" t="s">
        <v>109</v>
      </c>
      <c r="AQ15" s="26" t="s">
        <v>110</v>
      </c>
      <c r="AR15" s="26" t="s">
        <v>111</v>
      </c>
      <c r="AS15" s="26" t="s">
        <v>95</v>
      </c>
      <c r="AT15" s="26" t="s">
        <v>112</v>
      </c>
      <c r="AU15" s="26" t="s">
        <v>113</v>
      </c>
      <c r="AV15" s="26" t="s">
        <v>114</v>
      </c>
      <c r="AW15" s="27">
        <v>45503</v>
      </c>
      <c r="AX15" s="26" t="s">
        <v>168</v>
      </c>
      <c r="AY15" s="26" t="s">
        <v>84</v>
      </c>
      <c r="AZ15" s="26" t="s">
        <v>115</v>
      </c>
      <c r="BA15" s="26" t="s">
        <v>95</v>
      </c>
      <c r="BB15" s="26" t="s">
        <v>85</v>
      </c>
      <c r="BC15" s="26" t="s">
        <v>116</v>
      </c>
      <c r="BD15" s="26" t="s">
        <v>117</v>
      </c>
      <c r="BE15" s="26" t="s">
        <v>118</v>
      </c>
      <c r="BF15" s="26" t="s">
        <v>119</v>
      </c>
      <c r="BG15" s="26" t="s">
        <v>120</v>
      </c>
      <c r="BH15" s="26" t="s">
        <v>121</v>
      </c>
      <c r="BI15" s="26" t="s">
        <v>122</v>
      </c>
      <c r="BJ15" s="26" t="s">
        <v>123</v>
      </c>
      <c r="BK15" s="26" t="s">
        <v>168</v>
      </c>
      <c r="BL15" s="26" t="s">
        <v>169</v>
      </c>
      <c r="BM15" s="26" t="s">
        <v>125</v>
      </c>
      <c r="BN15" s="26" t="s">
        <v>126</v>
      </c>
      <c r="BO15" s="26" t="s">
        <v>95</v>
      </c>
      <c r="BP15" s="26" t="s">
        <v>170</v>
      </c>
      <c r="BQ15" s="26" t="s">
        <v>125</v>
      </c>
      <c r="BR15" s="26" t="s">
        <v>126</v>
      </c>
      <c r="BS15" s="26" t="s">
        <v>128</v>
      </c>
    </row>
    <row r="16" spans="1:71" x14ac:dyDescent="0.2">
      <c r="A16" s="26" t="s">
        <v>80</v>
      </c>
      <c r="B16" s="26" t="s">
        <v>81</v>
      </c>
      <c r="C16" s="26" t="s">
        <v>82</v>
      </c>
      <c r="D16" s="27">
        <v>45513</v>
      </c>
      <c r="E16" s="27">
        <v>45509</v>
      </c>
      <c r="F16" s="27">
        <v>45540</v>
      </c>
      <c r="G16" s="26" t="s">
        <v>83</v>
      </c>
      <c r="H16" s="26" t="s">
        <v>84</v>
      </c>
      <c r="I16" s="26" t="s">
        <v>85</v>
      </c>
      <c r="J16" s="26" t="s">
        <v>86</v>
      </c>
      <c r="K16" s="26" t="s">
        <v>87</v>
      </c>
      <c r="L16" s="26" t="s">
        <v>88</v>
      </c>
      <c r="M16" s="26" t="s">
        <v>89</v>
      </c>
      <c r="N16" s="26" t="s">
        <v>90</v>
      </c>
      <c r="O16" s="26" t="s">
        <v>91</v>
      </c>
      <c r="P16" s="26" t="s">
        <v>92</v>
      </c>
      <c r="Q16" s="26" t="s">
        <v>93</v>
      </c>
      <c r="R16" s="26" t="s">
        <v>94</v>
      </c>
      <c r="S16" s="26" t="s">
        <v>95</v>
      </c>
      <c r="T16" s="27">
        <v>45505</v>
      </c>
      <c r="U16" s="26" t="s">
        <v>95</v>
      </c>
      <c r="V16" s="26" t="s">
        <v>96</v>
      </c>
      <c r="W16" s="26" t="s">
        <v>138</v>
      </c>
      <c r="X16" s="26" t="s">
        <v>98</v>
      </c>
      <c r="Y16" s="26" t="s">
        <v>157</v>
      </c>
      <c r="Z16" s="26" t="s">
        <v>158</v>
      </c>
      <c r="AA16" s="26" t="s">
        <v>153</v>
      </c>
      <c r="AB16" s="26" t="s">
        <v>95</v>
      </c>
      <c r="AC16" s="26" t="s">
        <v>102</v>
      </c>
      <c r="AD16" s="26" t="s">
        <v>139</v>
      </c>
      <c r="AE16" s="26" t="s">
        <v>140</v>
      </c>
      <c r="AF16" s="26" t="s">
        <v>141</v>
      </c>
      <c r="AG16" s="26" t="s">
        <v>161</v>
      </c>
      <c r="AH16" s="28" t="s">
        <v>171</v>
      </c>
      <c r="AI16" s="26" t="s">
        <v>172</v>
      </c>
      <c r="AJ16" s="29">
        <v>1382</v>
      </c>
      <c r="AK16" s="29">
        <v>1282</v>
      </c>
      <c r="AL16" s="29">
        <v>1</v>
      </c>
      <c r="AM16" s="25">
        <v>1</v>
      </c>
      <c r="AN16" s="25">
        <v>80</v>
      </c>
      <c r="AO16" s="29">
        <v>50</v>
      </c>
      <c r="AP16" s="26" t="s">
        <v>109</v>
      </c>
      <c r="AQ16" s="26" t="s">
        <v>110</v>
      </c>
      <c r="AR16" s="26" t="s">
        <v>111</v>
      </c>
      <c r="AS16" s="26" t="s">
        <v>95</v>
      </c>
      <c r="AT16" s="26" t="s">
        <v>112</v>
      </c>
      <c r="AU16" s="26" t="s">
        <v>113</v>
      </c>
      <c r="AV16" s="26" t="s">
        <v>144</v>
      </c>
      <c r="AW16" s="27">
        <v>45503</v>
      </c>
      <c r="AX16" s="26" t="s">
        <v>172</v>
      </c>
      <c r="AY16" s="26" t="s">
        <v>84</v>
      </c>
      <c r="AZ16" s="26" t="s">
        <v>115</v>
      </c>
      <c r="BA16" s="26" t="s">
        <v>95</v>
      </c>
      <c r="BB16" s="26" t="s">
        <v>85</v>
      </c>
      <c r="BC16" s="26" t="s">
        <v>116</v>
      </c>
      <c r="BD16" s="26" t="s">
        <v>117</v>
      </c>
      <c r="BE16" s="26" t="s">
        <v>118</v>
      </c>
      <c r="BF16" s="26" t="s">
        <v>119</v>
      </c>
      <c r="BG16" s="26" t="s">
        <v>120</v>
      </c>
      <c r="BH16" s="26" t="s">
        <v>121</v>
      </c>
      <c r="BI16" s="26" t="s">
        <v>122</v>
      </c>
      <c r="BJ16" s="26" t="s">
        <v>123</v>
      </c>
      <c r="BK16" s="26" t="s">
        <v>172</v>
      </c>
      <c r="BL16" s="26" t="s">
        <v>173</v>
      </c>
      <c r="BM16" s="26" t="s">
        <v>125</v>
      </c>
      <c r="BN16" s="26" t="s">
        <v>126</v>
      </c>
      <c r="BO16" s="26" t="s">
        <v>95</v>
      </c>
      <c r="BP16" s="26" t="s">
        <v>152</v>
      </c>
      <c r="BQ16" s="26" t="s">
        <v>125</v>
      </c>
      <c r="BR16" s="26" t="s">
        <v>126</v>
      </c>
      <c r="BS16" s="26" t="s">
        <v>147</v>
      </c>
    </row>
    <row r="17" spans="1:71" x14ac:dyDescent="0.2">
      <c r="A17" s="26" t="s">
        <v>80</v>
      </c>
      <c r="B17" s="26" t="s">
        <v>81</v>
      </c>
      <c r="C17" s="26" t="s">
        <v>82</v>
      </c>
      <c r="D17" s="27">
        <v>45513</v>
      </c>
      <c r="E17" s="27">
        <v>45509</v>
      </c>
      <c r="F17" s="27">
        <v>45540</v>
      </c>
      <c r="G17" s="26" t="s">
        <v>83</v>
      </c>
      <c r="H17" s="26" t="s">
        <v>84</v>
      </c>
      <c r="I17" s="26" t="s">
        <v>85</v>
      </c>
      <c r="J17" s="26" t="s">
        <v>86</v>
      </c>
      <c r="K17" s="26" t="s">
        <v>87</v>
      </c>
      <c r="L17" s="26" t="s">
        <v>88</v>
      </c>
      <c r="M17" s="26" t="s">
        <v>89</v>
      </c>
      <c r="N17" s="26" t="s">
        <v>90</v>
      </c>
      <c r="O17" s="26" t="s">
        <v>91</v>
      </c>
      <c r="P17" s="26" t="s">
        <v>92</v>
      </c>
      <c r="Q17" s="26" t="s">
        <v>93</v>
      </c>
      <c r="R17" s="26" t="s">
        <v>94</v>
      </c>
      <c r="S17" s="26" t="s">
        <v>95</v>
      </c>
      <c r="T17" s="27">
        <v>45505</v>
      </c>
      <c r="U17" s="26" t="s">
        <v>95</v>
      </c>
      <c r="V17" s="26" t="s">
        <v>96</v>
      </c>
      <c r="W17" s="26" t="s">
        <v>138</v>
      </c>
      <c r="X17" s="26" t="s">
        <v>98</v>
      </c>
      <c r="Y17" s="26" t="s">
        <v>157</v>
      </c>
      <c r="Z17" s="26" t="s">
        <v>158</v>
      </c>
      <c r="AA17" s="26" t="s">
        <v>153</v>
      </c>
      <c r="AB17" s="26" t="s">
        <v>95</v>
      </c>
      <c r="AC17" s="26" t="s">
        <v>102</v>
      </c>
      <c r="AD17" s="26" t="s">
        <v>139</v>
      </c>
      <c r="AE17" s="26" t="s">
        <v>140</v>
      </c>
      <c r="AF17" s="26" t="s">
        <v>141</v>
      </c>
      <c r="AG17" s="26" t="s">
        <v>161</v>
      </c>
      <c r="AH17" s="28" t="s">
        <v>174</v>
      </c>
      <c r="AI17" s="26" t="s">
        <v>172</v>
      </c>
      <c r="AJ17" s="29">
        <v>1301</v>
      </c>
      <c r="AK17" s="29">
        <v>1201</v>
      </c>
      <c r="AL17" s="29">
        <v>1</v>
      </c>
      <c r="AM17" s="25">
        <v>1</v>
      </c>
      <c r="AN17" s="25">
        <v>80</v>
      </c>
      <c r="AO17" s="29">
        <v>50</v>
      </c>
      <c r="AP17" s="26" t="s">
        <v>109</v>
      </c>
      <c r="AQ17" s="26" t="s">
        <v>110</v>
      </c>
      <c r="AR17" s="26" t="s">
        <v>111</v>
      </c>
      <c r="AS17" s="26" t="s">
        <v>95</v>
      </c>
      <c r="AT17" s="26" t="s">
        <v>112</v>
      </c>
      <c r="AU17" s="26" t="s">
        <v>113</v>
      </c>
      <c r="AV17" s="26" t="s">
        <v>144</v>
      </c>
      <c r="AW17" s="27">
        <v>45503</v>
      </c>
      <c r="AX17" s="26" t="s">
        <v>172</v>
      </c>
      <c r="AY17" s="26" t="s">
        <v>84</v>
      </c>
      <c r="AZ17" s="26" t="s">
        <v>115</v>
      </c>
      <c r="BA17" s="26" t="s">
        <v>95</v>
      </c>
      <c r="BB17" s="26" t="s">
        <v>85</v>
      </c>
      <c r="BC17" s="26" t="s">
        <v>116</v>
      </c>
      <c r="BD17" s="26" t="s">
        <v>117</v>
      </c>
      <c r="BE17" s="26" t="s">
        <v>118</v>
      </c>
      <c r="BF17" s="26" t="s">
        <v>119</v>
      </c>
      <c r="BG17" s="26" t="s">
        <v>120</v>
      </c>
      <c r="BH17" s="26" t="s">
        <v>121</v>
      </c>
      <c r="BI17" s="26" t="s">
        <v>122</v>
      </c>
      <c r="BJ17" s="26" t="s">
        <v>123</v>
      </c>
      <c r="BK17" s="26" t="s">
        <v>172</v>
      </c>
      <c r="BL17" s="26" t="s">
        <v>173</v>
      </c>
      <c r="BM17" s="26" t="s">
        <v>125</v>
      </c>
      <c r="BN17" s="26" t="s">
        <v>126</v>
      </c>
      <c r="BO17" s="26" t="s">
        <v>95</v>
      </c>
      <c r="BP17" s="26" t="s">
        <v>152</v>
      </c>
      <c r="BQ17" s="26" t="s">
        <v>125</v>
      </c>
      <c r="BR17" s="26" t="s">
        <v>126</v>
      </c>
      <c r="BS17" s="26" t="s">
        <v>147</v>
      </c>
    </row>
    <row r="18" spans="1:71" x14ac:dyDescent="0.2">
      <c r="A18" s="26" t="s">
        <v>80</v>
      </c>
      <c r="B18" s="26" t="s">
        <v>81</v>
      </c>
      <c r="C18" s="26" t="s">
        <v>82</v>
      </c>
      <c r="D18" s="27">
        <v>45513</v>
      </c>
      <c r="E18" s="27">
        <v>45509</v>
      </c>
      <c r="F18" s="27">
        <v>45540</v>
      </c>
      <c r="G18" s="26" t="s">
        <v>83</v>
      </c>
      <c r="H18" s="26" t="s">
        <v>84</v>
      </c>
      <c r="I18" s="26" t="s">
        <v>85</v>
      </c>
      <c r="J18" s="26" t="s">
        <v>86</v>
      </c>
      <c r="K18" s="26" t="s">
        <v>87</v>
      </c>
      <c r="L18" s="26" t="s">
        <v>88</v>
      </c>
      <c r="M18" s="26" t="s">
        <v>89</v>
      </c>
      <c r="N18" s="26" t="s">
        <v>90</v>
      </c>
      <c r="O18" s="26" t="s">
        <v>91</v>
      </c>
      <c r="P18" s="26" t="s">
        <v>92</v>
      </c>
      <c r="Q18" s="26" t="s">
        <v>93</v>
      </c>
      <c r="R18" s="26" t="s">
        <v>94</v>
      </c>
      <c r="S18" s="26" t="s">
        <v>95</v>
      </c>
      <c r="T18" s="27">
        <v>45505</v>
      </c>
      <c r="U18" s="26" t="s">
        <v>95</v>
      </c>
      <c r="V18" s="26" t="s">
        <v>96</v>
      </c>
      <c r="W18" s="26" t="s">
        <v>138</v>
      </c>
      <c r="X18" s="26" t="s">
        <v>98</v>
      </c>
      <c r="Y18" s="26" t="s">
        <v>157</v>
      </c>
      <c r="Z18" s="26" t="s">
        <v>158</v>
      </c>
      <c r="AA18" s="26" t="s">
        <v>153</v>
      </c>
      <c r="AB18" s="26" t="s">
        <v>95</v>
      </c>
      <c r="AC18" s="26" t="s">
        <v>102</v>
      </c>
      <c r="AD18" s="26" t="s">
        <v>139</v>
      </c>
      <c r="AE18" s="26" t="s">
        <v>140</v>
      </c>
      <c r="AF18" s="26" t="s">
        <v>141</v>
      </c>
      <c r="AG18" s="26" t="s">
        <v>161</v>
      </c>
      <c r="AH18" s="28" t="s">
        <v>175</v>
      </c>
      <c r="AI18" s="26" t="s">
        <v>172</v>
      </c>
      <c r="AJ18" s="29">
        <v>1323</v>
      </c>
      <c r="AK18" s="29">
        <v>1223</v>
      </c>
      <c r="AL18" s="29">
        <v>1</v>
      </c>
      <c r="AM18" s="25">
        <v>1</v>
      </c>
      <c r="AN18" s="25">
        <v>80</v>
      </c>
      <c r="AO18" s="29">
        <v>50</v>
      </c>
      <c r="AP18" s="26" t="s">
        <v>109</v>
      </c>
      <c r="AQ18" s="26" t="s">
        <v>110</v>
      </c>
      <c r="AR18" s="26" t="s">
        <v>111</v>
      </c>
      <c r="AS18" s="26" t="s">
        <v>95</v>
      </c>
      <c r="AT18" s="26" t="s">
        <v>112</v>
      </c>
      <c r="AU18" s="26" t="s">
        <v>113</v>
      </c>
      <c r="AV18" s="26" t="s">
        <v>144</v>
      </c>
      <c r="AW18" s="27">
        <v>45503</v>
      </c>
      <c r="AX18" s="26" t="s">
        <v>172</v>
      </c>
      <c r="AY18" s="26" t="s">
        <v>84</v>
      </c>
      <c r="AZ18" s="26" t="s">
        <v>115</v>
      </c>
      <c r="BA18" s="26" t="s">
        <v>95</v>
      </c>
      <c r="BB18" s="26" t="s">
        <v>85</v>
      </c>
      <c r="BC18" s="26" t="s">
        <v>116</v>
      </c>
      <c r="BD18" s="26" t="s">
        <v>117</v>
      </c>
      <c r="BE18" s="26" t="s">
        <v>118</v>
      </c>
      <c r="BF18" s="26" t="s">
        <v>119</v>
      </c>
      <c r="BG18" s="26" t="s">
        <v>120</v>
      </c>
      <c r="BH18" s="26" t="s">
        <v>121</v>
      </c>
      <c r="BI18" s="26" t="s">
        <v>122</v>
      </c>
      <c r="BJ18" s="26" t="s">
        <v>123</v>
      </c>
      <c r="BK18" s="26" t="s">
        <v>172</v>
      </c>
      <c r="BL18" s="26" t="s">
        <v>173</v>
      </c>
      <c r="BM18" s="26" t="s">
        <v>125</v>
      </c>
      <c r="BN18" s="26" t="s">
        <v>126</v>
      </c>
      <c r="BO18" s="26" t="s">
        <v>95</v>
      </c>
      <c r="BP18" s="26" t="s">
        <v>152</v>
      </c>
      <c r="BQ18" s="26" t="s">
        <v>125</v>
      </c>
      <c r="BR18" s="26" t="s">
        <v>126</v>
      </c>
      <c r="BS18" s="26" t="s">
        <v>147</v>
      </c>
    </row>
    <row r="19" spans="1:71" x14ac:dyDescent="0.2">
      <c r="A19" s="26" t="s">
        <v>80</v>
      </c>
      <c r="B19" s="26" t="s">
        <v>81</v>
      </c>
      <c r="C19" s="26" t="s">
        <v>82</v>
      </c>
      <c r="D19" s="27">
        <v>45513</v>
      </c>
      <c r="E19" s="27">
        <v>45509</v>
      </c>
      <c r="F19" s="27">
        <v>45540</v>
      </c>
      <c r="G19" s="26" t="s">
        <v>83</v>
      </c>
      <c r="H19" s="26" t="s">
        <v>84</v>
      </c>
      <c r="I19" s="26" t="s">
        <v>85</v>
      </c>
      <c r="J19" s="26" t="s">
        <v>86</v>
      </c>
      <c r="K19" s="26" t="s">
        <v>87</v>
      </c>
      <c r="L19" s="26" t="s">
        <v>88</v>
      </c>
      <c r="M19" s="26" t="s">
        <v>89</v>
      </c>
      <c r="N19" s="26" t="s">
        <v>90</v>
      </c>
      <c r="O19" s="26" t="s">
        <v>91</v>
      </c>
      <c r="P19" s="26" t="s">
        <v>92</v>
      </c>
      <c r="Q19" s="26" t="s">
        <v>93</v>
      </c>
      <c r="R19" s="26" t="s">
        <v>94</v>
      </c>
      <c r="S19" s="26" t="s">
        <v>95</v>
      </c>
      <c r="T19" s="27">
        <v>45506</v>
      </c>
      <c r="U19" s="26" t="s">
        <v>95</v>
      </c>
      <c r="V19" s="26" t="s">
        <v>96</v>
      </c>
      <c r="W19" s="26" t="s">
        <v>97</v>
      </c>
      <c r="X19" s="26" t="s">
        <v>98</v>
      </c>
      <c r="Y19" s="26" t="s">
        <v>99</v>
      </c>
      <c r="Z19" s="26" t="s">
        <v>100</v>
      </c>
      <c r="AA19" s="26" t="s">
        <v>101</v>
      </c>
      <c r="AB19" s="26" t="s">
        <v>95</v>
      </c>
      <c r="AC19" s="26" t="s">
        <v>102</v>
      </c>
      <c r="AD19" s="26" t="s">
        <v>103</v>
      </c>
      <c r="AE19" s="26" t="s">
        <v>104</v>
      </c>
      <c r="AF19" s="26" t="s">
        <v>105</v>
      </c>
      <c r="AG19" s="26" t="s">
        <v>176</v>
      </c>
      <c r="AH19" s="28" t="s">
        <v>177</v>
      </c>
      <c r="AI19" s="26" t="s">
        <v>178</v>
      </c>
      <c r="AJ19" s="29">
        <v>1458</v>
      </c>
      <c r="AK19" s="29">
        <v>1358</v>
      </c>
      <c r="AL19" s="29">
        <v>1</v>
      </c>
      <c r="AM19" s="25">
        <v>1</v>
      </c>
      <c r="AN19" s="25">
        <v>80</v>
      </c>
      <c r="AO19" s="29">
        <v>50</v>
      </c>
      <c r="AP19" s="26" t="s">
        <v>109</v>
      </c>
      <c r="AQ19" s="26" t="s">
        <v>110</v>
      </c>
      <c r="AR19" s="26" t="s">
        <v>111</v>
      </c>
      <c r="AS19" s="26" t="s">
        <v>95</v>
      </c>
      <c r="AT19" s="26" t="s">
        <v>112</v>
      </c>
      <c r="AU19" s="26" t="s">
        <v>113</v>
      </c>
      <c r="AV19" s="26" t="s">
        <v>114</v>
      </c>
      <c r="AW19" s="27">
        <v>45503</v>
      </c>
      <c r="AX19" s="26" t="s">
        <v>178</v>
      </c>
      <c r="AY19" s="26" t="s">
        <v>84</v>
      </c>
      <c r="AZ19" s="26" t="s">
        <v>115</v>
      </c>
      <c r="BA19" s="26" t="s">
        <v>95</v>
      </c>
      <c r="BB19" s="26" t="s">
        <v>85</v>
      </c>
      <c r="BC19" s="26" t="s">
        <v>116</v>
      </c>
      <c r="BD19" s="26" t="s">
        <v>117</v>
      </c>
      <c r="BE19" s="26" t="s">
        <v>118</v>
      </c>
      <c r="BF19" s="26" t="s">
        <v>119</v>
      </c>
      <c r="BG19" s="26" t="s">
        <v>120</v>
      </c>
      <c r="BH19" s="26" t="s">
        <v>121</v>
      </c>
      <c r="BI19" s="26" t="s">
        <v>122</v>
      </c>
      <c r="BJ19" s="26" t="s">
        <v>123</v>
      </c>
      <c r="BK19" s="26" t="s">
        <v>178</v>
      </c>
      <c r="BL19" s="26" t="s">
        <v>179</v>
      </c>
      <c r="BM19" s="26" t="s">
        <v>125</v>
      </c>
      <c r="BN19" s="26" t="s">
        <v>126</v>
      </c>
      <c r="BO19" s="26" t="s">
        <v>95</v>
      </c>
      <c r="BP19" s="26" t="s">
        <v>165</v>
      </c>
      <c r="BQ19" s="26" t="s">
        <v>125</v>
      </c>
      <c r="BR19" s="26" t="s">
        <v>126</v>
      </c>
      <c r="BS19" s="26" t="s">
        <v>128</v>
      </c>
    </row>
    <row r="20" spans="1:71" x14ac:dyDescent="0.2">
      <c r="A20" s="26" t="s">
        <v>80</v>
      </c>
      <c r="B20" s="26" t="s">
        <v>81</v>
      </c>
      <c r="C20" s="26" t="s">
        <v>82</v>
      </c>
      <c r="D20" s="27">
        <v>45513</v>
      </c>
      <c r="E20" s="27">
        <v>45509</v>
      </c>
      <c r="F20" s="27">
        <v>45540</v>
      </c>
      <c r="G20" s="26" t="s">
        <v>83</v>
      </c>
      <c r="H20" s="26" t="s">
        <v>84</v>
      </c>
      <c r="I20" s="26" t="s">
        <v>85</v>
      </c>
      <c r="J20" s="26" t="s">
        <v>86</v>
      </c>
      <c r="K20" s="26" t="s">
        <v>87</v>
      </c>
      <c r="L20" s="26" t="s">
        <v>88</v>
      </c>
      <c r="M20" s="26" t="s">
        <v>89</v>
      </c>
      <c r="N20" s="26" t="s">
        <v>90</v>
      </c>
      <c r="O20" s="26" t="s">
        <v>91</v>
      </c>
      <c r="P20" s="26" t="s">
        <v>92</v>
      </c>
      <c r="Q20" s="26" t="s">
        <v>93</v>
      </c>
      <c r="R20" s="26" t="s">
        <v>94</v>
      </c>
      <c r="S20" s="26" t="s">
        <v>95</v>
      </c>
      <c r="T20" s="27">
        <v>45506</v>
      </c>
      <c r="U20" s="26" t="s">
        <v>95</v>
      </c>
      <c r="V20" s="26" t="s">
        <v>96</v>
      </c>
      <c r="W20" s="26" t="s">
        <v>97</v>
      </c>
      <c r="X20" s="26" t="s">
        <v>98</v>
      </c>
      <c r="Y20" s="26" t="s">
        <v>99</v>
      </c>
      <c r="Z20" s="26" t="s">
        <v>100</v>
      </c>
      <c r="AA20" s="26" t="s">
        <v>101</v>
      </c>
      <c r="AB20" s="26" t="s">
        <v>95</v>
      </c>
      <c r="AC20" s="26" t="s">
        <v>102</v>
      </c>
      <c r="AD20" s="26" t="s">
        <v>103</v>
      </c>
      <c r="AE20" s="26" t="s">
        <v>104</v>
      </c>
      <c r="AF20" s="26" t="s">
        <v>105</v>
      </c>
      <c r="AG20" s="26" t="s">
        <v>176</v>
      </c>
      <c r="AH20" s="28" t="s">
        <v>180</v>
      </c>
      <c r="AI20" s="26" t="s">
        <v>178</v>
      </c>
      <c r="AJ20" s="29">
        <v>1438</v>
      </c>
      <c r="AK20" s="29">
        <v>1338</v>
      </c>
      <c r="AL20" s="29">
        <v>1</v>
      </c>
      <c r="AM20" s="25">
        <v>1</v>
      </c>
      <c r="AN20" s="25">
        <v>80</v>
      </c>
      <c r="AO20" s="29">
        <v>50</v>
      </c>
      <c r="AP20" s="26" t="s">
        <v>109</v>
      </c>
      <c r="AQ20" s="26" t="s">
        <v>110</v>
      </c>
      <c r="AR20" s="26" t="s">
        <v>111</v>
      </c>
      <c r="AS20" s="26" t="s">
        <v>95</v>
      </c>
      <c r="AT20" s="26" t="s">
        <v>112</v>
      </c>
      <c r="AU20" s="26" t="s">
        <v>113</v>
      </c>
      <c r="AV20" s="26" t="s">
        <v>114</v>
      </c>
      <c r="AW20" s="27">
        <v>45503</v>
      </c>
      <c r="AX20" s="26" t="s">
        <v>178</v>
      </c>
      <c r="AY20" s="26" t="s">
        <v>84</v>
      </c>
      <c r="AZ20" s="26" t="s">
        <v>115</v>
      </c>
      <c r="BA20" s="26" t="s">
        <v>95</v>
      </c>
      <c r="BB20" s="26" t="s">
        <v>85</v>
      </c>
      <c r="BC20" s="26" t="s">
        <v>116</v>
      </c>
      <c r="BD20" s="26" t="s">
        <v>117</v>
      </c>
      <c r="BE20" s="26" t="s">
        <v>118</v>
      </c>
      <c r="BF20" s="26" t="s">
        <v>119</v>
      </c>
      <c r="BG20" s="26" t="s">
        <v>120</v>
      </c>
      <c r="BH20" s="26" t="s">
        <v>121</v>
      </c>
      <c r="BI20" s="26" t="s">
        <v>122</v>
      </c>
      <c r="BJ20" s="26" t="s">
        <v>123</v>
      </c>
      <c r="BK20" s="26" t="s">
        <v>178</v>
      </c>
      <c r="BL20" s="26" t="s">
        <v>179</v>
      </c>
      <c r="BM20" s="26" t="s">
        <v>125</v>
      </c>
      <c r="BN20" s="26" t="s">
        <v>126</v>
      </c>
      <c r="BO20" s="26" t="s">
        <v>95</v>
      </c>
      <c r="BP20" s="26" t="s">
        <v>165</v>
      </c>
      <c r="BQ20" s="26" t="s">
        <v>125</v>
      </c>
      <c r="BR20" s="26" t="s">
        <v>126</v>
      </c>
      <c r="BS20" s="26" t="s">
        <v>128</v>
      </c>
    </row>
    <row r="21" spans="1:71" x14ac:dyDescent="0.2">
      <c r="A21" s="26" t="s">
        <v>80</v>
      </c>
      <c r="B21" s="26" t="s">
        <v>81</v>
      </c>
      <c r="C21" s="26" t="s">
        <v>82</v>
      </c>
      <c r="D21" s="27">
        <v>45513</v>
      </c>
      <c r="E21" s="27">
        <v>45509</v>
      </c>
      <c r="F21" s="27">
        <v>45540</v>
      </c>
      <c r="G21" s="26" t="s">
        <v>83</v>
      </c>
      <c r="H21" s="26" t="s">
        <v>84</v>
      </c>
      <c r="I21" s="26" t="s">
        <v>85</v>
      </c>
      <c r="J21" s="26" t="s">
        <v>86</v>
      </c>
      <c r="K21" s="26" t="s">
        <v>87</v>
      </c>
      <c r="L21" s="26" t="s">
        <v>88</v>
      </c>
      <c r="M21" s="26" t="s">
        <v>89</v>
      </c>
      <c r="N21" s="26" t="s">
        <v>90</v>
      </c>
      <c r="O21" s="26" t="s">
        <v>91</v>
      </c>
      <c r="P21" s="26" t="s">
        <v>92</v>
      </c>
      <c r="Q21" s="26" t="s">
        <v>93</v>
      </c>
      <c r="R21" s="26" t="s">
        <v>94</v>
      </c>
      <c r="S21" s="26" t="s">
        <v>181</v>
      </c>
      <c r="T21" s="27">
        <v>45503</v>
      </c>
      <c r="U21" s="26" t="s">
        <v>95</v>
      </c>
      <c r="V21" s="26" t="s">
        <v>96</v>
      </c>
      <c r="W21" s="26" t="s">
        <v>138</v>
      </c>
      <c r="X21" s="26" t="s">
        <v>98</v>
      </c>
      <c r="Y21" s="26" t="s">
        <v>157</v>
      </c>
      <c r="Z21" s="26" t="s">
        <v>158</v>
      </c>
      <c r="AA21" s="26" t="s">
        <v>182</v>
      </c>
      <c r="AB21" s="26" t="s">
        <v>95</v>
      </c>
      <c r="AC21" s="26" t="s">
        <v>102</v>
      </c>
      <c r="AD21" s="26" t="s">
        <v>139</v>
      </c>
      <c r="AE21" s="26" t="s">
        <v>140</v>
      </c>
      <c r="AF21" s="26" t="s">
        <v>141</v>
      </c>
      <c r="AG21" s="26" t="s">
        <v>134</v>
      </c>
      <c r="AH21" s="28" t="s">
        <v>183</v>
      </c>
      <c r="AI21" s="26" t="s">
        <v>150</v>
      </c>
      <c r="AJ21" s="29">
        <v>1348</v>
      </c>
      <c r="AK21" s="29">
        <v>1248</v>
      </c>
      <c r="AL21" s="29">
        <v>1</v>
      </c>
      <c r="AM21" s="25">
        <v>1</v>
      </c>
      <c r="AN21" s="25">
        <v>80</v>
      </c>
      <c r="AO21" s="29">
        <v>50</v>
      </c>
      <c r="AP21" s="26" t="s">
        <v>109</v>
      </c>
      <c r="AQ21" s="26" t="s">
        <v>110</v>
      </c>
      <c r="AR21" s="26" t="s">
        <v>111</v>
      </c>
      <c r="AS21" s="26" t="s">
        <v>95</v>
      </c>
      <c r="AT21" s="26" t="s">
        <v>112</v>
      </c>
      <c r="AU21" s="26" t="s">
        <v>113</v>
      </c>
      <c r="AV21" s="26" t="s">
        <v>144</v>
      </c>
      <c r="AW21" s="27">
        <v>45502</v>
      </c>
      <c r="AX21" s="26" t="s">
        <v>150</v>
      </c>
      <c r="AY21" s="26" t="s">
        <v>84</v>
      </c>
      <c r="AZ21" s="26" t="s">
        <v>115</v>
      </c>
      <c r="BA21" s="26" t="s">
        <v>95</v>
      </c>
      <c r="BB21" s="26" t="s">
        <v>85</v>
      </c>
      <c r="BC21" s="26" t="s">
        <v>116</v>
      </c>
      <c r="BD21" s="26" t="s">
        <v>117</v>
      </c>
      <c r="BE21" s="26" t="s">
        <v>118</v>
      </c>
      <c r="BF21" s="26" t="s">
        <v>119</v>
      </c>
      <c r="BG21" s="26" t="s">
        <v>120</v>
      </c>
      <c r="BH21" s="26" t="s">
        <v>121</v>
      </c>
      <c r="BI21" s="26" t="s">
        <v>122</v>
      </c>
      <c r="BJ21" s="26" t="s">
        <v>123</v>
      </c>
      <c r="BK21" s="26" t="s">
        <v>150</v>
      </c>
      <c r="BL21" s="26" t="s">
        <v>151</v>
      </c>
      <c r="BM21" s="26" t="s">
        <v>125</v>
      </c>
      <c r="BN21" s="26" t="s">
        <v>126</v>
      </c>
      <c r="BO21" s="26" t="s">
        <v>95</v>
      </c>
      <c r="BP21" s="26" t="s">
        <v>152</v>
      </c>
      <c r="BQ21" s="26" t="s">
        <v>125</v>
      </c>
      <c r="BR21" s="26" t="s">
        <v>126</v>
      </c>
      <c r="BS21" s="26" t="s">
        <v>147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Y5APSCXJJASK-873349389-160278</_dlc_DocId>
    <_dlc_DocIdUrl xmlns="4b103cb2-fc1f-4745-8042-7762d43a0e3a">
      <Url>https://helferfrance.sharepoint.com/sites/Services/_layouts/15/DocIdRedir.aspx?ID=Y5APSCXJJASK-873349389-160278</Url>
      <Description>Y5APSCXJJASK-873349389-160278</Description>
    </_dlc_DocIdUrl>
  </documentManagement>
</p:properties>
</file>

<file path=customXml/itemProps1.xml><?xml version="1.0" encoding="utf-8"?>
<ds:datastoreItem xmlns:ds="http://schemas.openxmlformats.org/officeDocument/2006/customXml" ds:itemID="{1F3F2D27-26AF-4909-9924-55AF56DA3B3B}"/>
</file>

<file path=customXml/itemProps2.xml><?xml version="1.0" encoding="utf-8"?>
<ds:datastoreItem xmlns:ds="http://schemas.openxmlformats.org/officeDocument/2006/customXml" ds:itemID="{A9312EE0-F514-4A87-A134-279618F06CAC}"/>
</file>

<file path=customXml/itemProps3.xml><?xml version="1.0" encoding="utf-8"?>
<ds:datastoreItem xmlns:ds="http://schemas.openxmlformats.org/officeDocument/2006/customXml" ds:itemID="{066DCB8F-C434-4183-BEAD-3E217D838402}"/>
</file>

<file path=customXml/itemProps4.xml><?xml version="1.0" encoding="utf-8"?>
<ds:datastoreItem xmlns:ds="http://schemas.openxmlformats.org/officeDocument/2006/customXml" ds:itemID="{E7009174-1245-4284-87CA-14A0B0147F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5degrees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Bailey</dc:creator>
  <cp:lastModifiedBy>Christ Elie Wonga Harvey</cp:lastModifiedBy>
  <dcterms:created xsi:type="dcterms:W3CDTF">2004-05-28T21:16:11Z</dcterms:created>
  <dcterms:modified xsi:type="dcterms:W3CDTF">2024-12-04T15:29:40Z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d8c239bb-b146-444b-a92d-691bdbe895cc</vt:lpwstr>
  </property>
</Properties>
</file>