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6" i="1" l="1"/>
  <c r="D5" i="1" l="1"/>
  <c r="D4" i="1"/>
  <c r="D3" i="1"/>
  <c r="D2" i="1"/>
  <c r="A11" i="1"/>
  <c r="C5" i="1" l="1"/>
  <c r="E5" i="1" s="1"/>
  <c r="C3" i="1"/>
  <c r="E3" i="1" s="1"/>
  <c r="C4" i="1"/>
  <c r="E4" i="1" s="1"/>
  <c r="C6" i="1"/>
  <c r="E6" i="1" s="1"/>
  <c r="C2" i="1"/>
  <c r="E2" i="1" s="1"/>
</calcChain>
</file>

<file path=xl/sharedStrings.xml><?xml version="1.0" encoding="utf-8"?>
<sst xmlns="http://schemas.openxmlformats.org/spreadsheetml/2006/main" count="11" uniqueCount="9">
  <si>
    <t>x</t>
  </si>
  <si>
    <t>f(x)</t>
  </si>
  <si>
    <t>f`(x)</t>
  </si>
  <si>
    <t>H</t>
  </si>
  <si>
    <t>Orignal f`(x)</t>
  </si>
  <si>
    <t>Actual Error</t>
  </si>
  <si>
    <t>3 point mid point</t>
  </si>
  <si>
    <t>5 point mid point</t>
  </si>
  <si>
    <t>5 point end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</si>
</sst>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64" formatCode="_-* #,##0.000000_-;\-* #,##0.000000_-;_-* &quot;-&quot;_-;_-@_-"/>
    <numFmt numFmtId="165" formatCode="0.000000"/>
    <numFmt numFmtId="166" formatCode="0.0000000"/>
    <numFmt numFmtId="167" formatCode="_-* #,##0.000000_-;\-* #,##0.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166" fontId="0" fillId="0" borderId="0" xfId="0" applyNumberFormat="1" applyAlignment="1"/>
    <xf numFmtId="165" fontId="0" fillId="0" borderId="0" xfId="0" applyNumberFormat="1" applyAlignment="1"/>
    <xf numFmtId="167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10" zoomScaleNormal="110" workbookViewId="0">
      <selection activeCell="B7" sqref="B7"/>
    </sheetView>
  </sheetViews>
  <sheetFormatPr defaultRowHeight="15" x14ac:dyDescent="0.25"/>
  <cols>
    <col min="2" max="2" width="12.5703125" customWidth="1"/>
    <col min="3" max="3" width="16.140625" customWidth="1"/>
    <col min="4" max="4" width="12.42578125" customWidth="1"/>
    <col min="5" max="5" width="11.42578125" customWidth="1"/>
    <col min="7" max="7" width="15.5703125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</row>
    <row r="2" spans="1:7" x14ac:dyDescent="0.25">
      <c r="A2" s="8">
        <v>2</v>
      </c>
      <c r="B2" s="9">
        <v>105</v>
      </c>
      <c r="C2" s="10">
        <f>(1/(12*A11))*(-25*B2+48*B3-36*B4+16*B5-3*B6)</f>
        <v>-53.676666666666662</v>
      </c>
      <c r="D2" s="1">
        <f t="shared" ref="D2:D5" si="0">_xlfn.SEC(A2)*_xlfn.SEC(A2)</f>
        <v>5.7743992040419174</v>
      </c>
      <c r="E2" s="11">
        <f>D2-C2</f>
        <v>59.451065870708582</v>
      </c>
      <c r="G2" t="s">
        <v>8</v>
      </c>
    </row>
    <row r="3" spans="1:7" x14ac:dyDescent="0.25">
      <c r="A3" s="8">
        <v>4</v>
      </c>
      <c r="B3" s="9">
        <v>42.07</v>
      </c>
      <c r="C3" s="10">
        <f>(1/(2*A11))*(B4-B2)</f>
        <v>-19.925000000000001</v>
      </c>
      <c r="D3" s="1">
        <f t="shared" si="0"/>
        <v>2.3405501218616198</v>
      </c>
      <c r="E3" s="11">
        <f>D3-C3</f>
        <v>22.265550121861622</v>
      </c>
      <c r="G3" t="s">
        <v>6</v>
      </c>
    </row>
    <row r="4" spans="1:7" x14ac:dyDescent="0.25">
      <c r="A4" s="8">
        <v>5</v>
      </c>
      <c r="B4" s="9">
        <v>25.3</v>
      </c>
      <c r="C4" s="10">
        <f>(1/(12*A11))*(B2-8*B3+8*B5-B6)</f>
        <v>-4.6233333333333331</v>
      </c>
      <c r="D4" s="1">
        <f t="shared" si="0"/>
        <v>12.427881707458354</v>
      </c>
      <c r="E4" s="11">
        <f>D4-C4</f>
        <v>17.051215040791689</v>
      </c>
      <c r="G4" t="s">
        <v>7</v>
      </c>
    </row>
    <row r="5" spans="1:7" x14ac:dyDescent="0.25">
      <c r="A5" s="8">
        <v>6</v>
      </c>
      <c r="B5" s="9">
        <v>16.7</v>
      </c>
      <c r="C5" s="10">
        <f>(1/(2*A11))*(B6-B4)</f>
        <v>-3.0750000000000002</v>
      </c>
      <c r="D5" s="1">
        <f t="shared" si="0"/>
        <v>1.0846846034242572</v>
      </c>
      <c r="E5" s="11">
        <f>D5-C5</f>
        <v>4.1596846034242576</v>
      </c>
      <c r="G5" t="s">
        <v>6</v>
      </c>
    </row>
    <row r="6" spans="1:7" x14ac:dyDescent="0.25">
      <c r="A6" s="8">
        <v>10</v>
      </c>
      <c r="B6" s="12">
        <v>13</v>
      </c>
      <c r="C6" s="5">
        <f>(-1/(12*A11))*(-25*B6+48*B5-36*B4+16*B3-3*B2)</f>
        <v>3.1700000000000061</v>
      </c>
      <c r="D6" s="1">
        <f>_xlfn.SEC(A6)*_xlfn.SEC(A6)</f>
        <v>1.4203717625834313</v>
      </c>
      <c r="E6" s="11">
        <f>D6-C6</f>
        <v>-1.7496282374165748</v>
      </c>
      <c r="G6" t="s">
        <v>8</v>
      </c>
    </row>
    <row r="7" spans="1:7" x14ac:dyDescent="0.25">
      <c r="A7" s="3"/>
      <c r="B7" s="4"/>
      <c r="C7" s="5"/>
      <c r="E7" s="6"/>
    </row>
    <row r="10" spans="1:7" x14ac:dyDescent="0.25">
      <c r="A10" s="2" t="s">
        <v>3</v>
      </c>
    </row>
    <row r="11" spans="1:7" x14ac:dyDescent="0.25">
      <c r="A11" s="1">
        <f>A3-A2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2020-07-23T19:08:42Z</dcterms:modified>
</cp:coreProperties>
</file>