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<sst xmlns="http://schemas.openxmlformats.org/spreadsheetml/2006/main" count="1691" uniqueCount="290">
  <si>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</si>
  <si>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</si>
  <si>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</si>
  <si>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</si>
  <si>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</si>
  <si>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</si>
  <si>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</si>
  <si>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</si>
  <si>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</si>
  <si>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</si>
  <si>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</si>
  <si>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</si>
  <si>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</si>
  <si>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</si>
  <si>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</si>
  <si>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</si>
  <si>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</si>
  <si>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</si>
  <si>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</si>
  <si>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</si>
  <si>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</si>
  <si>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</si>
  <si>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</si>
  <si>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</si>
  <si>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</si>
  <si>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</si>
  <si>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</si>
  <si>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</si>
  <si>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</si>
  <si>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</si>
  <si>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</si>
  <si>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</si>
  <si>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</si>
  <si>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</si>
  <si>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</si>
  <si>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</si>
  <si>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</si>
  <si>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</si>
  <si>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</si>
  <si>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</si>
  <si>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</si>
  <si>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</si>
  <si>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</si>
  <si>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</si>
  <si>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</si>
  <si>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</si>
  <si>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</si>
  <si>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</si>
  <si>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</si>
  <si>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</si>
  <si>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</si>
  <si>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</si>
  <si>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</si>
  <si>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</si>
  <si>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</si>
  <si>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</si>
  <si>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</si>
  <si>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</si>
  <si>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</si>
  <si>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</si>
  <si>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</si>
  <si>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</si>
  <si>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</si>
  <si>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</si>
  <si>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</si>
  <si>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</si>
  <si>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</si>
  <si>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</si>
  <si>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</si>
  <si>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</si>
  <si>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</si>
  <si>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</si>
  <si>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</si>
  <si>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</si>
  <si>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</si>
  <si>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</si>
  <si>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</si>
  <si>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</si>
  <si>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</si>
  <si>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</si>
  <si>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</si>
  <si>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</si>
  <si>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</si>
  <si>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</si>
  <si>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</si>
  <si>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</si>
  <si>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</si>
  <si>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</si>
  <si>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</si>
  <si>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</si>
  <si>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</si>
  <si>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</si>
  <si>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</si>
  <si>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</si>
  <si>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</si>
  <si>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</si>
  <si>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</si>
  <si>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</si>
  <si>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</si>
  <si>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</si>
  <si>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</si>
  <si>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</si>
  <si>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</si>
  <si>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</si>
  <si>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</si>
  <si>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</si>
  <si>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</si>
  <si>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</si>
  <si>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</si>
  <si>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</si>
  <si>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</si>
  <si>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</si>
  <si>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</si>
  <si>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</si>
  <si>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</si>
  <si>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</si>
  <si>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</si>
  <si>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</si>
  <si>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</si>
  <si>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</si>
  <si>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</si>
  <si>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</si>
  <si>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</si>
  <si>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</si>
  <si>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</si>
  <si>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</si>
  <si>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</si>
  <si>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</si>
  <si>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</si>
  <si>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</si>
  <si>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</si>
  <si>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</si>
  <si>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</si>
  <si>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</si>
  <si>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</si>
  <si>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</si>
  <si>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</si>
  <si>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</si>
  <si>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</si>
  <si>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</si>
  <si>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</si>
  <si>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</si>
  <si>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</si>
  <si>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</si>
  <si>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</si>
  <si>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</si>
  <si>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</si>
  <si>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</si>
  <si>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</si>
  <si>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</si>
  <si>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</si>
  <si>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</si>
  <si>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</si>
  <si>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</si>
  <si>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</si>
  <si>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</si>
  <si>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</si>
  <si>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</si>
  <si>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</si>
  <si>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</si>
  <si>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</si>
  <si>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</si>
  <si>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</si>
  <si>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</si>
  <si>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</si>
  <si>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</si>
  <si>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</si>
  <si>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</si>
  <si>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</si>
  <si>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</si>
  <si>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</si>
  <si>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</si>
  <si>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</si>
  <si>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</si>
  <si>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</si>
  <si>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</si>
  <si>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</si>
  <si>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</si>
  <si>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</si>
  <si>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</si>
  <si>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</si>
  <si>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</si>
  <si>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</si>
  <si>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</si>
  <si>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</si>
  <si>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</si>
  <si>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</si>
  <si>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</si>
  <si>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</si>
  <si>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</si>
  <si>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</si>
  <si>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</si>
  <si>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</si>
  <si>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</si>
  <si>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</si>
  <si>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</si>
  <si>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</si>
  <si>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</si>
  <si>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</si>
  <si>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</si>
  <si>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</si>
  <si>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</si>
  <si>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</si>
  <si>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</si>
  <si>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</si>
  <si>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</si>
  <si>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</si>
  <si>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</si>
  <si>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</si>
  <si>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</si>
  <si>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</si>
  <si>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</si>
  <si>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</si>
  <si>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</si>
  <si>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</si>
  <si>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</si>
  <si>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</si>
  <si>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</si>
  <si>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</si>
  <si>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</si>
  <si>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</si>
  <si>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</si>
  <si>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</si>
  <si>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</si>
  <si>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</si>
  <si>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</si>
  <si>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</si>
  <si>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</si>
  <si>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</si>
  <si>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</si>
  <si>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</si>
  <si>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</si>
  <si>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</si>
  <si>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</si>
  <si>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</si>
  <si>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</si>
  <si>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</si>
  <si>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</si>
  <si>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</si>
  <si>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</si>
  <si>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</si>
  <si>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29984327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</si>
  <si>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</si>
  <si>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</si>
  <si>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</si>
  <si>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</si>
  <si>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</si>
  <si>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</si>
  <si>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</si>
  <si>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</si>
  <si>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</si>
  <si>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</si>
  <si>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תגמולים - מסלול עוקב מדד "מדדיות ממשלתיות"</t>
  </si>
  <si>
    <t>514956465-00000000008694-8696-000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</si>
  <si>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</si>
  <si>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</si>
  <si>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</si>
  <si>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</si>
  <si>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</si>
  <si>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</si>
  <si>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פסגות סל גלילים                                   </t>
  </si>
  <si>
    <t>אג״ח</t>
  </si>
  <si>
    <t xml:space="preserve">קסם גלילים                                        </t>
  </si>
  <si>
    <t>סה"כ שמחקות מדדים אחרים בחו״ל</t>
  </si>
  <si>
    <t>סה"כ תעודות השתתפות בקרנות נאמנות בישראל</t>
  </si>
  <si>
    <t xml:space="preserve">MTF מדדיות ממשלתיות                               </t>
  </si>
  <si>
    <t>Tel Aviv Stock Exchange -TASE</t>
  </si>
  <si>
    <t>אין דירוג</t>
  </si>
  <si>
    <t xml:space="preserve">קסם KTF ממשלתי צמוד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</si>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</sst>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19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</v>
      </c>
      <c r="D11" s="106">
        <f>מזומנים!L10</f>
        <v>0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30.78</v>
      </c>
      <c r="D17" s="106">
        <f>'תעודות סל'!M11</f>
        <v>50.68</v>
      </c>
    </row>
    <row r="18" spans="1:4">
      <c r="A18" s="34" t="s">
        <v>157</v>
      </c>
      <c r="B18" s="73" t="s">
        <v>93</v>
      </c>
      <c r="C18" s="110">
        <f>'קרנות נאמנות'!L11</f>
        <v>30.03</v>
      </c>
      <c r="D18" s="106">
        <f>'קרנות נאמנות'!O11</f>
        <v>49.45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-0.08</v>
      </c>
      <c r="D37" s="106">
        <f>'השקעות אחרות '!K10</f>
        <v>-0.14000000000000001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60.730000000000004</v>
      </c>
      <c r="D42" s="107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6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/>
      <c r="K10" s="85"/>
      <c r="L10" s="85"/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/>
      <c r="K11" s="92"/>
      <c r="L11" s="92"/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</row>
    <row r="13" spans="2:13" customFormat="1" ht="15.75">
      <c r="B13" s="59" t="s">
        <v>241</v>
      </c>
      <c r="C13" s="90"/>
      <c r="D13" s="90"/>
      <c r="E13" s="90"/>
      <c r="F13" s="90"/>
      <c r="G13" s="90" t="s">
        <v>173</v>
      </c>
      <c r="H13" s="93"/>
      <c r="I13" s="93"/>
      <c r="J13" s="93"/>
      <c r="K13" s="93">
        <v>100</v>
      </c>
      <c r="L13" s="93"/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-0.08</v>
      </c>
      <c r="J10" s="85"/>
      <c r="K10" s="85">
        <v>-0.14000000000000001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-0.08</v>
      </c>
      <c r="J11" s="92"/>
      <c r="K11" s="92">
        <v>-0.14000000000000001</v>
      </c>
    </row>
    <row r="12" spans="2:60" customFormat="1" ht="15.75">
      <c r="B12" s="67" t="s">
        <v>289</v>
      </c>
      <c r="C12" s="91"/>
      <c r="D12" s="91">
        <v>0</v>
      </c>
      <c r="E12" s="91" t="s">
        <v>267</v>
      </c>
      <c r="F12" s="91"/>
      <c r="G12" s="91"/>
      <c r="H12" s="114"/>
      <c r="I12" s="114">
        <v>-0.08</v>
      </c>
      <c r="J12" s="114">
        <v>100</v>
      </c>
      <c r="K12" s="114">
        <v>-0.14000000000000001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0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947</v>
      </c>
      <c r="I11" s="85"/>
      <c r="J11" s="85">
        <v>30.78</v>
      </c>
      <c r="K11" s="85"/>
      <c r="L11" s="85"/>
      <c r="M11" s="85">
        <v>50.68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947</v>
      </c>
      <c r="I12" s="92"/>
      <c r="J12" s="92">
        <v>30.78</v>
      </c>
      <c r="K12" s="92"/>
      <c r="L12" s="92"/>
      <c r="M12" s="92">
        <v>50.68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947</v>
      </c>
      <c r="I17" s="92"/>
      <c r="J17" s="92">
        <v>30.78</v>
      </c>
      <c r="K17" s="92"/>
      <c r="L17" s="92"/>
      <c r="M17" s="92">
        <v>50.68</v>
      </c>
    </row>
    <row r="18" spans="2:13" customFormat="1" ht="15.75">
      <c r="B18" s="61" t="s">
        <v>260</v>
      </c>
      <c r="C18" s="91">
        <v>1131978</v>
      </c>
      <c r="D18" s="91" t="s">
        <v>266</v>
      </c>
      <c r="E18" s="91">
        <v>1446</v>
      </c>
      <c r="F18" s="91" t="s">
        <v>261</v>
      </c>
      <c r="G18" s="91" t="s">
        <v>173</v>
      </c>
      <c r="H18" s="114">
        <v>461</v>
      </c>
      <c r="I18" s="114">
        <v>3288.85</v>
      </c>
      <c r="J18" s="114">
        <v>15.16</v>
      </c>
      <c r="K18" s="114"/>
      <c r="L18" s="114">
        <v>49.26</v>
      </c>
      <c r="M18" s="114">
        <v>24.96</v>
      </c>
    </row>
    <row r="19" spans="2:13" customFormat="1" ht="15.75">
      <c r="B19" s="61" t="s">
        <v>262</v>
      </c>
      <c r="C19" s="91">
        <v>1111657</v>
      </c>
      <c r="D19" s="91" t="s">
        <v>266</v>
      </c>
      <c r="E19" s="91">
        <v>1224</v>
      </c>
      <c r="F19" s="91" t="s">
        <v>261</v>
      </c>
      <c r="G19" s="91" t="s">
        <v>173</v>
      </c>
      <c r="H19" s="114">
        <v>486</v>
      </c>
      <c r="I19" s="114">
        <v>3214.08</v>
      </c>
      <c r="J19" s="114">
        <v>15.62</v>
      </c>
      <c r="K19" s="114"/>
      <c r="L19" s="114">
        <v>50.74</v>
      </c>
      <c r="M19" s="114">
        <v>25.72</v>
      </c>
    </row>
    <row r="20" spans="2:13" customFormat="1" ht="15.75">
      <c r="B20" s="58" t="s">
        <v>263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4"/>
      <c r="I21" s="114"/>
      <c r="J21" s="114"/>
      <c r="K21" s="114"/>
      <c r="L21" s="114"/>
      <c r="M21" s="114"/>
    </row>
    <row r="22" spans="2:13" customFormat="1" ht="15.75">
      <c r="B22" s="58" t="s">
        <v>74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4"/>
      <c r="I23" s="114"/>
      <c r="J23" s="114"/>
      <c r="K23" s="114"/>
      <c r="L23" s="114"/>
      <c r="M23" s="114"/>
    </row>
    <row r="24" spans="2:13" customFormat="1" ht="15.75">
      <c r="B24" s="58" t="s">
        <v>82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4"/>
      <c r="I25" s="114"/>
      <c r="J25" s="114"/>
      <c r="K25" s="114"/>
      <c r="L25" s="114"/>
      <c r="M25" s="114"/>
    </row>
    <row r="26" spans="2:13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58" t="s">
        <v>83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</row>
    <row r="28" spans="2:13" customFormat="1" ht="15.75">
      <c r="B28" s="61" t="s">
        <v>243</v>
      </c>
      <c r="C28" s="91"/>
      <c r="D28" s="91"/>
      <c r="E28" s="91"/>
      <c r="F28" s="91"/>
      <c r="G28" s="91"/>
      <c r="H28" s="114"/>
      <c r="I28" s="114"/>
      <c r="J28" s="114"/>
      <c r="K28" s="114"/>
      <c r="L28" s="114"/>
      <c r="M28" s="114"/>
    </row>
    <row r="29" spans="2:13" customFormat="1" ht="15.75">
      <c r="B29" s="58" t="s">
        <v>84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4"/>
      <c r="I30" s="114"/>
      <c r="J30" s="114"/>
      <c r="K30" s="114"/>
      <c r="L30" s="114"/>
      <c r="M30" s="114"/>
    </row>
    <row r="31" spans="2:13" customFormat="1" ht="15.75">
      <c r="B31" s="58" t="s">
        <v>74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4"/>
      <c r="I32" s="114"/>
      <c r="J32" s="114"/>
      <c r="K32" s="114"/>
      <c r="L32" s="114"/>
      <c r="M32" s="114"/>
    </row>
    <row r="33" spans="1:13" customFormat="1" ht="15.75">
      <c r="B33" s="58" t="s">
        <v>82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113" t="s">
        <v>243</v>
      </c>
      <c r="C34" s="91"/>
      <c r="D34" s="91"/>
      <c r="E34" s="91"/>
      <c r="F34" s="91"/>
      <c r="G34" s="91"/>
      <c r="H34" s="114"/>
      <c r="I34" s="114"/>
      <c r="J34" s="114"/>
      <c r="K34" s="114"/>
      <c r="L34" s="114"/>
      <c r="M34" s="114"/>
    </row>
    <row r="35" spans="1:13" customFormat="1">
      <c r="A35" s="1"/>
      <c r="B35" s="6" t="s">
        <v>51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>
      <c r="A36" s="1"/>
      <c r="B36" s="6" t="s">
        <v>136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5:M3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D27" sqref="D27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2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25191</v>
      </c>
      <c r="K11" s="85"/>
      <c r="L11" s="85">
        <v>30.03</v>
      </c>
      <c r="M11" s="85"/>
      <c r="N11" s="85"/>
      <c r="O11" s="85">
        <v>49.45</v>
      </c>
      <c r="P11" s="5"/>
      <c r="BG11" s="1"/>
      <c r="BH11" s="3"/>
      <c r="BI11" s="1"/>
      <c r="BM11" s="1"/>
    </row>
    <row r="12" spans="2:65" customFormat="1" ht="18" customHeight="1">
      <c r="B12" s="60" t="s">
        <v>264</v>
      </c>
      <c r="C12" s="89"/>
      <c r="D12" s="89"/>
      <c r="E12" s="89"/>
      <c r="F12" s="89"/>
      <c r="G12" s="89"/>
      <c r="H12" s="89"/>
      <c r="I12" s="89"/>
      <c r="J12" s="92">
        <v>25191</v>
      </c>
      <c r="K12" s="92"/>
      <c r="L12" s="92">
        <v>30.03</v>
      </c>
      <c r="M12" s="92"/>
      <c r="N12" s="92"/>
      <c r="O12" s="92">
        <v>49.45</v>
      </c>
    </row>
    <row r="13" spans="2:65" customFormat="1" ht="15.75">
      <c r="B13" s="67" t="s">
        <v>265</v>
      </c>
      <c r="C13" s="91">
        <v>5117866</v>
      </c>
      <c r="D13" s="91" t="s">
        <v>266</v>
      </c>
      <c r="E13" s="91"/>
      <c r="F13" s="91" t="s">
        <v>261</v>
      </c>
      <c r="G13" s="91">
        <v>0</v>
      </c>
      <c r="H13" s="91" t="s">
        <v>267</v>
      </c>
      <c r="I13" s="91" t="s">
        <v>173</v>
      </c>
      <c r="J13" s="114">
        <v>13628</v>
      </c>
      <c r="K13" s="114">
        <v>110.18</v>
      </c>
      <c r="L13" s="114">
        <v>15.02</v>
      </c>
      <c r="M13" s="114"/>
      <c r="N13" s="114">
        <v>49.99</v>
      </c>
      <c r="O13" s="114">
        <v>24.72</v>
      </c>
    </row>
    <row r="14" spans="2:65" customFormat="1" ht="15.75">
      <c r="B14" s="67" t="s">
        <v>268</v>
      </c>
      <c r="C14" s="91">
        <v>5113386</v>
      </c>
      <c r="D14" s="91" t="s">
        <v>266</v>
      </c>
      <c r="E14" s="91">
        <v>1009</v>
      </c>
      <c r="F14" s="91" t="s">
        <v>261</v>
      </c>
      <c r="G14" s="91">
        <v>0</v>
      </c>
      <c r="H14" s="91" t="s">
        <v>267</v>
      </c>
      <c r="I14" s="91" t="s">
        <v>173</v>
      </c>
      <c r="J14" s="114">
        <v>11563</v>
      </c>
      <c r="K14" s="114">
        <v>129.88999999999999</v>
      </c>
      <c r="L14" s="114">
        <v>15.02</v>
      </c>
      <c r="M14" s="114"/>
      <c r="N14" s="114">
        <v>50.01</v>
      </c>
      <c r="O14" s="114">
        <v>24.73</v>
      </c>
    </row>
    <row r="15" spans="2:65" customFormat="1" ht="31.5">
      <c r="B15" s="60" t="s">
        <v>269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116" t="s">
        <v>243</v>
      </c>
      <c r="C16" s="91"/>
      <c r="D16" s="91"/>
      <c r="E16" s="91"/>
      <c r="F16" s="91"/>
      <c r="G16" s="91"/>
      <c r="H16" s="91"/>
      <c r="I16" s="91"/>
      <c r="J16" s="114"/>
      <c r="K16" s="114"/>
      <c r="L16" s="114"/>
      <c r="M16" s="114"/>
      <c r="N16" s="114"/>
      <c r="O16" s="114"/>
    </row>
    <row r="17" spans="1:15" customFormat="1">
      <c r="A17" s="1"/>
      <c r="B17" s="6" t="s">
        <v>51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6" t="s">
        <v>136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7:O18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