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<sst xmlns="http://schemas.openxmlformats.org/spreadsheetml/2006/main" count="1695" uniqueCount="290">
  <si>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</si>
  <si>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</si>
  <si>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</si>
  <si>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</si>
  <si>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</si>
  <si>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</si>
  <si>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</si>
  <si>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</si>
  <si>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</si>
  <si>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</si>
  <si>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</si>
  <si>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</si>
  <si>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</si>
  <si>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</si>
  <si>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</si>
  <si>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</si>
  <si>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</si>
  <si>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</si>
  <si>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</si>
  <si>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</si>
  <si>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</si>
  <si>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</si>
  <si>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</si>
  <si>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</si>
  <si>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</si>
  <si>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</si>
  <si>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</si>
  <si>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</si>
  <si>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</si>
  <si>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</si>
  <si>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</si>
  <si>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</si>
  <si>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</si>
  <si>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</si>
  <si>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</si>
  <si>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</si>
  <si>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</si>
  <si>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</si>
  <si>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</si>
  <si>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</si>
  <si>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</si>
  <si>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</si>
  <si>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</si>
  <si>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</si>
  <si>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</si>
  <si>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</si>
  <si>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</si>
  <si>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</si>
  <si>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</si>
  <si>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</si>
  <si>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</si>
  <si>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</si>
  <si>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</si>
  <si>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</si>
  <si>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</si>
  <si>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</si>
  <si>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</si>
  <si>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</si>
  <si>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</si>
  <si>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</si>
  <si>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</si>
  <si>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</si>
  <si>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</si>
  <si>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</si>
  <si>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</si>
  <si>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</si>
  <si>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</si>
  <si>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</si>
  <si>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</si>
  <si>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</si>
  <si>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</si>
  <si>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</si>
  <si>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</si>
  <si>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</si>
  <si>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</si>
  <si>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</si>
  <si>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</si>
  <si>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</si>
  <si>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</si>
  <si>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</si>
  <si>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</si>
  <si>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</si>
  <si>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</si>
  <si>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</si>
  <si>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</si>
  <si>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</si>
  <si>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</si>
  <si>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</si>
  <si>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</si>
  <si>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</si>
  <si>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</si>
  <si>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</si>
  <si>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</si>
  <si>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</si>
  <si>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</si>
  <si>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</si>
  <si>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</si>
  <si>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</si>
  <si>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</si>
  <si>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</si>
  <si>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</si>
  <si>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</si>
  <si>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</si>
  <si>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</si>
  <si>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</si>
  <si>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</si>
  <si>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</si>
  <si>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</si>
  <si>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</si>
  <si>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</si>
  <si>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</si>
  <si>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</si>
  <si>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</si>
  <si>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</si>
  <si>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</si>
  <si>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</si>
  <si>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</si>
  <si>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</si>
  <si>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</si>
  <si>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</si>
  <si>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</si>
  <si>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</si>
  <si>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</si>
  <si>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</si>
  <si>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</si>
  <si>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</si>
  <si>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</si>
  <si>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</si>
  <si>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</si>
  <si>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</si>
  <si>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</si>
  <si>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</si>
  <si>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</si>
  <si>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</si>
  <si>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</si>
  <si>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</si>
  <si>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</si>
  <si>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</si>
  <si>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</si>
  <si>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</si>
  <si>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</si>
  <si>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</si>
  <si>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</si>
  <si>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</si>
  <si>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</si>
  <si>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</si>
  <si>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</si>
  <si>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</si>
  <si>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</si>
  <si>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</si>
  <si>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</si>
  <si>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</si>
  <si>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</si>
  <si>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</si>
  <si>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</si>
  <si>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</si>
  <si>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</si>
  <si>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</si>
  <si>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</si>
  <si>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</si>
  <si>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</si>
  <si>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</si>
  <si>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</si>
  <si>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</si>
  <si>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</si>
  <si>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</si>
  <si>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</si>
  <si>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</si>
  <si>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</si>
  <si>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</si>
  <si>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</si>
  <si>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</si>
  <si>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</si>
  <si>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</si>
  <si>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</si>
  <si>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</si>
  <si>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</si>
  <si>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</si>
  <si>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</si>
  <si>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</si>
  <si>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</si>
  <si>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</si>
  <si>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</si>
  <si>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</si>
  <si>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</si>
  <si>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</si>
  <si>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</si>
  <si>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</si>
  <si>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</si>
  <si>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</si>
  <si>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</si>
  <si>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</si>
  <si>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</si>
  <si>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</si>
  <si>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</si>
  <si>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</si>
  <si>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</si>
  <si>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</si>
  <si>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</si>
  <si>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</si>
  <si>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</si>
  <si>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</si>
  <si>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</si>
  <si>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</si>
  <si>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</si>
  <si>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</si>
  <si>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</si>
  <si>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</si>
  <si>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</si>
  <si>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</si>
  <si>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</si>
  <si>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</si>
  <si>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</si>
  <si>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</si>
  <si>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</si>
  <si>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</si>
  <si>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</si>
  <si>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</si>
  <si>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</si>
  <si>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</si>
  <si>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</si>
  <si>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</si>
  <si>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</si>
  <si>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</si>
  <si>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</si>
  <si>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</si>
  <si>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</si>
  <si>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</si>
  <si>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</si>
  <si>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</si>
  <si>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</si>
  <si>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</si>
  <si>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</si>
  <si>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</si>
  <si>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</si>
  <si>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</si>
  <si>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</si>
  <si>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</si>
  <si>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</si>
  <si>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</si>
  <si>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</si>
  <si>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29983722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</si>
  <si>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</si>
  <si>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</si>
  <si>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</si>
  <si>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</si>
  <si>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</si>
  <si>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</si>
  <si>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</si>
  <si>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</si>
  <si>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</si>
  <si>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</si>
  <si>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 - מסלול עוקב מדד "מניות תל אביב" 25</t>
  </si>
  <si>
    <t>514956465-00000000008700-8701-000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</si>
  <si>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</si>
  <si>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</si>
  <si>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</si>
  <si>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</si>
  <si>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</si>
  <si>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</si>
  <si>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</si>
  <si>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</si>
  <si>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</si>
  <si>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</si>
  <si>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</si>
  <si>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</si>
  <si>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</si>
  <si>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 xml:space="preserve">MTF תא 25  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</si>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</sst>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0.23</v>
      </c>
      <c r="D11" s="112">
        <f>מזומנים!L10</f>
        <v>0.09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232.34</v>
      </c>
      <c r="D17" s="112">
        <f>'תעודות סל'!M11</f>
        <v>92.44</v>
      </c>
    </row>
    <row r="18" spans="1:4">
      <c r="A18" s="34" t="s">
        <v>157</v>
      </c>
      <c r="B18" s="73" t="s">
        <v>93</v>
      </c>
      <c r="C18" s="110">
        <f>'קרנות נאמנות'!L11</f>
        <v>18.78</v>
      </c>
      <c r="D18" s="112">
        <f>'קרנות נאמנות'!O11</f>
        <v>7.47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251.35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0.23</v>
      </c>
      <c r="K10" s="85"/>
      <c r="L10" s="85">
        <v>0.09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0.23</v>
      </c>
      <c r="K11" s="92"/>
      <c r="L11" s="92">
        <v>0.09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0.23</v>
      </c>
      <c r="K12" s="92"/>
      <c r="L12" s="92">
        <v>0.09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0.23</v>
      </c>
      <c r="K13" s="93">
        <v>100</v>
      </c>
      <c r="L13" s="93">
        <v>0.09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11883</v>
      </c>
      <c r="I11" s="85"/>
      <c r="J11" s="85">
        <v>232.34</v>
      </c>
      <c r="K11" s="85"/>
      <c r="L11" s="85"/>
      <c r="M11" s="85">
        <v>92.44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11883</v>
      </c>
      <c r="I12" s="92"/>
      <c r="J12" s="92">
        <v>232.34</v>
      </c>
      <c r="K12" s="92"/>
      <c r="L12" s="92"/>
      <c r="M12" s="92">
        <v>92.44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>
        <v>11883</v>
      </c>
      <c r="I13" s="92"/>
      <c r="J13" s="92">
        <v>232.34</v>
      </c>
      <c r="K13" s="92"/>
      <c r="L13" s="92"/>
      <c r="M13" s="92">
        <v>92.44</v>
      </c>
    </row>
    <row r="14" spans="2:62" customFormat="1" ht="15.75">
      <c r="B14" s="61" t="s">
        <v>259</v>
      </c>
      <c r="C14" s="91">
        <v>1113703</v>
      </c>
      <c r="D14" s="91" t="s">
        <v>145</v>
      </c>
      <c r="E14" s="91">
        <v>1523</v>
      </c>
      <c r="F14" s="91" t="s">
        <v>260</v>
      </c>
      <c r="G14" s="91" t="s">
        <v>173</v>
      </c>
      <c r="H14" s="133">
        <v>3698</v>
      </c>
      <c r="I14" s="133">
        <v>1528</v>
      </c>
      <c r="J14" s="133">
        <v>56.51</v>
      </c>
      <c r="K14" s="133">
        <v>0</v>
      </c>
      <c r="L14" s="133">
        <v>24.32</v>
      </c>
      <c r="M14" s="133">
        <v>22.48</v>
      </c>
    </row>
    <row r="15" spans="2:62" customFormat="1" ht="15.75">
      <c r="B15" s="61" t="s">
        <v>261</v>
      </c>
      <c r="C15" s="91">
        <v>1125319</v>
      </c>
      <c r="D15" s="91" t="s">
        <v>145</v>
      </c>
      <c r="E15" s="91">
        <v>1249</v>
      </c>
      <c r="F15" s="91" t="s">
        <v>260</v>
      </c>
      <c r="G15" s="91" t="s">
        <v>173</v>
      </c>
      <c r="H15" s="133">
        <v>3918</v>
      </c>
      <c r="I15" s="133">
        <v>1529</v>
      </c>
      <c r="J15" s="133">
        <v>59.91</v>
      </c>
      <c r="K15" s="133">
        <v>0</v>
      </c>
      <c r="L15" s="133">
        <v>25.78</v>
      </c>
      <c r="M15" s="133">
        <v>23.83</v>
      </c>
    </row>
    <row r="16" spans="2:62" customFormat="1" ht="15.75">
      <c r="B16" s="61" t="s">
        <v>262</v>
      </c>
      <c r="C16" s="91">
        <v>1116979</v>
      </c>
      <c r="D16" s="91" t="s">
        <v>145</v>
      </c>
      <c r="E16" s="91">
        <v>1224</v>
      </c>
      <c r="F16" s="91" t="s">
        <v>260</v>
      </c>
      <c r="G16" s="91" t="s">
        <v>173</v>
      </c>
      <c r="H16" s="133">
        <v>370</v>
      </c>
      <c r="I16" s="133">
        <v>15250</v>
      </c>
      <c r="J16" s="133">
        <v>56.43</v>
      </c>
      <c r="K16" s="133">
        <v>0</v>
      </c>
      <c r="L16" s="133">
        <v>24.29</v>
      </c>
      <c r="M16" s="133">
        <v>22.45</v>
      </c>
    </row>
    <row r="17" spans="2:13" customFormat="1" ht="15.75">
      <c r="B17" s="61" t="s">
        <v>263</v>
      </c>
      <c r="C17" s="91">
        <v>1091826</v>
      </c>
      <c r="D17" s="91" t="s">
        <v>145</v>
      </c>
      <c r="E17" s="91">
        <v>1223</v>
      </c>
      <c r="F17" s="91" t="s">
        <v>260</v>
      </c>
      <c r="G17" s="91" t="s">
        <v>173</v>
      </c>
      <c r="H17" s="133">
        <v>3897</v>
      </c>
      <c r="I17" s="133">
        <v>1527</v>
      </c>
      <c r="J17" s="133">
        <v>59.51</v>
      </c>
      <c r="K17" s="133">
        <v>0</v>
      </c>
      <c r="L17" s="133">
        <v>25.61</v>
      </c>
      <c r="M17" s="133">
        <v>23.67</v>
      </c>
    </row>
    <row r="18" spans="2:13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243</v>
      </c>
      <c r="C19" s="91"/>
      <c r="D19" s="91"/>
      <c r="E19" s="91"/>
      <c r="F19" s="91"/>
      <c r="G19" s="91"/>
      <c r="H19" s="133"/>
      <c r="I19" s="133"/>
      <c r="J19" s="133"/>
      <c r="K19" s="133"/>
      <c r="L19" s="133"/>
      <c r="M19" s="133"/>
    </row>
    <row r="20" spans="2:13" customFormat="1" ht="15.75">
      <c r="B20" s="58" t="s">
        <v>81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33"/>
      <c r="I21" s="133"/>
      <c r="J21" s="133"/>
      <c r="K21" s="133"/>
      <c r="L21" s="133"/>
      <c r="M21" s="133"/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12239</v>
      </c>
      <c r="K11" s="85"/>
      <c r="L11" s="85">
        <v>18.78</v>
      </c>
      <c r="M11" s="85"/>
      <c r="N11" s="85"/>
      <c r="O11" s="85">
        <v>7.47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12239</v>
      </c>
      <c r="K12" s="92"/>
      <c r="L12" s="92">
        <v>18.78</v>
      </c>
      <c r="M12" s="92"/>
      <c r="N12" s="92"/>
      <c r="O12" s="92">
        <v>7.47</v>
      </c>
    </row>
    <row r="13" spans="1:65" customFormat="1" ht="15.75">
      <c r="B13" s="67" t="s">
        <v>267</v>
      </c>
      <c r="C13" s="91">
        <v>5109897</v>
      </c>
      <c r="D13" s="91" t="s">
        <v>145</v>
      </c>
      <c r="E13" s="91">
        <v>511303661</v>
      </c>
      <c r="F13" s="91" t="s">
        <v>260</v>
      </c>
      <c r="G13" s="91">
        <v>0</v>
      </c>
      <c r="H13" s="91" t="s">
        <v>268</v>
      </c>
      <c r="I13" s="91" t="s">
        <v>173</v>
      </c>
      <c r="J13" s="133">
        <v>12239</v>
      </c>
      <c r="K13" s="133">
        <v>153.44999999999999</v>
      </c>
      <c r="L13" s="133">
        <v>18.78</v>
      </c>
      <c r="M13" s="133">
        <v>0</v>
      </c>
      <c r="N13" s="133">
        <v>100</v>
      </c>
      <c r="O13" s="133">
        <v>7.47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2016-01-13T09:56:20Z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