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<sst xmlns="http://schemas.openxmlformats.org/spreadsheetml/2006/main" count="1695" uniqueCount="290">
  <si>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</si>
  <si>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</si>
  <si>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</si>
  <si>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</si>
  <si>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</si>
  <si>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</si>
  <si>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</si>
  <si>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</si>
  <si>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</si>
  <si>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</si>
  <si>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</si>
  <si>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</si>
  <si>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</si>
  <si>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</si>
  <si>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</si>
  <si>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</si>
  <si>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</si>
  <si>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</si>
  <si>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</si>
  <si>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</si>
  <si>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</si>
  <si>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</si>
  <si>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</si>
  <si>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</si>
  <si>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</si>
  <si>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</si>
  <si>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</si>
  <si>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</si>
  <si>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</si>
  <si>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</si>
  <si>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</si>
  <si>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</si>
  <si>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</si>
  <si>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</si>
  <si>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</si>
  <si>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</si>
  <si>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</si>
  <si>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</si>
  <si>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</si>
  <si>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</si>
  <si>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</si>
  <si>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</si>
  <si>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</si>
  <si>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</si>
  <si>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</si>
  <si>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</si>
  <si>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</si>
  <si>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</si>
  <si>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</si>
  <si>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</si>
  <si>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</si>
  <si>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</si>
  <si>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</si>
  <si>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</si>
  <si>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</si>
  <si>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</si>
  <si>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</si>
  <si>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</si>
  <si>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</si>
  <si>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</si>
  <si>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</si>
  <si>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</si>
  <si>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</si>
  <si>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</si>
  <si>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</si>
  <si>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</si>
  <si>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</si>
  <si>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</si>
  <si>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</si>
  <si>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</si>
  <si>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</si>
  <si>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</si>
  <si>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</si>
  <si>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</si>
  <si>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</si>
  <si>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</si>
  <si>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</si>
  <si>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</si>
  <si>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</si>
  <si>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</si>
  <si>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</si>
  <si>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</si>
  <si>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</si>
  <si>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</si>
  <si>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</si>
  <si>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</si>
  <si>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</si>
  <si>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</si>
  <si>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</si>
  <si>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</si>
  <si>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</si>
  <si>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</si>
  <si>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</si>
  <si>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</si>
  <si>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</si>
  <si>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</si>
  <si>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</si>
  <si>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</si>
  <si>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</si>
  <si>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</si>
  <si>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</si>
  <si>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</si>
  <si>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</si>
  <si>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</si>
  <si>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</si>
  <si>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</si>
  <si>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</si>
  <si>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</si>
  <si>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</si>
  <si>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</si>
  <si>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</si>
  <si>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</si>
  <si>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</si>
  <si>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</si>
  <si>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</si>
  <si>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</si>
  <si>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</si>
  <si>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</si>
  <si>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</si>
  <si>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</si>
  <si>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</si>
  <si>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</si>
  <si>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</si>
  <si>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</si>
  <si>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</si>
  <si>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</si>
  <si>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</si>
  <si>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</si>
  <si>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</si>
  <si>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</si>
  <si>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</si>
  <si>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</si>
  <si>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</si>
  <si>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</si>
  <si>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</si>
  <si>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</si>
  <si>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</si>
  <si>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</si>
  <si>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</si>
  <si>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</si>
  <si>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</si>
  <si>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</si>
  <si>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</si>
  <si>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</si>
  <si>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</si>
  <si>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</si>
  <si>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</si>
  <si>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</si>
  <si>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</si>
  <si>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</si>
  <si>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</si>
  <si>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</si>
  <si>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</si>
  <si>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</si>
  <si>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</si>
  <si>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</si>
  <si>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</si>
  <si>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</si>
  <si>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</si>
  <si>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</si>
  <si>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</si>
  <si>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</si>
  <si>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</si>
  <si>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</si>
  <si>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</si>
  <si>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</si>
  <si>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</si>
  <si>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</si>
  <si>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</si>
  <si>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</si>
  <si>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</si>
  <si>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</si>
  <si>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</si>
  <si>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</si>
  <si>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</si>
  <si>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</si>
  <si>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</si>
  <si>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</si>
  <si>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</si>
  <si>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</si>
  <si>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</si>
  <si>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</si>
  <si>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</si>
  <si>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</si>
  <si>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</si>
  <si>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</si>
  <si>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</si>
  <si>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</si>
  <si>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</si>
  <si>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</si>
  <si>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</si>
  <si>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</si>
  <si>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</si>
  <si>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</si>
  <si>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</si>
  <si>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</si>
  <si>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</si>
  <si>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</si>
  <si>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</si>
  <si>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</si>
  <si>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</si>
  <si>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</si>
  <si>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</si>
  <si>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</si>
  <si>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</si>
  <si>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</si>
  <si>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</si>
  <si>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</si>
  <si>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</si>
  <si>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</si>
  <si>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</si>
  <si>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</si>
  <si>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</si>
  <si>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</si>
  <si>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</si>
  <si>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</si>
  <si>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</si>
  <si>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</si>
  <si>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</si>
  <si>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</si>
  <si>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</si>
  <si>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</si>
  <si>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</si>
  <si>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</si>
  <si>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</si>
  <si>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</si>
  <si>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</si>
  <si>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</si>
  <si>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</si>
  <si>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</si>
  <si>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</si>
  <si>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</si>
  <si>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</si>
  <si>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</si>
  <si>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</si>
  <si>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</si>
  <si>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</si>
  <si>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</si>
  <si>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</si>
  <si>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</si>
  <si>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</si>
  <si>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29983820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</si>
  <si>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</si>
  <si>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</si>
  <si>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</si>
  <si>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</si>
  <si>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</si>
  <si>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</si>
  <si>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</si>
  <si>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</si>
  <si>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</si>
  <si>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</si>
  <si>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השתלמות- מסלול עוקב מדד "מדדיות ממשלתיות ל5-10 שנים</t>
  </si>
  <si>
    <t>514956465-00000000008700-8702-000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</si>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</sst>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</v>
      </c>
      <c r="D11" s="112">
        <f>מזומנים!L10</f>
        <v>0.16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56.14</v>
      </c>
      <c r="D17" s="112">
        <f>'תעודות סל'!M11</f>
        <v>88.39</v>
      </c>
    </row>
    <row r="18" spans="1:4">
      <c r="A18" s="34" t="s">
        <v>157</v>
      </c>
      <c r="B18" s="73" t="s">
        <v>93</v>
      </c>
      <c r="C18" s="110">
        <f>'קרנות נאמנות'!L11</f>
        <v>7.27</v>
      </c>
      <c r="D18" s="112">
        <f>'קרנות נאמנות'!O11</f>
        <v>11.45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63.510000000000005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</v>
      </c>
      <c r="K10" s="85"/>
      <c r="L10" s="85">
        <v>0.16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</v>
      </c>
      <c r="K11" s="92"/>
      <c r="L11" s="92">
        <v>0.16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</v>
      </c>
      <c r="K12" s="92"/>
      <c r="L12" s="92">
        <v>0.16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</v>
      </c>
      <c r="K13" s="93">
        <v>100</v>
      </c>
      <c r="L13" s="93">
        <v>0.16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9363</v>
      </c>
      <c r="I11" s="85"/>
      <c r="J11" s="85">
        <v>56.14</v>
      </c>
      <c r="K11" s="85"/>
      <c r="L11" s="85"/>
      <c r="M11" s="85">
        <v>88.39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9363</v>
      </c>
      <c r="I12" s="92"/>
      <c r="J12" s="92">
        <v>56.14</v>
      </c>
      <c r="K12" s="92"/>
      <c r="L12" s="92"/>
      <c r="M12" s="92">
        <v>88.39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9363</v>
      </c>
      <c r="I17" s="92"/>
      <c r="J17" s="92">
        <v>56.14</v>
      </c>
      <c r="K17" s="92"/>
      <c r="L17" s="92"/>
      <c r="M17" s="92">
        <v>88.39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4063</v>
      </c>
      <c r="I18" s="133">
        <v>332.32</v>
      </c>
      <c r="J18" s="133">
        <v>13.5</v>
      </c>
      <c r="K18" s="133">
        <v>0.01</v>
      </c>
      <c r="L18" s="133">
        <v>24.05</v>
      </c>
      <c r="M18" s="133">
        <v>21.26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4455</v>
      </c>
      <c r="I19" s="133">
        <v>331.35</v>
      </c>
      <c r="J19" s="133">
        <v>14.76</v>
      </c>
      <c r="K19" s="133">
        <v>0</v>
      </c>
      <c r="L19" s="133">
        <v>26.3</v>
      </c>
      <c r="M19" s="133">
        <v>23.24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440</v>
      </c>
      <c r="I20" s="133">
        <v>3296.42</v>
      </c>
      <c r="J20" s="133">
        <v>14.5</v>
      </c>
      <c r="K20" s="133">
        <v>0</v>
      </c>
      <c r="L20" s="133">
        <v>25.84</v>
      </c>
      <c r="M20" s="133">
        <v>22.84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33">
        <v>405</v>
      </c>
      <c r="I21" s="133">
        <v>3301.38</v>
      </c>
      <c r="J21" s="133">
        <v>13.37</v>
      </c>
      <c r="K21" s="133">
        <v>0</v>
      </c>
      <c r="L21" s="133">
        <v>23.82</v>
      </c>
      <c r="M21" s="133">
        <v>21.05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6132</v>
      </c>
      <c r="K11" s="85"/>
      <c r="L11" s="85">
        <v>7.27</v>
      </c>
      <c r="M11" s="85"/>
      <c r="N11" s="85"/>
      <c r="O11" s="85">
        <v>11.45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6132</v>
      </c>
      <c r="K12" s="92"/>
      <c r="L12" s="92">
        <v>7.27</v>
      </c>
      <c r="M12" s="92"/>
      <c r="N12" s="92"/>
      <c r="O12" s="92">
        <v>11.45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6132</v>
      </c>
      <c r="K13" s="133">
        <v>118.62</v>
      </c>
      <c r="L13" s="133">
        <v>7.27</v>
      </c>
      <c r="M13" s="133">
        <v>0</v>
      </c>
      <c r="N13" s="133">
        <v>100</v>
      </c>
      <c r="O13" s="133">
        <v>11.45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2016-01-13T10:08:00Z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