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<sst xmlns="http://schemas.openxmlformats.org/spreadsheetml/2006/main" count="1698" uniqueCount="292">
  <si>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</si>
  <si>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</si>
  <si>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</si>
  <si>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</si>
  <si>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</si>
  <si>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</si>
  <si>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</si>
  <si>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</si>
  <si>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</si>
  <si>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</si>
  <si>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</si>
  <si>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</si>
  <si>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</si>
  <si>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</si>
  <si>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</si>
  <si>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</si>
  <si>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</si>
  <si>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</si>
  <si>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</si>
  <si>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</si>
  <si>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</si>
  <si>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</si>
  <si>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</si>
  <si>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</si>
  <si>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</si>
  <si>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</si>
  <si>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</si>
  <si>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</si>
  <si>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</si>
  <si>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</si>
  <si>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</si>
  <si>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</si>
  <si>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</si>
  <si>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</si>
  <si>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</si>
  <si>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</si>
  <si>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</si>
  <si>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</si>
  <si>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</si>
  <si>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</si>
  <si>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</si>
  <si>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</si>
  <si>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</si>
  <si>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</si>
  <si>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</si>
  <si>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</si>
  <si>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</si>
  <si>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</si>
  <si>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</si>
  <si>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</si>
  <si>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</si>
  <si>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</si>
  <si>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</si>
  <si>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</si>
  <si>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</si>
  <si>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</si>
  <si>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</si>
  <si>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</si>
  <si>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</si>
  <si>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</si>
  <si>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</si>
  <si>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</si>
  <si>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</si>
  <si>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</si>
  <si>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</si>
  <si>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</si>
  <si>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</si>
  <si>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</si>
  <si>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</si>
  <si>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</si>
  <si>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</si>
  <si>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</si>
  <si>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</si>
  <si>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</si>
  <si>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</si>
  <si>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</si>
  <si>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</si>
  <si>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</si>
  <si>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</si>
  <si>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</si>
  <si>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</si>
  <si>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</si>
  <si>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</si>
  <si>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</si>
  <si>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</si>
  <si>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</si>
  <si>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</si>
  <si>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</si>
  <si>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</si>
  <si>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</si>
  <si>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</si>
  <si>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</si>
  <si>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</si>
  <si>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</si>
  <si>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</si>
  <si>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</si>
  <si>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</si>
  <si>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</si>
  <si>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</si>
  <si>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</si>
  <si>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</si>
  <si>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</si>
  <si>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</si>
  <si>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</si>
  <si>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</si>
  <si>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</si>
  <si>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</si>
  <si>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</si>
  <si>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</si>
  <si>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</si>
  <si>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</si>
  <si>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</si>
  <si>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</si>
  <si>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</si>
  <si>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</si>
  <si>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</si>
  <si>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</si>
  <si>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</si>
  <si>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</si>
  <si>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</si>
  <si>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</si>
  <si>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</si>
  <si>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</si>
  <si>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</si>
  <si>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</si>
  <si>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</si>
  <si>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</si>
  <si>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</si>
  <si>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</si>
  <si>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</si>
  <si>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</si>
  <si>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</si>
  <si>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</si>
  <si>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</si>
  <si>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</si>
  <si>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</si>
  <si>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</si>
  <si>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</si>
  <si>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</si>
  <si>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</si>
  <si>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</si>
  <si>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</si>
  <si>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</si>
  <si>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</si>
  <si>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</si>
  <si>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</si>
  <si>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</si>
  <si>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</si>
  <si>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</si>
  <si>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</si>
  <si>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</si>
  <si>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</si>
  <si>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</si>
  <si>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</si>
  <si>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</si>
  <si>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</si>
  <si>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</si>
  <si>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</si>
  <si>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</si>
  <si>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</si>
  <si>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</si>
  <si>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</si>
  <si>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</si>
  <si>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</si>
  <si>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</si>
  <si>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</si>
  <si>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</si>
  <si>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</si>
  <si>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</si>
  <si>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</si>
  <si>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</si>
  <si>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</si>
  <si>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</si>
  <si>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</si>
  <si>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</si>
  <si>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</si>
  <si>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</si>
  <si>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</si>
  <si>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</si>
  <si>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</si>
  <si>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</si>
  <si>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</si>
  <si>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</si>
  <si>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</si>
  <si>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</si>
  <si>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</si>
  <si>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</si>
  <si>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</si>
  <si>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</si>
  <si>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</si>
  <si>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</si>
  <si>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</si>
  <si>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</si>
  <si>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</si>
  <si>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</si>
  <si>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</si>
  <si>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</si>
  <si>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</si>
  <si>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</si>
  <si>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</si>
  <si>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</si>
  <si>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</si>
  <si>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</si>
  <si>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</si>
  <si>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</si>
  <si>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</si>
  <si>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</si>
  <si>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</si>
  <si>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</si>
  <si>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</si>
  <si>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</si>
  <si>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</si>
  <si>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</si>
  <si>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</si>
  <si>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</si>
  <si>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</si>
  <si>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</si>
  <si>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</si>
  <si>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</si>
  <si>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</si>
  <si>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</si>
  <si>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</si>
  <si>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</si>
  <si>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</si>
  <si>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</si>
  <si>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</si>
  <si>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</si>
  <si>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</si>
  <si>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</si>
  <si>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</si>
  <si>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</si>
  <si>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</si>
  <si>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</si>
  <si>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</si>
  <si>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</si>
  <si>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</si>
  <si>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</si>
  <si>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</si>
  <si>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</si>
  <si>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</si>
  <si>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</si>
  <si>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</si>
  <si>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</si>
  <si>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</si>
  <si>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</si>
  <si>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</si>
  <si>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</si>
  <si>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</si>
  <si>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</si>
  <si>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</si>
  <si>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</si>
  <si>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</si>
  <si>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תגמולים - מסלול מעורב מחקה מדדים</t>
  </si>
  <si>
    <t>514956465-00000000008694-9677-000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</si>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</sst>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0.21</v>
      </c>
      <c r="D11" s="112">
        <f>מזומנים!L10</f>
        <v>0.27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72.83</v>
      </c>
      <c r="D17" s="112">
        <f>'תעודות סל'!M11</f>
        <v>92.12</v>
      </c>
    </row>
    <row r="18" spans="1:4">
      <c r="A18" s="34" t="s">
        <v>157</v>
      </c>
      <c r="B18" s="73" t="s">
        <v>93</v>
      </c>
      <c r="C18" s="110">
        <f>'קרנות נאמנות'!L11</f>
        <v>6.02</v>
      </c>
      <c r="D18" s="112">
        <f>'קרנות נאמנות'!O11</f>
        <v>7.61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79.059999999999988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277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278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279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280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281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281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272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273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282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283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0.21</v>
      </c>
      <c r="K10" s="85"/>
      <c r="L10" s="85">
        <v>0.27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0.21</v>
      </c>
      <c r="K11" s="92"/>
      <c r="L11" s="92">
        <v>0.27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0.21</v>
      </c>
      <c r="K12" s="92"/>
      <c r="L12" s="92">
        <v>0.27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0.21</v>
      </c>
      <c r="K13" s="93">
        <v>100</v>
      </c>
      <c r="L13" s="93">
        <v>0.27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282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283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286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288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290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291</v>
      </c>
      <c r="C12" s="91">
        <v>410</v>
      </c>
      <c r="D12" s="91">
        <v>0</v>
      </c>
      <c r="E12" s="91" t="s">
        <v>270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17185</v>
      </c>
      <c r="I11" s="85"/>
      <c r="J11" s="85">
        <v>72.83</v>
      </c>
      <c r="K11" s="85"/>
      <c r="L11" s="85"/>
      <c r="M11" s="85">
        <v>92.12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17185</v>
      </c>
      <c r="I12" s="92"/>
      <c r="J12" s="92">
        <v>72.83</v>
      </c>
      <c r="K12" s="92"/>
      <c r="L12" s="92"/>
      <c r="M12" s="92">
        <v>92.12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1294</v>
      </c>
      <c r="I13" s="92"/>
      <c r="J13" s="92">
        <v>31.17</v>
      </c>
      <c r="K13" s="92"/>
      <c r="L13" s="92"/>
      <c r="M13" s="92">
        <v>39.43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33">
        <v>1211</v>
      </c>
      <c r="I14" s="133">
        <v>1529</v>
      </c>
      <c r="J14" s="133">
        <v>18.52</v>
      </c>
      <c r="K14" s="133">
        <v>0</v>
      </c>
      <c r="L14" s="133">
        <v>25.42</v>
      </c>
      <c r="M14" s="133">
        <v>23.42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33">
        <v>83</v>
      </c>
      <c r="I15" s="133">
        <v>15250</v>
      </c>
      <c r="J15" s="133">
        <v>12.66</v>
      </c>
      <c r="K15" s="133">
        <v>0</v>
      </c>
      <c r="L15" s="133">
        <v>17.38</v>
      </c>
      <c r="M15" s="133">
        <v>16.010000000000002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33"/>
      <c r="I17" s="133"/>
      <c r="J17" s="133"/>
      <c r="K17" s="133"/>
      <c r="L17" s="133"/>
      <c r="M17" s="133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15891</v>
      </c>
      <c r="I18" s="92"/>
      <c r="J18" s="92">
        <v>41.66</v>
      </c>
      <c r="K18" s="92"/>
      <c r="L18" s="92"/>
      <c r="M18" s="92">
        <v>52.69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33">
        <v>4082</v>
      </c>
      <c r="I19" s="133">
        <v>440.83</v>
      </c>
      <c r="J19" s="133">
        <v>18</v>
      </c>
      <c r="K19" s="133">
        <v>0.01</v>
      </c>
      <c r="L19" s="133">
        <v>24.71</v>
      </c>
      <c r="M19" s="133">
        <v>22.76</v>
      </c>
    </row>
    <row r="20" spans="2:13" customFormat="1" ht="15.75">
      <c r="B20" s="61" t="s">
        <v>265</v>
      </c>
      <c r="C20" s="91">
        <v>1101633</v>
      </c>
      <c r="D20" s="91" t="s">
        <v>145</v>
      </c>
      <c r="E20" s="91">
        <v>1224</v>
      </c>
      <c r="F20" s="91" t="s">
        <v>264</v>
      </c>
      <c r="G20" s="91" t="s">
        <v>173</v>
      </c>
      <c r="H20" s="133">
        <v>196</v>
      </c>
      <c r="I20" s="133">
        <v>3045.87</v>
      </c>
      <c r="J20" s="133">
        <v>5.97</v>
      </c>
      <c r="K20" s="133">
        <v>0</v>
      </c>
      <c r="L20" s="133">
        <v>8.1999999999999993</v>
      </c>
      <c r="M20" s="133">
        <v>7.55</v>
      </c>
    </row>
    <row r="21" spans="2:13" customFormat="1" ht="15.75">
      <c r="B21" s="61" t="s">
        <v>266</v>
      </c>
      <c r="C21" s="91">
        <v>1102276</v>
      </c>
      <c r="D21" s="91" t="s">
        <v>145</v>
      </c>
      <c r="E21" s="91">
        <v>1336</v>
      </c>
      <c r="F21" s="91" t="s">
        <v>264</v>
      </c>
      <c r="G21" s="91" t="s">
        <v>173</v>
      </c>
      <c r="H21" s="133">
        <v>11613</v>
      </c>
      <c r="I21" s="133">
        <v>152.37</v>
      </c>
      <c r="J21" s="133">
        <v>17.7</v>
      </c>
      <c r="K21" s="133">
        <v>0</v>
      </c>
      <c r="L21" s="133">
        <v>24.29</v>
      </c>
      <c r="M21" s="133">
        <v>22.38</v>
      </c>
    </row>
    <row r="22" spans="2:13" customFormat="1" ht="15.75">
      <c r="B22" s="58" t="s">
        <v>267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5138</v>
      </c>
      <c r="K11" s="85"/>
      <c r="L11" s="85">
        <v>6.02</v>
      </c>
      <c r="M11" s="85"/>
      <c r="N11" s="85"/>
      <c r="O11" s="85">
        <v>7.61</v>
      </c>
      <c r="P11" s="5"/>
      <c r="BG11" s="1"/>
      <c r="BH11" s="3"/>
      <c r="BI11" s="1"/>
      <c r="BM11" s="1"/>
    </row>
    <row r="12" spans="1:65" customFormat="1" ht="18" customHeight="1">
      <c r="B12" s="60" t="s">
        <v>268</v>
      </c>
      <c r="C12" s="89"/>
      <c r="D12" s="89"/>
      <c r="E12" s="89"/>
      <c r="F12" s="89"/>
      <c r="G12" s="89"/>
      <c r="H12" s="89"/>
      <c r="I12" s="89"/>
      <c r="J12" s="92">
        <v>5138</v>
      </c>
      <c r="K12" s="92"/>
      <c r="L12" s="92">
        <v>6.02</v>
      </c>
      <c r="M12" s="92"/>
      <c r="N12" s="92"/>
      <c r="O12" s="92">
        <v>7.61</v>
      </c>
    </row>
    <row r="13" spans="1:65" customFormat="1" ht="15.75">
      <c r="B13" s="67" t="s">
        <v>269</v>
      </c>
      <c r="C13" s="91">
        <v>5117874</v>
      </c>
      <c r="D13" s="91" t="s">
        <v>145</v>
      </c>
      <c r="E13" s="91">
        <v>511303661</v>
      </c>
      <c r="F13" s="91" t="s">
        <v>264</v>
      </c>
      <c r="G13" s="91">
        <v>0</v>
      </c>
      <c r="H13" s="91" t="s">
        <v>270</v>
      </c>
      <c r="I13" s="91" t="s">
        <v>173</v>
      </c>
      <c r="J13" s="133">
        <v>5138</v>
      </c>
      <c r="K13" s="133">
        <v>117.08</v>
      </c>
      <c r="L13" s="133">
        <v>6.02</v>
      </c>
      <c r="M13" s="133">
        <v>0</v>
      </c>
      <c r="N13" s="133">
        <v>100</v>
      </c>
      <c r="O13" s="133">
        <v>7.61</v>
      </c>
    </row>
    <row r="14" spans="1:65" customFormat="1" ht="31.5">
      <c r="B14" s="60" t="s">
        <v>271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272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273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2016-01-13T09:21:59Z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