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<sst xmlns="http://schemas.openxmlformats.org/spreadsheetml/2006/main" count="2409" uniqueCount="681">
  <si>
    <t>תאריך הדיווח: 30/06/2016</t>
  </si>
  <si>
    <t>החברה המדווחת: הלמן אלדובי קופות גמל ופנסיה בע"מ</t>
  </si>
  <si>
    <t>שם מסלול/קרן/קופה: הא השתלמות אגח עד 25 (386)</t>
  </si>
  <si>
    <t>מספר מסלול/קרן/קופה: 395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</si>
  <si>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</si>
  <si>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</si>
  <si>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</si>
  <si>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</si>
  <si>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</si>
  <si>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</si>
  <si>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</si>
  <si>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</si>
  <si>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</si>
  <si>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</si>
  <si>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</si>
  <si>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</si>
  <si>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</si>
  <si>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</si>
  <si>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</si>
  <si>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</si>
  <si>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</si>
  <si>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</si>
  <si>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</si>
  <si>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</si>
  <si>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</si>
  <si>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</si>
  <si>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</si>
  <si>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</si>
  <si>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</si>
  <si>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</si>
  <si>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</si>
  <si>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</si>
  <si>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</si>
  <si>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</si>
  <si>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</si>
  <si>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</si>
  <si>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</si>
  <si>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</si>
  <si>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</si>
  <si>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</si>
  <si>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</si>
  <si>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</si>
  <si>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</si>
  <si>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</si>
  <si>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</si>
  <si>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</si>
  <si>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</si>
  <si>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</si>
  <si>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</si>
  <si>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</si>
  <si>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</si>
  <si>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</si>
  <si>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</si>
  <si>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</si>
  <si>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</si>
  <si>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</si>
  <si>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</si>
  <si>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</si>
  <si>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</si>
  <si>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</si>
  <si>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</si>
  <si>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</si>
  <si>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</si>
  <si>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</si>
  <si>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</si>
  <si>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</si>
  <si>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</si>
  <si>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</si>
  <si>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</si>
  <si>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</si>
  <si>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</si>
  <si>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</si>
  <si>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</si>
  <si>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</si>
  <si>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</si>
  <si>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</si>
  <si>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</si>
  <si>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</si>
  <si>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</si>
  <si>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</si>
  <si>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</si>
  <si>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</si>
  <si>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</si>
  <si>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</si>
  <si>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</si>
  <si>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</si>
  <si>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</si>
  <si>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</si>
  <si>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</si>
  <si>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</si>
  <si>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</si>
  <si>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</si>
  <si>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</si>
  <si>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</si>
  <si>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</si>
  <si>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</si>
  <si>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</si>
  <si>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</si>
  <si>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</si>
  <si>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</si>
  <si>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</si>
  <si>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</si>
  <si>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</si>
  <si>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</si>
  <si>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מזומן אירו (מזרחי)</t>
  </si>
  <si>
    <t>20-00001010</t>
  </si>
  <si>
    <t>מזומן דולר אמריקאי (מזרחי)</t>
  </si>
  <si>
    <t>20-00000014</t>
  </si>
  <si>
    <t>מעבר דולר תקבול תשלם (מזרחי)</t>
  </si>
  <si>
    <t>20-419259007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</si>
  <si>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</si>
  <si>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</si>
  <si>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</si>
  <si>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</si>
  <si>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</si>
  <si>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</si>
  <si>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</si>
  <si>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</si>
  <si>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</si>
  <si>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</si>
  <si>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</si>
  <si>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</si>
  <si>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</si>
  <si>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</si>
  <si>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</si>
  <si>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</si>
  <si>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</si>
  <si>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</si>
  <si>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</si>
  <si>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</si>
  <si>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</si>
  <si>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</si>
  <si>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</si>
  <si>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</si>
  <si>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</si>
  <si>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</si>
  <si>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</si>
  <si>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</si>
  <si>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</si>
  <si>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</si>
  <si>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</si>
  <si>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ממשל שקלית 0120</t>
  </si>
  <si>
    <t>ממשל שקלית 0122</t>
  </si>
  <si>
    <t>ממשל שקלית 0323</t>
  </si>
  <si>
    <t>ממשלתי שקלי 0324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</si>
  <si>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</si>
  <si>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</si>
  <si>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</si>
  <si>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</si>
  <si>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</si>
  <si>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</si>
  <si>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</si>
  <si>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</si>
  <si>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</si>
  <si>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</si>
  <si>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</si>
  <si>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</si>
  <si>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</si>
  <si>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</si>
  <si>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</si>
  <si>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</si>
  <si>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</si>
  <si>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</si>
  <si>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</si>
  <si>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</si>
  <si>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</si>
  <si>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פועלים הנפ אג31</t>
  </si>
  <si>
    <t>בנקים</t>
  </si>
  <si>
    <t>לאומי התח נד יב</t>
  </si>
  <si>
    <t>AA+</t>
  </si>
  <si>
    <t>פועלים הנ הת טו</t>
  </si>
  <si>
    <t>פועלים הנפ אג9</t>
  </si>
  <si>
    <t>פועלים הנפ הת10</t>
  </si>
  <si>
    <t>רכבת אג2</t>
  </si>
  <si>
    <t>שרותים</t>
  </si>
  <si>
    <t>בינל הנפ שה2</t>
  </si>
  <si>
    <t>AA</t>
  </si>
  <si>
    <t>לאומי שה נד 300</t>
  </si>
  <si>
    <t>לאומי שהנד 200</t>
  </si>
  <si>
    <t>נצבא אג6</t>
  </si>
  <si>
    <t>נדל"ן ובינוי</t>
  </si>
  <si>
    <t>שטראוס עלית אג2</t>
  </si>
  <si>
    <t>מזון</t>
  </si>
  <si>
    <t>מידרוג</t>
  </si>
  <si>
    <t>אלוני חץ אג6</t>
  </si>
  <si>
    <t>AA-</t>
  </si>
  <si>
    <t>אמות אג"ח ב'</t>
  </si>
  <si>
    <t>אמות אג1</t>
  </si>
  <si>
    <t>בינל הנפ אג6</t>
  </si>
  <si>
    <t>גב ים 5</t>
  </si>
  <si>
    <t>גזית גלוב אג3</t>
  </si>
  <si>
    <t>דיסקונט מנפ' אג"ח ח'</t>
  </si>
  <si>
    <t>מליסרון  אגח יג</t>
  </si>
  <si>
    <t>מליסרון אג5</t>
  </si>
  <si>
    <t>מליסרון ד 4.7%</t>
  </si>
  <si>
    <t>מנורה אגח</t>
  </si>
  <si>
    <t>שירותים פיננסיים</t>
  </si>
  <si>
    <t>ריט1 אג1</t>
  </si>
  <si>
    <t>הוט.ק1</t>
  </si>
  <si>
    <t>תקשורת ומדיה</t>
  </si>
  <si>
    <t>A+</t>
  </si>
  <si>
    <t>וואן תוכנה אג2</t>
  </si>
  <si>
    <t>שירותי מידע</t>
  </si>
  <si>
    <t>חברה לישראל 7</t>
  </si>
  <si>
    <t>השקעה ואחזקות</t>
  </si>
  <si>
    <t>ירושלים הנפקות אג2</t>
  </si>
  <si>
    <t>מזרחי טפ שה1</t>
  </si>
  <si>
    <t>נכסים ובנין אג6</t>
  </si>
  <si>
    <t>סלקום אג"ח 6</t>
  </si>
  <si>
    <t>סלקום ד</t>
  </si>
  <si>
    <t>פועלים שה נד אג1</t>
  </si>
  <si>
    <t>שיכון ובינוי אג5</t>
  </si>
  <si>
    <t>שיכון ובינוי אג6</t>
  </si>
  <si>
    <t>אלרוב נדלן אגח ב</t>
  </si>
  <si>
    <t>A</t>
  </si>
  <si>
    <t>אפריקה מגורים אג1</t>
  </si>
  <si>
    <t>דלק קב אג"ח יט</t>
  </si>
  <si>
    <t>דלק קבוצה אג18</t>
  </si>
  <si>
    <t>דרבן.ק4</t>
  </si>
  <si>
    <t>מגה אור ד</t>
  </si>
  <si>
    <t>מנדלסון הספ אגח ג'</t>
  </si>
  <si>
    <t>מסחר</t>
  </si>
  <si>
    <t>נייר חדרה ס'3 4.65%</t>
  </si>
  <si>
    <t>עץ נייר ודפוס</t>
  </si>
  <si>
    <t>נכסים ובנין אג3</t>
  </si>
  <si>
    <t>נכסים ובנין אג4</t>
  </si>
  <si>
    <t>קבוצה דלק אגח 13</t>
  </si>
  <si>
    <t>קרדן רכב אג5</t>
  </si>
  <si>
    <t>קרדן רכב אג6</t>
  </si>
  <si>
    <t>שופרסל אג2</t>
  </si>
  <si>
    <t>שלמה החזקות אג14</t>
  </si>
  <si>
    <t>אדגר אג"ח ז</t>
  </si>
  <si>
    <t>A-</t>
  </si>
  <si>
    <t>אינטרנט זהב אגח ג</t>
  </si>
  <si>
    <t>אלבר אג"ח י"ג</t>
  </si>
  <si>
    <t>אפריקה נכסים אגח ה'</t>
  </si>
  <si>
    <t>אפריקה נכסים אגח ו'</t>
  </si>
  <si>
    <t>אשדר 4.95 אג"ח ב</t>
  </si>
  <si>
    <t>אשדר אג3</t>
  </si>
  <si>
    <t>אשדר.ק1</t>
  </si>
  <si>
    <t>דיסקונט ש"ה סד' א' ראשוני מורכב</t>
  </si>
  <si>
    <t>רבוע נדלן אג2</t>
  </si>
  <si>
    <t>הכשר ישוב אג 16</t>
  </si>
  <si>
    <t>BBB+</t>
  </si>
  <si>
    <t>כלכלית אג9</t>
  </si>
  <si>
    <t>כלכלית ו' 5.85%</t>
  </si>
  <si>
    <t>כלכלית ירושלים אג10</t>
  </si>
  <si>
    <t>כלכלית ירושלים אג12</t>
  </si>
  <si>
    <t>מבני תעשיה אג18</t>
  </si>
  <si>
    <t>מבני תעש אג8</t>
  </si>
  <si>
    <t>BBB</t>
  </si>
  <si>
    <t>מבני תעשיה אג14</t>
  </si>
  <si>
    <t>מבני תעשיה אג17</t>
  </si>
  <si>
    <t>מבני תעשיה ט</t>
  </si>
  <si>
    <t>אלקטרה נדלן אג4</t>
  </si>
  <si>
    <t>BBB-</t>
  </si>
  <si>
    <t>דורי קבוצה סד' ו</t>
  </si>
  <si>
    <t>דיסקונט השקעות אג8</t>
  </si>
  <si>
    <t>דיסקונט השקעות ו</t>
  </si>
  <si>
    <t>מירלנד אג"ח ג'</t>
  </si>
  <si>
    <t>D</t>
  </si>
  <si>
    <t>מירלנד אג4</t>
  </si>
  <si>
    <t>ביטוח ישיר אג 9</t>
  </si>
  <si>
    <t>דלק אנרגיה אג5</t>
  </si>
  <si>
    <t>חיפושי נפט וגז</t>
  </si>
  <si>
    <t>סה"כ אגרות חוב קונצרניות לא צמודות</t>
  </si>
  <si>
    <t>פועלים הנפ אג29</t>
  </si>
  <si>
    <t>לאומי התח נד יג</t>
  </si>
  <si>
    <t>רכבת ישראל אגח א'</t>
  </si>
  <si>
    <t>בזק אגח8</t>
  </si>
  <si>
    <t>מרכנתיל הנ אגחב</t>
  </si>
  <si>
    <t>אדמה אג4</t>
  </si>
  <si>
    <t>כימיה גומי ופלסטיק</t>
  </si>
  <si>
    <t>בי קומיוניק אג2</t>
  </si>
  <si>
    <t>גב ים אג"ח ז</t>
  </si>
  <si>
    <t>גזית גלוב אג5</t>
  </si>
  <si>
    <t>פז נפט אג3</t>
  </si>
  <si>
    <t>אלקו אחזקות י"א</t>
  </si>
  <si>
    <t>הוט אג2</t>
  </si>
  <si>
    <t>חברה לישראל 10</t>
  </si>
  <si>
    <t>סלקום אג"ח 7</t>
  </si>
  <si>
    <t>אשטרום נכסים אג6</t>
  </si>
  <si>
    <t>דלק קבוצה אג15</t>
  </si>
  <si>
    <t>דלק קבוצה אג31</t>
  </si>
  <si>
    <t>ויתניה אג2</t>
  </si>
  <si>
    <t>מנדלסון הספ אגח ח'</t>
  </si>
  <si>
    <t>נייר חדרה ס'5</t>
  </si>
  <si>
    <t>נייר חדרה ס'6</t>
  </si>
  <si>
    <t>שופרסל ג' 5.45%</t>
  </si>
  <si>
    <t>שלמה החזקות אג15</t>
  </si>
  <si>
    <t>אזורים 10</t>
  </si>
  <si>
    <t>אפקון החזקות אג3</t>
  </si>
  <si>
    <t>חשמל</t>
  </si>
  <si>
    <t>ירושלים הנ אגח יד</t>
  </si>
  <si>
    <t>תדיראן הולדינגס אגח2</t>
  </si>
  <si>
    <t>אלדן תחבורה אג"ח א</t>
  </si>
  <si>
    <t>צרפתי אג7</t>
  </si>
  <si>
    <t>מבני תעשיה אג16</t>
  </si>
  <si>
    <t>דסקש ק.9</t>
  </si>
  <si>
    <t>מירלנד אג"ח ה'</t>
  </si>
  <si>
    <t>B-</t>
  </si>
  <si>
    <t>דלק אנרגיה אג4</t>
  </si>
  <si>
    <t>חלל תקש   אגח יג</t>
  </si>
  <si>
    <t>פרשקובסקי אג 2</t>
  </si>
  <si>
    <t>סה"כ אגרות חוב קונצרניות צמודות למט"ח</t>
  </si>
  <si>
    <t>גזית גלוב אג1</t>
  </si>
  <si>
    <t>חברה לישראל 11</t>
  </si>
  <si>
    <t>בזן אג"ח ו'</t>
  </si>
  <si>
    <t>חלל תקש יד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</si>
  <si>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</si>
  <si>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</si>
  <si>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</si>
  <si>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</si>
  <si>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</si>
  <si>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</si>
  <si>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</si>
  <si>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</si>
  <si>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לאומי</t>
  </si>
  <si>
    <t>פועלים</t>
  </si>
  <si>
    <t>סה"כ מניות תל אביב 75</t>
  </si>
  <si>
    <t>אינרום</t>
  </si>
  <si>
    <t>מתכת ומוצרי בניה</t>
  </si>
  <si>
    <t>שפיר הנדסה</t>
  </si>
  <si>
    <t>מיטרוניקס</t>
  </si>
  <si>
    <t>אלקטרוניקה ואופטיקה</t>
  </si>
  <si>
    <t>קנון</t>
  </si>
  <si>
    <t>רציו יהש</t>
  </si>
  <si>
    <t>סה"כ מניות מניות היתר</t>
  </si>
  <si>
    <t>אלקטרה צריכה</t>
  </si>
  <si>
    <t>סקופ</t>
  </si>
  <si>
    <t>אורון קבוצה</t>
  </si>
  <si>
    <t>דמרי</t>
  </si>
  <si>
    <t>אפריקה תעש 1</t>
  </si>
  <si>
    <t>קליל</t>
  </si>
  <si>
    <t>ניסן</t>
  </si>
  <si>
    <t>על בד</t>
  </si>
  <si>
    <t>דלק אנרגיה</t>
  </si>
  <si>
    <t>מר</t>
  </si>
  <si>
    <t>וואן תוכנה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</si>
  <si>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</si>
  <si>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</si>
  <si>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</si>
  <si>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</si>
  <si>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</si>
  <si>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</si>
  <si>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</si>
  <si>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</si>
  <si>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</si>
  <si>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 מדד יז תא75</t>
  </si>
  <si>
    <t>מדדי מניות בארץ</t>
  </si>
  <si>
    <t>קסם תא נפט וגז</t>
  </si>
  <si>
    <t>תכלית פח ביומד</t>
  </si>
  <si>
    <t>תכלית תא75</t>
  </si>
  <si>
    <t>סה"כ תעודות סל שמחקות מדדי מניות בחו"ל</t>
  </si>
  <si>
    <t>11אניו.ס</t>
  </si>
  <si>
    <t>מדדי מניות בחול</t>
  </si>
  <si>
    <t>אינדקס 500S&amp;P שקלי</t>
  </si>
  <si>
    <t>פסגות סל 600 STOXX E</t>
  </si>
  <si>
    <t>קסם 600 STOXX EUROPE</t>
  </si>
  <si>
    <t>קסם MSCI שווקים מתעו</t>
  </si>
  <si>
    <t>קסם יורוסטוקס 50 שקל</t>
  </si>
  <si>
    <t>קסם ניקיי 225 שקלי</t>
  </si>
  <si>
    <t>תכלית 600 STOXX EURO</t>
  </si>
  <si>
    <t>תכלית נסדק</t>
  </si>
  <si>
    <t>תכלית שווקים מתעוררי</t>
  </si>
  <si>
    <t>סה"כ תעודות סל שמחקות מדדים אחרים בישראל</t>
  </si>
  <si>
    <t>אינדקס תל בונד 20</t>
  </si>
  <si>
    <t>מדדים אחרים בארץ</t>
  </si>
  <si>
    <t>קסם תל בונד</t>
  </si>
  <si>
    <t>קסם תל בונד תשואות</t>
  </si>
  <si>
    <t>תכלית תל בונד מאגר</t>
  </si>
  <si>
    <t>תכלית תל בונד שקלי</t>
  </si>
  <si>
    <t>תכלמר טו בונד60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</si>
  <si>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</si>
  <si>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</si>
  <si>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</si>
  <si>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</si>
  <si>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</si>
  <si>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</si>
  <si>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GUGGENHEIM CHIN</t>
  </si>
  <si>
    <t>US18383Q1351</t>
  </si>
  <si>
    <t>NYSE</t>
  </si>
  <si>
    <t>ISHARES MSCI CA</t>
  </si>
  <si>
    <t>US4642865095</t>
  </si>
  <si>
    <t>POWERSHARES DB</t>
  </si>
  <si>
    <t>US73936B4086</t>
  </si>
  <si>
    <t>POWERSHARES GLD</t>
  </si>
  <si>
    <t>US73935X4016</t>
  </si>
  <si>
    <t>SPDR DJIA TRUST</t>
  </si>
  <si>
    <t>US78467X1090</t>
  </si>
  <si>
    <t>WISDOMTREE JAPA</t>
  </si>
  <si>
    <t>US97717W8516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</si>
  <si>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</si>
  <si>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</si>
  <si>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</si>
  <si>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</si>
  <si>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</si>
  <si>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</si>
  <si>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</si>
  <si>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</si>
  <si>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</si>
  <si>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</si>
  <si>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מבני תעשיה אפ 32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</si>
  <si>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</si>
  <si>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</si>
  <si>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</si>
  <si>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</si>
  <si>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</si>
  <si>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1390 JUL</t>
  </si>
  <si>
    <t>ל.ר.</t>
  </si>
  <si>
    <t>C 1420 JUL</t>
  </si>
  <si>
    <t>P 1390 JUL</t>
  </si>
  <si>
    <t>P 1420 JUL</t>
  </si>
  <si>
    <t>סה"כ אופציות ₪/מט"ח</t>
  </si>
  <si>
    <t>C 385.0 JUL$</t>
  </si>
  <si>
    <t>P 385.0 JUL$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</si>
  <si>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</si>
  <si>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</si>
  <si>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</si>
  <si>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</si>
  <si>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</si>
  <si>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</si>
  <si>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</si>
  <si>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</si>
  <si>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</si>
  <si>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</si>
  <si>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</si>
  <si>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</si>
  <si>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</si>
  <si>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</si>
  <si>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</si>
  <si>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</si>
  <si>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</si>
  <si>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</si>
  <si>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</si>
  <si>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</si>
  <si>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</si>
  <si>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אחר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</si>
  <si>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</si>
  <si>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</si>
  <si>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</si>
  <si>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</si>
  <si>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</si>
  <si>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</si>
  <si>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</si>
  <si>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</si>
  <si>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</si>
  <si>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</si>
  <si>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</si>
  <si>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</si>
  <si>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</si>
  <si>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</si>
  <si>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</si>
  <si>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</si>
  <si>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</si>
  <si>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</si>
  <si>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</si>
  <si>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</si>
  <si>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</si>
  <si>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</si>
  <si>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</si>
  <si>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</si>
  <si>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</si>
  <si>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</si>
  <si>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עזריאלי אג א'-רמ</t>
  </si>
  <si>
    <t>21/03/2007</t>
  </si>
  <si>
    <t>חשמל צמוד 2018 6.5%</t>
  </si>
  <si>
    <t>31/01/2007</t>
  </si>
  <si>
    <t>כלל ביטוח 1אג  7%</t>
  </si>
  <si>
    <t>30/01/2003</t>
  </si>
  <si>
    <t>החברה למימון אילת א'</t>
  </si>
  <si>
    <t>30/04/2008</t>
  </si>
  <si>
    <t>פועלים שה ראש מרכב ב</t>
  </si>
  <si>
    <t>29/01/2004</t>
  </si>
  <si>
    <t>גמול א' חש 12/9 הלמן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</si>
  <si>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</si>
  <si>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</si>
  <si>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</si>
  <si>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</si>
  <si>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</si>
  <si>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</si>
  <si>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</si>
  <si>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</si>
  <si>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פלדה</t>
  </si>
  <si>
    <t>סה"כ מניות ל"ס בחו"ל</t>
  </si>
  <si>
    <t>אינטגרה מניה ל"ס (*) (*)</t>
  </si>
  <si>
    <t>בלומברג</t>
  </si>
  <si>
    <t>GOTHAER 8% הלוואה</t>
  </si>
  <si>
    <t>A.H הולנד מניה ל"ס (*) (*)</t>
  </si>
  <si>
    <t>GOTHAER מניה ל"ס</t>
  </si>
  <si>
    <t>T-MOBILE הלוואה 2 (*) (*)</t>
  </si>
  <si>
    <t>Telecommunication Services</t>
  </si>
  <si>
    <t>T-MOBILE קרן נדלן (*) (*)</t>
  </si>
  <si>
    <t>מניה ל"ס ווסט אטלנטה (*) (*)</t>
  </si>
  <si>
    <t>נדלן הולנד (*) (*)</t>
  </si>
  <si>
    <t>שיקגו AON מניה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</si>
  <si>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</si>
  <si>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</si>
  <si>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</si>
  <si>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</si>
  <si>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LOV קרן השקעה</t>
  </si>
  <si>
    <t>24/09/2014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</si>
  <si>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</si>
  <si>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</si>
  <si>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</si>
  <si>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</si>
  <si>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</si>
  <si>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ISF 2</t>
  </si>
  <si>
    <t>KLIRMARK OPPORTUNITY II</t>
  </si>
  <si>
    <t>מניבים - קרן השקעה</t>
  </si>
  <si>
    <t>נוי 2  - קרן השקעה הלמן</t>
  </si>
  <si>
    <t>סה"כ קרנות השקעה ל"ס בחו"ל</t>
  </si>
  <si>
    <t>SPHERA GLOBAL H</t>
  </si>
  <si>
    <t>KYG8347N1079</t>
  </si>
  <si>
    <t>KYG8347N1491</t>
  </si>
  <si>
    <t>COLLER 7 קרן השקעה</t>
  </si>
  <si>
    <t>נץ קרן השקעה - חדש (*) (*)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</si>
  <si>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</si>
  <si>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</si>
  <si>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</si>
  <si>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</si>
  <si>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</si>
  <si>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</si>
  <si>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</si>
  <si>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</si>
  <si>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</si>
  <si>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</si>
  <si>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</si>
  <si>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</si>
  <si>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</si>
  <si>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</si>
  <si>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</si>
  <si>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</si>
  <si>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</si>
  <si>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</si>
  <si>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</si>
  <si>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</si>
  <si>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</si>
  <si>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</si>
  <si>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</si>
  <si>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</si>
  <si>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</si>
  <si>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</si>
  <si>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</si>
  <si>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</si>
  <si>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</si>
  <si>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</si>
  <si>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</si>
  <si>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</si>
  <si>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</si>
  <si>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</si>
  <si>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</si>
  <si>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הלואאות עמיתים צמוד</t>
  </si>
  <si>
    <t>לא</t>
  </si>
  <si>
    <t>הלוואות עמיתים ל.צ.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</si>
  <si>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</si>
  <si>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</si>
  <si>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</si>
  <si>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אלדן הלוואה 3%</t>
  </si>
  <si>
    <t>אלדן הלוואה 4.6%</t>
  </si>
  <si>
    <t>הלוואת אלדן 4.2%</t>
  </si>
  <si>
    <t>אספן הלוואה 4.5%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</si>
  <si>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</si>
  <si>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</si>
  <si>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</si>
  <si>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</si>
  <si>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</si>
  <si>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</si>
  <si>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</si>
  <si>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</si>
  <si>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</si>
  <si>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</si>
  <si>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5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</si>
  <si>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</si>
  <si>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</si>
  <si>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</si>
  <si>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</si>
  <si>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</si>
  <si>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</si>
  <si>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</si>
  <si>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</si>
  <si>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</si>
  <si>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</si>
  <si>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</si>
  <si>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</si>
  <si>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</si>
  <si>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</si>
  <si>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</si>
  <si>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</si>
  <si>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אטלנטה הלוואה 3 שנים</t>
  </si>
  <si>
    <t>אטלנטה הלוואה 7 שנים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</si>
  <si>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</si>
  <si>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</si>
  <si>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</si>
  <si>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</si>
  <si>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</si>
  <si>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</si>
  <si>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</si>
  <si>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</si>
  <si>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</si>
  <si>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</si>
  <si>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</si>
  <si>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</si>
  <si>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</si>
  <si>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</si>
  <si>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</si>
  <si>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</si>
  <si>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</si>
  <si>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</si>
  <si>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</si>
  <si>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</si>
  <si>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</si>
  <si>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</si>
  <si>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</si>
  <si>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</si>
  <si>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</si>
  <si>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</si>
  <si>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</si>
  <si>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</si>
  <si>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</si>
  <si>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</si>
  <si>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לקבלים בש"ח</t>
  </si>
  <si>
    <t>מעבר פקדונות</t>
  </si>
  <si>
    <t>סה"כ השקעות אחרות בחו"ל</t>
  </si>
  <si>
    <t>לקבלים במט"ח</t>
  </si>
  <si>
    <t>US912828FY19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</si>
  <si>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</si>
  <si>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</si>
  <si>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</si>
  <si>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</si>
  <si>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</si>
  <si>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</si>
  <si>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</si>
  <si>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</si>
  <si>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</si>
  <si>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</si>
  <si>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</si>
  <si>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</si>
  <si>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</si>
  <si>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</si>
  <si>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</si>
  <si>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</si>
  <si>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</si>
  <si>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</si>
  <si>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</si>
  <si>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</si>
  <si>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</si>
  <si>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</si>
  <si>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</si>
  <si>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</si>
  <si>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</si>
  <si>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</si>
  <si>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</si>
  <si>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</si>
  <si>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</si>
  <si>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</si>
  <si>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</si>
  <si>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קרן נוי NOY ק. השקעה</t>
  </si>
  <si>
    <t>LOOL קרן השקעה</t>
  </si>
  <si>
    <t>קרן בראשית א הלמן</t>
  </si>
  <si>
    <t>קרן בראשית ב הלמן</t>
  </si>
  <si>
    <t>$ loov lov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</si>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</sst>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8" formatCode="##0.00%"/>
    <numFmt numFmtId="169" formatCode="##0.0000"/>
    <numFmt numFmtId="170" formatCode="##0.0000%"/>
    <numFmt numFmtId="171" formatCode="#,##0.000"/>
  </numFmts>
  <fonts count="15">
    <font>
      <sz val="10"/>
      <name val="Arial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70" fontId="6" fillId="0" borderId="0" xfId="0" applyNumberFormat="1" applyFont="1" applyAlignment="1">
      <alignment horizontal="right"/>
    </xf>
    <xf numFmtId="0" fontId="8" fillId="0" borderId="0" xfId="1"/>
    <xf numFmtId="0" fontId="1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71" fontId="1" fillId="0" borderId="0" xfId="3" applyNumberFormat="1"/>
    <xf numFmtId="171" fontId="9" fillId="0" borderId="0" xfId="3" applyNumberFormat="1" applyFont="1" applyAlignment="1">
      <alignment horizontal="right" readingOrder="2"/>
    </xf>
    <xf numFmtId="171" fontId="9" fillId="0" borderId="2" xfId="3" applyNumberFormat="1" applyFont="1" applyBorder="1" applyAlignment="1">
      <alignment horizontal="right" readingOrder="2"/>
    </xf>
    <xf numFmtId="171" fontId="13" fillId="0" borderId="0" xfId="3" applyNumberFormat="1" applyFont="1"/>
    <xf numFmtId="171" fontId="12" fillId="0" borderId="0" xfId="3" applyNumberFormat="1" applyFont="1" applyAlignment="1">
      <alignment horizontal="right"/>
    </xf>
    <xf numFmtId="171" fontId="9" fillId="0" borderId="0" xfId="3" applyNumberFormat="1" applyFont="1" applyAlignment="1">
      <alignment horizontal="right"/>
    </xf>
    <xf numFmtId="0" fontId="6" fillId="0" borderId="0" xfId="2" applyFont="1" applyAlignment="1">
      <alignment horizontal="right" readingOrder="2"/>
    </xf>
    <xf numFmtId="0" fontId="6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6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workbookViewId="0">
      <selection activeCell="G44" sqref="G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10182.68208</v>
      </c>
      <c r="D11" s="8">
        <v>5.2569031080876599E-2</v>
      </c>
    </row>
    <row r="12" spans="2:4">
      <c r="B12" s="6" t="s">
        <v>10</v>
      </c>
      <c r="C12" s="7">
        <v>159370.02934000001</v>
      </c>
      <c r="D12" s="8">
        <v>0.79554105812870501</v>
      </c>
    </row>
    <row r="13" spans="2:4">
      <c r="B13" s="6" t="s">
        <v>11</v>
      </c>
      <c r="C13" s="7">
        <v>62438.904090000004</v>
      </c>
      <c r="D13" s="8">
        <v>0.31015118050415802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60950.675589999999</v>
      </c>
      <c r="D15" s="8">
        <v>0.302758740920824</v>
      </c>
    </row>
    <row r="16" spans="2:4">
      <c r="B16" s="6" t="s">
        <v>14</v>
      </c>
      <c r="C16" s="7">
        <v>6429.3179099999998</v>
      </c>
      <c r="D16" s="8">
        <v>3.1936187360828198E-2</v>
      </c>
    </row>
    <row r="17" spans="2:4">
      <c r="B17" s="6" t="s">
        <v>15</v>
      </c>
      <c r="C17" s="7">
        <v>29668.903269999999</v>
      </c>
      <c r="D17" s="8">
        <v>0.147373588751503</v>
      </c>
    </row>
    <row r="18" spans="2:4">
      <c r="B18" s="6" t="s">
        <v>16</v>
      </c>
      <c r="C18" s="7">
        <v>0</v>
      </c>
      <c r="D18" s="8">
        <v>0</v>
      </c>
    </row>
    <row r="19" spans="2:4">
      <c r="B19" s="6" t="s">
        <v>17</v>
      </c>
      <c r="C19" s="7">
        <v>0.42669000000000001</v>
      </c>
      <c r="D19" s="8">
        <v>2.1194863865413999E-6</v>
      </c>
    </row>
    <row r="20" spans="2:4">
      <c r="B20" s="6" t="s">
        <v>18</v>
      </c>
      <c r="C20" s="7">
        <v>-179.56100000000001</v>
      </c>
      <c r="D20" s="8">
        <v>3.0144352786569302E-3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61.362789999999997</v>
      </c>
      <c r="D22" s="8">
        <v>3.0480582634980603E-4</v>
      </c>
    </row>
    <row r="23" spans="2:4">
      <c r="B23" s="6" t="s">
        <v>21</v>
      </c>
      <c r="C23" s="7">
        <v>11741.04766</v>
      </c>
      <c r="D23" s="8">
        <v>5.8488521059999299E-2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1947.6868899999999</v>
      </c>
      <c r="D26" s="8">
        <v>9.6746955602431597E-3</v>
      </c>
    </row>
    <row r="27" spans="2:4">
      <c r="B27" s="6" t="s">
        <v>24</v>
      </c>
      <c r="C27" s="7">
        <v>6009.3983799999996</v>
      </c>
      <c r="D27" s="8">
        <v>3.0017845343695199E-2</v>
      </c>
    </row>
    <row r="28" spans="2:4">
      <c r="B28" s="6" t="s">
        <v>25</v>
      </c>
      <c r="C28" s="7">
        <v>3092.4999400000002</v>
      </c>
      <c r="D28" s="8">
        <v>1.5361296311631601E-2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691.46244999999999</v>
      </c>
      <c r="D31" s="8">
        <v>3.4346838444293602E-3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17889.73472</v>
      </c>
      <c r="D33" s="8">
        <v>8.8863224349942593E-2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913.61275000000001</v>
      </c>
      <c r="D37" s="8">
        <v>4.53816538047681E-3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200097.10655</v>
      </c>
      <c r="D42" s="10">
        <v>1</v>
      </c>
    </row>
    <row r="43" spans="2:4">
      <c r="B43" s="6" t="s">
        <v>40</v>
      </c>
      <c r="C43" s="7">
        <f>'יתרת התחייבות להשקעה'!F54</f>
        <v>5803.1556365557535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3.8460000000000001</v>
      </c>
    </row>
    <row r="48" spans="2:4">
      <c r="C48" s="6" t="s">
        <v>44</v>
      </c>
      <c r="D48" s="11">
        <v>3.7397999999999998</v>
      </c>
    </row>
    <row r="49" spans="3:4">
      <c r="C49" s="6" t="s">
        <v>45</v>
      </c>
      <c r="D49" s="11">
        <v>5.1712999999999996</v>
      </c>
    </row>
    <row r="50" spans="3:4">
      <c r="C50" s="6" t="s">
        <v>46</v>
      </c>
      <c r="D50" s="11">
        <v>3.9373</v>
      </c>
    </row>
    <row r="51" spans="3:4">
      <c r="C51" s="6" t="s">
        <v>47</v>
      </c>
      <c r="D51" s="11">
        <v>2.9716999999999998</v>
      </c>
    </row>
    <row r="52" spans="3:4">
      <c r="C52" s="6" t="s">
        <v>48</v>
      </c>
      <c r="D52" s="11">
        <v>4.2839</v>
      </c>
    </row>
    <row r="53" spans="3:4">
      <c r="C53" s="6" t="s">
        <v>49</v>
      </c>
      <c r="D53" s="11">
        <v>0.45419999999999999</v>
      </c>
    </row>
    <row r="54" spans="3:4">
      <c r="C54" s="6" t="s">
        <v>50</v>
      </c>
      <c r="D54" s="11">
        <v>5.4245000000000001</v>
      </c>
    </row>
    <row r="55" spans="3:4">
      <c r="C55" s="6" t="s">
        <v>51</v>
      </c>
      <c r="D55" s="11">
        <v>0.57579999999999998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2.8647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7.3194999999999997</v>
      </c>
    </row>
    <row r="60" spans="3:4">
      <c r="C60" s="6" t="s">
        <v>56</v>
      </c>
      <c r="D60" s="11">
        <v>0.4587</v>
      </c>
    </row>
    <row r="61" spans="3:4">
      <c r="C61" s="6" t="s">
        <v>57</v>
      </c>
      <c r="D61" s="11">
        <v>5.7999999999999996E-3</v>
      </c>
    </row>
    <row r="62" spans="3:4">
      <c r="C62" s="6" t="s">
        <v>58</v>
      </c>
      <c r="D62" s="11">
        <v>0.56899999999999995</v>
      </c>
    </row>
    <row r="63" spans="3:4">
      <c r="C63" s="6" t="s">
        <v>59</v>
      </c>
      <c r="D63" s="11">
        <v>0.20710000000000001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5.9799999999999999E-2</v>
      </c>
    </row>
    <row r="66" spans="3:4">
      <c r="C66" s="6" t="s">
        <v>62</v>
      </c>
      <c r="D66" s="11">
        <v>1.1900999999999999</v>
      </c>
    </row>
    <row r="67" spans="3:4">
      <c r="C67" s="6" t="s">
        <v>63</v>
      </c>
      <c r="D67" s="11">
        <v>3.1300000000000001E-2</v>
      </c>
    </row>
    <row r="68" spans="3:4">
      <c r="C68" s="6" t="s">
        <v>64</v>
      </c>
      <c r="D68" s="11">
        <v>5.7000000000000002E-2</v>
      </c>
    </row>
    <row r="69" spans="3:4">
      <c r="C69" s="6" t="s">
        <v>65</v>
      </c>
      <c r="D69" s="11">
        <v>0.1094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2.7343000000000002</v>
      </c>
    </row>
    <row r="73" spans="3:4">
      <c r="C73" s="6" t="s">
        <v>69</v>
      </c>
      <c r="D73" s="11">
        <v>1.3328</v>
      </c>
    </row>
    <row r="74" spans="3:4">
      <c r="C74" s="6" t="s">
        <v>70</v>
      </c>
      <c r="D74" s="11">
        <v>0.49569999999999997</v>
      </c>
    </row>
    <row r="75" spans="3:4">
      <c r="C75" s="6" t="s">
        <v>71</v>
      </c>
      <c r="D75" s="11">
        <v>2.8559999999999999</v>
      </c>
    </row>
    <row r="76" spans="3:4">
      <c r="C76" s="6" t="s">
        <v>72</v>
      </c>
      <c r="D76" s="11">
        <v>0.57869999999999999</v>
      </c>
    </row>
    <row r="77" spans="3:4">
      <c r="C77" s="6" t="s">
        <v>73</v>
      </c>
      <c r="D77" s="11">
        <v>0.96260000000000001</v>
      </c>
    </row>
    <row r="78" spans="3:4">
      <c r="C78" s="6" t="s">
        <v>74</v>
      </c>
      <c r="D78" s="11">
        <v>1.3483000000000001</v>
      </c>
    </row>
    <row r="79" spans="3:4">
      <c r="C79" s="6" t="s">
        <v>75</v>
      </c>
      <c r="D79" s="11">
        <v>0.15740000000000001</v>
      </c>
    </row>
    <row r="80" spans="3:4">
      <c r="C80" s="6" t="s">
        <v>76</v>
      </c>
      <c r="D80" s="11">
        <v>14.2631</v>
      </c>
    </row>
    <row r="81" spans="2:4">
      <c r="C81" s="6" t="s">
        <v>77</v>
      </c>
      <c r="D81" s="11">
        <v>0.57689999999999997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404</v>
      </c>
    </row>
    <row r="8" spans="2:12">
      <c r="B8" s="3" t="s">
        <v>80</v>
      </c>
      <c r="C8" s="3" t="s">
        <v>81</v>
      </c>
      <c r="D8" s="3" t="s">
        <v>119</v>
      </c>
      <c r="E8" s="3" t="s">
        <v>152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405</v>
      </c>
      <c r="C11" s="12"/>
      <c r="D11" s="3"/>
      <c r="E11" s="3"/>
      <c r="F11" s="3"/>
      <c r="G11" s="9">
        <v>0</v>
      </c>
      <c r="I11" s="9">
        <v>-179.56</v>
      </c>
      <c r="K11" s="10">
        <v>1</v>
      </c>
      <c r="L11" s="10">
        <v>3.0000000000000001E-3</v>
      </c>
    </row>
    <row r="12" spans="2:12">
      <c r="B12" s="3" t="s">
        <v>406</v>
      </c>
      <c r="C12" s="12"/>
      <c r="D12" s="3"/>
      <c r="E12" s="3"/>
      <c r="F12" s="3"/>
      <c r="G12" s="9">
        <v>0</v>
      </c>
      <c r="I12" s="9">
        <v>-179.56</v>
      </c>
      <c r="K12" s="10">
        <v>1</v>
      </c>
      <c r="L12" s="10">
        <v>3.0000000000000001E-3</v>
      </c>
    </row>
    <row r="13" spans="2:12">
      <c r="B13" s="13" t="s">
        <v>407</v>
      </c>
      <c r="C13" s="14"/>
      <c r="D13" s="13"/>
      <c r="E13" s="13"/>
      <c r="F13" s="13"/>
      <c r="G13" s="15">
        <v>0</v>
      </c>
      <c r="I13" s="15">
        <v>-187.76</v>
      </c>
      <c r="K13" s="16">
        <v>0.80259999999999998</v>
      </c>
      <c r="L13" s="16">
        <v>2.3999999999999998E-3</v>
      </c>
    </row>
    <row r="14" spans="2:12">
      <c r="B14" s="6" t="s">
        <v>408</v>
      </c>
      <c r="C14" s="17">
        <v>81632895</v>
      </c>
      <c r="D14" s="6" t="s">
        <v>133</v>
      </c>
      <c r="E14" s="6" t="s">
        <v>409</v>
      </c>
      <c r="F14" s="6" t="s">
        <v>100</v>
      </c>
      <c r="G14" s="7">
        <v>12</v>
      </c>
      <c r="H14" s="7">
        <v>275700</v>
      </c>
      <c r="I14" s="7">
        <v>33.08</v>
      </c>
      <c r="K14" s="8">
        <v>5.45E-2</v>
      </c>
      <c r="L14" s="8">
        <v>2.0000000000000001E-4</v>
      </c>
    </row>
    <row r="15" spans="2:12">
      <c r="B15" s="6" t="s">
        <v>410</v>
      </c>
      <c r="C15" s="17">
        <v>81602757</v>
      </c>
      <c r="D15" s="6" t="s">
        <v>133</v>
      </c>
      <c r="E15" s="6" t="s">
        <v>409</v>
      </c>
      <c r="F15" s="6" t="s">
        <v>100</v>
      </c>
      <c r="G15" s="7">
        <v>95</v>
      </c>
      <c r="H15" s="7">
        <v>122700</v>
      </c>
      <c r="I15" s="7">
        <v>116.56</v>
      </c>
      <c r="K15" s="8">
        <v>0.19209999999999999</v>
      </c>
      <c r="L15" s="8">
        <v>5.9999999999999995E-4</v>
      </c>
    </row>
    <row r="16" spans="2:12">
      <c r="B16" s="6" t="s">
        <v>411</v>
      </c>
      <c r="C16" s="17">
        <v>81633463</v>
      </c>
      <c r="D16" s="6" t="s">
        <v>133</v>
      </c>
      <c r="E16" s="6" t="s">
        <v>409</v>
      </c>
      <c r="F16" s="6" t="s">
        <v>100</v>
      </c>
      <c r="G16" s="7">
        <v>-12</v>
      </c>
      <c r="H16" s="7">
        <v>185000</v>
      </c>
      <c r="I16" s="7">
        <v>-22.2</v>
      </c>
      <c r="K16" s="8">
        <v>3.6600000000000001E-2</v>
      </c>
      <c r="L16" s="8">
        <v>1E-4</v>
      </c>
    </row>
    <row r="17" spans="2:12">
      <c r="B17" s="6" t="s">
        <v>412</v>
      </c>
      <c r="C17" s="17">
        <v>81603334</v>
      </c>
      <c r="D17" s="6" t="s">
        <v>133</v>
      </c>
      <c r="E17" s="6" t="s">
        <v>409</v>
      </c>
      <c r="F17" s="6" t="s">
        <v>100</v>
      </c>
      <c r="G17" s="7">
        <v>-95</v>
      </c>
      <c r="H17" s="7">
        <v>331800</v>
      </c>
      <c r="I17" s="7">
        <v>-315.20999999999998</v>
      </c>
      <c r="K17" s="8">
        <v>0.51939999999999997</v>
      </c>
      <c r="L17" s="8">
        <v>1.6000000000000001E-3</v>
      </c>
    </row>
    <row r="18" spans="2:12">
      <c r="B18" s="13" t="s">
        <v>413</v>
      </c>
      <c r="C18" s="14"/>
      <c r="D18" s="13"/>
      <c r="E18" s="13"/>
      <c r="F18" s="13"/>
      <c r="G18" s="15">
        <v>0</v>
      </c>
      <c r="I18" s="15">
        <v>8.1999999999999993</v>
      </c>
      <c r="K18" s="16">
        <v>0.19739999999999999</v>
      </c>
      <c r="L18" s="16">
        <v>5.9999999999999995E-4</v>
      </c>
    </row>
    <row r="19" spans="2:12">
      <c r="B19" s="6" t="s">
        <v>414</v>
      </c>
      <c r="C19" s="17">
        <v>81602336</v>
      </c>
      <c r="D19" s="6" t="s">
        <v>133</v>
      </c>
      <c r="E19" s="6" t="s">
        <v>409</v>
      </c>
      <c r="F19" s="6" t="s">
        <v>100</v>
      </c>
      <c r="G19" s="7">
        <v>200</v>
      </c>
      <c r="H19" s="7">
        <v>32000</v>
      </c>
      <c r="I19" s="7">
        <v>64</v>
      </c>
      <c r="K19" s="8">
        <v>0.1055</v>
      </c>
      <c r="L19" s="8">
        <v>2.9999999999999997E-4</v>
      </c>
    </row>
    <row r="20" spans="2:12">
      <c r="B20" s="6" t="s">
        <v>415</v>
      </c>
      <c r="C20" s="17">
        <v>81602450</v>
      </c>
      <c r="D20" s="6" t="s">
        <v>133</v>
      </c>
      <c r="E20" s="6" t="s">
        <v>409</v>
      </c>
      <c r="F20" s="6" t="s">
        <v>100</v>
      </c>
      <c r="G20" s="7">
        <v>-200</v>
      </c>
      <c r="H20" s="7">
        <v>27900</v>
      </c>
      <c r="I20" s="7">
        <v>-55.8</v>
      </c>
      <c r="K20" s="8">
        <v>9.1899999999999996E-2</v>
      </c>
      <c r="L20" s="8">
        <v>2.9999999999999997E-4</v>
      </c>
    </row>
    <row r="21" spans="2:12">
      <c r="B21" s="13" t="s">
        <v>416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417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418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407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419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416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420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417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116</v>
      </c>
      <c r="C31" s="17"/>
      <c r="D31" s="6"/>
      <c r="E31" s="6"/>
      <c r="F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117</v>
      </c>
    </row>
    <row r="7" spans="2:11" ht="15.75">
      <c r="B7" s="2" t="s">
        <v>421</v>
      </c>
    </row>
    <row r="8" spans="2:11">
      <c r="B8" s="3" t="s">
        <v>80</v>
      </c>
      <c r="C8" s="3" t="s">
        <v>81</v>
      </c>
      <c r="D8" s="3" t="s">
        <v>119</v>
      </c>
      <c r="E8" s="3" t="s">
        <v>152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124</v>
      </c>
      <c r="K8" s="3" t="s">
        <v>90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</row>
    <row r="11" spans="2:11">
      <c r="B11" s="3" t="s">
        <v>422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423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424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425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426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427</v>
      </c>
    </row>
    <row r="8" spans="2:17">
      <c r="B8" s="3" t="s">
        <v>80</v>
      </c>
      <c r="C8" s="3" t="s">
        <v>81</v>
      </c>
      <c r="D8" s="3" t="s">
        <v>428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88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429</v>
      </c>
      <c r="C11" s="12"/>
      <c r="D11" s="3"/>
      <c r="E11" s="3"/>
      <c r="F11" s="3"/>
      <c r="G11" s="3"/>
      <c r="H11" s="12">
        <v>1.2</v>
      </c>
      <c r="I11" s="3"/>
      <c r="K11" s="10">
        <v>0.21099999999999999</v>
      </c>
      <c r="L11" s="9">
        <v>63806.58</v>
      </c>
      <c r="N11" s="9">
        <v>61.36</v>
      </c>
      <c r="P11" s="10">
        <v>1</v>
      </c>
      <c r="Q11" s="10">
        <v>2.9999999999999997E-4</v>
      </c>
    </row>
    <row r="12" spans="2:17">
      <c r="B12" s="3" t="s">
        <v>430</v>
      </c>
      <c r="C12" s="12"/>
      <c r="D12" s="3"/>
      <c r="E12" s="3"/>
      <c r="F12" s="3"/>
      <c r="G12" s="3"/>
      <c r="H12" s="12">
        <v>1.2</v>
      </c>
      <c r="I12" s="3"/>
      <c r="K12" s="10">
        <v>0.21099999999999999</v>
      </c>
      <c r="L12" s="9">
        <v>63806.58</v>
      </c>
      <c r="N12" s="9">
        <v>61.36</v>
      </c>
      <c r="P12" s="10">
        <v>1</v>
      </c>
      <c r="Q12" s="10">
        <v>2.9999999999999997E-4</v>
      </c>
    </row>
    <row r="13" spans="2:17">
      <c r="B13" s="13" t="s">
        <v>431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432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435</v>
      </c>
      <c r="C17" s="14"/>
      <c r="D17" s="13"/>
      <c r="E17" s="13"/>
      <c r="F17" s="13"/>
      <c r="G17" s="13"/>
      <c r="H17" s="14">
        <v>1.2</v>
      </c>
      <c r="I17" s="13"/>
      <c r="K17" s="16">
        <v>0.21099999999999999</v>
      </c>
      <c r="L17" s="15">
        <v>63806.58</v>
      </c>
      <c r="N17" s="15">
        <v>61.36</v>
      </c>
      <c r="P17" s="16">
        <v>1</v>
      </c>
      <c r="Q17" s="16">
        <v>2.9999999999999997E-4</v>
      </c>
    </row>
    <row r="18" spans="2:17">
      <c r="B18" s="6" t="s">
        <v>436</v>
      </c>
      <c r="C18" s="17">
        <v>1108877</v>
      </c>
      <c r="D18" s="6" t="s">
        <v>437</v>
      </c>
      <c r="E18" s="6" t="s">
        <v>438</v>
      </c>
      <c r="F18" s="6" t="s">
        <v>183</v>
      </c>
      <c r="G18" s="6"/>
      <c r="H18" s="17">
        <v>1.2</v>
      </c>
      <c r="I18" s="6" t="s">
        <v>100</v>
      </c>
      <c r="J18" s="18">
        <v>1.342E-2</v>
      </c>
      <c r="K18" s="8">
        <v>0.21099999999999999</v>
      </c>
      <c r="L18" s="7">
        <v>63806.58</v>
      </c>
      <c r="M18" s="7">
        <v>96.17</v>
      </c>
      <c r="N18" s="7">
        <v>61.36</v>
      </c>
      <c r="O18" s="8">
        <v>5.9999999999999995E-4</v>
      </c>
      <c r="P18" s="8">
        <v>1</v>
      </c>
      <c r="Q18" s="8">
        <v>2.9999999999999997E-4</v>
      </c>
    </row>
    <row r="19" spans="2:17">
      <c r="B19" s="13" t="s">
        <v>439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440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431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432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433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434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435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439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116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441</v>
      </c>
    </row>
    <row r="7" spans="2:16" ht="15.75">
      <c r="B7" s="2" t="s">
        <v>118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120</v>
      </c>
      <c r="G8" s="3" t="s">
        <v>121</v>
      </c>
      <c r="H8" s="3" t="s">
        <v>85</v>
      </c>
      <c r="I8" s="3" t="s">
        <v>86</v>
      </c>
      <c r="J8" s="3" t="s">
        <v>87</v>
      </c>
      <c r="K8" s="3" t="s">
        <v>122</v>
      </c>
      <c r="L8" s="3" t="s">
        <v>42</v>
      </c>
      <c r="M8" s="3" t="s">
        <v>442</v>
      </c>
      <c r="N8" s="3" t="s">
        <v>123</v>
      </c>
      <c r="O8" s="3" t="s">
        <v>124</v>
      </c>
      <c r="P8" s="3" t="s">
        <v>90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91</v>
      </c>
      <c r="J9" s="4" t="s">
        <v>91</v>
      </c>
      <c r="K9" s="4" t="s">
        <v>127</v>
      </c>
      <c r="L9" s="4" t="s">
        <v>128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443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444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447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448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449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450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116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441</v>
      </c>
    </row>
    <row r="7" spans="2:19" ht="15.75">
      <c r="B7" s="2" t="s">
        <v>150</v>
      </c>
    </row>
    <row r="8" spans="2:19">
      <c r="B8" s="3" t="s">
        <v>80</v>
      </c>
      <c r="C8" s="3" t="s">
        <v>81</v>
      </c>
      <c r="D8" s="3" t="s">
        <v>151</v>
      </c>
      <c r="E8" s="3" t="s">
        <v>82</v>
      </c>
      <c r="F8" s="3" t="s">
        <v>152</v>
      </c>
      <c r="G8" s="3" t="s">
        <v>83</v>
      </c>
      <c r="H8" s="3" t="s">
        <v>84</v>
      </c>
      <c r="I8" s="3" t="s">
        <v>120</v>
      </c>
      <c r="J8" s="3" t="s">
        <v>121</v>
      </c>
      <c r="K8" s="3" t="s">
        <v>85</v>
      </c>
      <c r="L8" s="3" t="s">
        <v>86</v>
      </c>
      <c r="M8" s="3" t="s">
        <v>87</v>
      </c>
      <c r="N8" s="3" t="s">
        <v>122</v>
      </c>
      <c r="O8" s="3" t="s">
        <v>42</v>
      </c>
      <c r="P8" s="3" t="s">
        <v>442</v>
      </c>
      <c r="Q8" s="3" t="s">
        <v>123</v>
      </c>
      <c r="R8" s="3" t="s">
        <v>124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91</v>
      </c>
      <c r="M9" s="4" t="s">
        <v>91</v>
      </c>
      <c r="N9" s="4" t="s">
        <v>127</v>
      </c>
      <c r="O9" s="4" t="s">
        <v>128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451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452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453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454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455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456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457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458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441</v>
      </c>
    </row>
    <row r="7" spans="2:19" ht="15.75">
      <c r="B7" s="2" t="s">
        <v>162</v>
      </c>
    </row>
    <row r="8" spans="2:19">
      <c r="B8" s="3" t="s">
        <v>80</v>
      </c>
      <c r="C8" s="3" t="s">
        <v>81</v>
      </c>
      <c r="D8" s="3" t="s">
        <v>151</v>
      </c>
      <c r="E8" s="3" t="s">
        <v>82</v>
      </c>
      <c r="F8" s="3" t="s">
        <v>152</v>
      </c>
      <c r="G8" s="3" t="s">
        <v>83</v>
      </c>
      <c r="H8" s="3" t="s">
        <v>84</v>
      </c>
      <c r="I8" s="3" t="s">
        <v>120</v>
      </c>
      <c r="J8" s="3" t="s">
        <v>121</v>
      </c>
      <c r="K8" s="3" t="s">
        <v>85</v>
      </c>
      <c r="L8" s="3" t="s">
        <v>86</v>
      </c>
      <c r="M8" s="3" t="s">
        <v>87</v>
      </c>
      <c r="N8" s="3" t="s">
        <v>122</v>
      </c>
      <c r="O8" s="3" t="s">
        <v>42</v>
      </c>
      <c r="P8" s="3" t="s">
        <v>442</v>
      </c>
      <c r="Q8" s="3" t="s">
        <v>123</v>
      </c>
      <c r="R8" s="3" t="s">
        <v>124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91</v>
      </c>
      <c r="M9" s="4" t="s">
        <v>91</v>
      </c>
      <c r="N9" s="4" t="s">
        <v>127</v>
      </c>
      <c r="O9" s="4" t="s">
        <v>128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459</v>
      </c>
      <c r="C11" s="12"/>
      <c r="D11" s="3"/>
      <c r="E11" s="3"/>
      <c r="F11" s="3"/>
      <c r="G11" s="3"/>
      <c r="H11" s="3"/>
      <c r="I11" s="3"/>
      <c r="J11" s="12">
        <v>1.61</v>
      </c>
      <c r="K11" s="3"/>
      <c r="M11" s="10">
        <v>1.29E-2</v>
      </c>
      <c r="N11" s="9">
        <v>1636072.3</v>
      </c>
      <c r="P11" s="9">
        <v>1947.69</v>
      </c>
      <c r="R11" s="10">
        <v>1</v>
      </c>
      <c r="S11" s="10">
        <v>9.7000000000000003E-3</v>
      </c>
    </row>
    <row r="12" spans="2:19">
      <c r="B12" s="3" t="s">
        <v>460</v>
      </c>
      <c r="C12" s="12"/>
      <c r="D12" s="3"/>
      <c r="E12" s="3"/>
      <c r="F12" s="3"/>
      <c r="G12" s="3"/>
      <c r="H12" s="3"/>
      <c r="I12" s="3"/>
      <c r="J12" s="12">
        <v>1.61</v>
      </c>
      <c r="K12" s="3"/>
      <c r="M12" s="10">
        <v>1.29E-2</v>
      </c>
      <c r="N12" s="9">
        <v>1636072.3</v>
      </c>
      <c r="P12" s="9">
        <v>1947.69</v>
      </c>
      <c r="R12" s="10">
        <v>1</v>
      </c>
      <c r="S12" s="10">
        <v>9.7000000000000003E-3</v>
      </c>
    </row>
    <row r="13" spans="2:19">
      <c r="B13" s="13" t="s">
        <v>461</v>
      </c>
      <c r="C13" s="14"/>
      <c r="D13" s="13"/>
      <c r="E13" s="13"/>
      <c r="F13" s="13"/>
      <c r="G13" s="13"/>
      <c r="H13" s="13"/>
      <c r="I13" s="13"/>
      <c r="J13" s="14">
        <v>1.61</v>
      </c>
      <c r="K13" s="13"/>
      <c r="M13" s="16">
        <v>1.29E-2</v>
      </c>
      <c r="N13" s="15">
        <v>1636072.3</v>
      </c>
      <c r="P13" s="15">
        <v>1947.69</v>
      </c>
      <c r="R13" s="16">
        <v>1</v>
      </c>
      <c r="S13" s="16">
        <v>9.7000000000000003E-3</v>
      </c>
    </row>
    <row r="14" spans="2:19">
      <c r="B14" s="6" t="s">
        <v>462</v>
      </c>
      <c r="C14" s="17">
        <v>1136035</v>
      </c>
      <c r="D14" s="6"/>
      <c r="E14" s="6">
        <v>1634</v>
      </c>
      <c r="F14" s="6" t="s">
        <v>196</v>
      </c>
      <c r="G14" s="6" t="s">
        <v>98</v>
      </c>
      <c r="H14" s="6" t="s">
        <v>99</v>
      </c>
      <c r="I14" s="6" t="s">
        <v>463</v>
      </c>
      <c r="J14" s="17">
        <v>1.62</v>
      </c>
      <c r="K14" s="6" t="s">
        <v>100</v>
      </c>
      <c r="L14" s="18">
        <v>1.9771E-2</v>
      </c>
      <c r="M14" s="8">
        <v>1.7999999999999999E-2</v>
      </c>
      <c r="N14" s="7">
        <v>692913.9</v>
      </c>
      <c r="O14" s="7">
        <v>100.36</v>
      </c>
      <c r="P14" s="7">
        <v>695.41</v>
      </c>
      <c r="Q14" s="8">
        <v>7.4000000000000003E-3</v>
      </c>
      <c r="R14" s="8">
        <v>0.35699999999999998</v>
      </c>
      <c r="S14" s="8">
        <v>3.5000000000000001E-3</v>
      </c>
    </row>
    <row r="15" spans="2:19">
      <c r="B15" s="6" t="s">
        <v>464</v>
      </c>
      <c r="C15" s="17">
        <v>1103159</v>
      </c>
      <c r="D15" s="6"/>
      <c r="E15" s="6">
        <v>1420</v>
      </c>
      <c r="F15" s="6" t="s">
        <v>180</v>
      </c>
      <c r="G15" s="6" t="s">
        <v>169</v>
      </c>
      <c r="H15" s="6" t="s">
        <v>99</v>
      </c>
      <c r="I15" s="6" t="s">
        <v>465</v>
      </c>
      <c r="J15" s="17">
        <v>0.74</v>
      </c>
      <c r="K15" s="6" t="s">
        <v>100</v>
      </c>
      <c r="L15" s="18">
        <v>4.8000000000000001E-2</v>
      </c>
      <c r="M15" s="8">
        <v>6.7000000000000002E-3</v>
      </c>
      <c r="N15" s="7">
        <v>55000</v>
      </c>
      <c r="O15" s="7">
        <v>123.48</v>
      </c>
      <c r="P15" s="7">
        <v>67.91</v>
      </c>
      <c r="Q15" s="8">
        <v>2.0000000000000001E-4</v>
      </c>
      <c r="R15" s="8">
        <v>3.49E-2</v>
      </c>
      <c r="S15" s="8">
        <v>2.9999999999999997E-4</v>
      </c>
    </row>
    <row r="16" spans="2:19">
      <c r="B16" s="6" t="s">
        <v>466</v>
      </c>
      <c r="C16" s="17">
        <v>6000079</v>
      </c>
      <c r="D16" s="6"/>
      <c r="E16" s="6">
        <v>600</v>
      </c>
      <c r="F16" s="6" t="s">
        <v>174</v>
      </c>
      <c r="G16" s="6" t="s">
        <v>176</v>
      </c>
      <c r="H16" s="6" t="s">
        <v>99</v>
      </c>
      <c r="I16" s="6" t="s">
        <v>467</v>
      </c>
      <c r="J16" s="17">
        <v>1.53</v>
      </c>
      <c r="K16" s="6" t="s">
        <v>100</v>
      </c>
      <c r="L16" s="18">
        <v>6.5000000000000002E-2</v>
      </c>
      <c r="M16" s="8">
        <v>1.01E-2</v>
      </c>
      <c r="N16" s="7">
        <v>750000</v>
      </c>
      <c r="O16" s="7">
        <v>132.69999999999999</v>
      </c>
      <c r="P16" s="7">
        <v>995.25</v>
      </c>
      <c r="Q16" s="8">
        <v>8.9999999999999998E-4</v>
      </c>
      <c r="R16" s="8">
        <v>0.51100000000000001</v>
      </c>
      <c r="S16" s="8">
        <v>4.8999999999999998E-3</v>
      </c>
    </row>
    <row r="17" spans="2:19">
      <c r="B17" s="6" t="s">
        <v>468</v>
      </c>
      <c r="C17" s="17">
        <v>1119247</v>
      </c>
      <c r="D17" s="6"/>
      <c r="E17" s="6">
        <v>1205</v>
      </c>
      <c r="F17" s="6" t="s">
        <v>196</v>
      </c>
      <c r="G17" s="6" t="s">
        <v>176</v>
      </c>
      <c r="H17" s="6" t="s">
        <v>99</v>
      </c>
      <c r="I17" s="6" t="s">
        <v>469</v>
      </c>
      <c r="J17" s="17">
        <v>1.07</v>
      </c>
      <c r="K17" s="6" t="s">
        <v>100</v>
      </c>
      <c r="L17" s="18">
        <v>7.0000000000000007E-2</v>
      </c>
      <c r="M17" s="8">
        <v>8.3999999999999995E-3</v>
      </c>
      <c r="N17" s="7">
        <v>14200</v>
      </c>
      <c r="O17" s="7">
        <v>132.65</v>
      </c>
      <c r="P17" s="7">
        <v>18.84</v>
      </c>
      <c r="Q17" s="8">
        <v>5.0000000000000001E-4</v>
      </c>
      <c r="R17" s="8">
        <v>9.7000000000000003E-3</v>
      </c>
      <c r="S17" s="8">
        <v>1E-4</v>
      </c>
    </row>
    <row r="18" spans="2:19">
      <c r="B18" s="6" t="s">
        <v>470</v>
      </c>
      <c r="C18" s="17">
        <v>1099449</v>
      </c>
      <c r="D18" s="6"/>
      <c r="E18" s="6">
        <v>1360</v>
      </c>
      <c r="F18" s="6" t="s">
        <v>196</v>
      </c>
      <c r="G18" s="6" t="s">
        <v>185</v>
      </c>
      <c r="H18" s="6" t="s">
        <v>183</v>
      </c>
      <c r="I18" s="6" t="s">
        <v>471</v>
      </c>
      <c r="J18" s="17">
        <v>2.62</v>
      </c>
      <c r="K18" s="6" t="s">
        <v>100</v>
      </c>
      <c r="L18" s="18">
        <v>5.7000000000000002E-2</v>
      </c>
      <c r="M18" s="8">
        <v>9.1999999999999998E-3</v>
      </c>
      <c r="N18" s="7">
        <v>23376.73</v>
      </c>
      <c r="O18" s="7">
        <v>134.1</v>
      </c>
      <c r="P18" s="7">
        <v>31.35</v>
      </c>
      <c r="R18" s="8">
        <v>1.61E-2</v>
      </c>
      <c r="S18" s="8">
        <v>2.0000000000000001E-4</v>
      </c>
    </row>
    <row r="19" spans="2:19">
      <c r="B19" s="6" t="s">
        <v>472</v>
      </c>
      <c r="C19" s="17">
        <v>6620215</v>
      </c>
      <c r="D19" s="6"/>
      <c r="E19" s="6">
        <v>662</v>
      </c>
      <c r="F19" s="6" t="s">
        <v>167</v>
      </c>
      <c r="G19" s="6" t="s">
        <v>200</v>
      </c>
      <c r="H19" s="6" t="s">
        <v>99</v>
      </c>
      <c r="I19" s="6" t="s">
        <v>473</v>
      </c>
      <c r="J19" s="17">
        <v>2.42</v>
      </c>
      <c r="K19" s="6" t="s">
        <v>100</v>
      </c>
      <c r="L19" s="18">
        <v>5.7500000000000002E-2</v>
      </c>
      <c r="M19" s="8">
        <v>1.1900000000000001E-2</v>
      </c>
      <c r="N19" s="7">
        <v>100000</v>
      </c>
      <c r="O19" s="7">
        <v>138.93</v>
      </c>
      <c r="P19" s="7">
        <v>138.93</v>
      </c>
      <c r="Q19" s="8">
        <v>2.0000000000000001E-4</v>
      </c>
      <c r="R19" s="8">
        <v>7.1300000000000002E-2</v>
      </c>
      <c r="S19" s="8">
        <v>6.9999999999999999E-4</v>
      </c>
    </row>
    <row r="20" spans="2:19">
      <c r="B20" s="6" t="s">
        <v>474</v>
      </c>
      <c r="C20" s="17">
        <v>1116649</v>
      </c>
      <c r="D20" s="6"/>
      <c r="E20" s="6">
        <v>1134</v>
      </c>
      <c r="F20" s="6" t="s">
        <v>204</v>
      </c>
      <c r="G20" s="6"/>
      <c r="H20" s="6"/>
      <c r="I20" s="6"/>
      <c r="K20" s="6" t="s">
        <v>100</v>
      </c>
      <c r="N20" s="7">
        <v>581.66999999999996</v>
      </c>
      <c r="O20" s="7">
        <v>0</v>
      </c>
      <c r="P20" s="7">
        <v>0</v>
      </c>
      <c r="R20" s="8">
        <v>0</v>
      </c>
      <c r="S20" s="8">
        <v>0</v>
      </c>
    </row>
    <row r="21" spans="2:19">
      <c r="B21" s="13" t="s">
        <v>475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13" t="s">
        <v>476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477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3" t="s">
        <v>478</v>
      </c>
      <c r="C24" s="12"/>
      <c r="D24" s="3"/>
      <c r="E24" s="3"/>
      <c r="F24" s="3"/>
      <c r="G24" s="3"/>
      <c r="H24" s="3"/>
      <c r="I24" s="3"/>
      <c r="K24" s="3"/>
      <c r="N24" s="9">
        <v>0</v>
      </c>
      <c r="P24" s="9">
        <v>0</v>
      </c>
      <c r="R24" s="10">
        <v>0</v>
      </c>
      <c r="S24" s="10">
        <v>0</v>
      </c>
    </row>
    <row r="25" spans="2:19">
      <c r="B25" s="13" t="s">
        <v>479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13" t="s">
        <v>480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9" spans="2:19">
      <c r="B29" s="6" t="s">
        <v>116</v>
      </c>
      <c r="C29" s="17"/>
      <c r="D29" s="6"/>
      <c r="E29" s="6"/>
      <c r="F29" s="6"/>
      <c r="G29" s="6"/>
      <c r="H29" s="6"/>
      <c r="I29" s="6"/>
      <c r="K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1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441</v>
      </c>
    </row>
    <row r="7" spans="2:13" ht="15.75">
      <c r="B7" s="2" t="s">
        <v>313</v>
      </c>
    </row>
    <row r="8" spans="2:13">
      <c r="B8" s="3" t="s">
        <v>80</v>
      </c>
      <c r="C8" s="3" t="s">
        <v>81</v>
      </c>
      <c r="D8" s="3" t="s">
        <v>151</v>
      </c>
      <c r="E8" s="3" t="s">
        <v>82</v>
      </c>
      <c r="F8" s="3" t="s">
        <v>152</v>
      </c>
      <c r="G8" s="3" t="s">
        <v>85</v>
      </c>
      <c r="H8" s="3" t="s">
        <v>122</v>
      </c>
      <c r="I8" s="3" t="s">
        <v>42</v>
      </c>
      <c r="J8" s="3" t="s">
        <v>442</v>
      </c>
      <c r="K8" s="3" t="s">
        <v>123</v>
      </c>
      <c r="L8" s="3" t="s">
        <v>124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481</v>
      </c>
      <c r="C11" s="12"/>
      <c r="D11" s="3"/>
      <c r="E11" s="3"/>
      <c r="F11" s="3"/>
      <c r="G11" s="3"/>
      <c r="H11" s="9">
        <v>1287037.72</v>
      </c>
      <c r="J11" s="9">
        <v>6009.4</v>
      </c>
      <c r="L11" s="10">
        <v>1</v>
      </c>
      <c r="M11" s="10">
        <v>0.03</v>
      </c>
    </row>
    <row r="12" spans="2:13">
      <c r="B12" s="3" t="s">
        <v>482</v>
      </c>
      <c r="C12" s="12"/>
      <c r="D12" s="3"/>
      <c r="E12" s="3"/>
      <c r="F12" s="3"/>
      <c r="G12" s="3"/>
      <c r="H12" s="9">
        <v>34200</v>
      </c>
      <c r="J12" s="9">
        <v>0</v>
      </c>
      <c r="L12" s="10">
        <v>0</v>
      </c>
      <c r="M12" s="10">
        <v>0</v>
      </c>
    </row>
    <row r="13" spans="2:13">
      <c r="B13" s="13" t="s">
        <v>315</v>
      </c>
      <c r="C13" s="14"/>
      <c r="D13" s="13"/>
      <c r="E13" s="13"/>
      <c r="F13" s="13"/>
      <c r="G13" s="13"/>
      <c r="H13" s="15">
        <v>34200</v>
      </c>
      <c r="J13" s="15">
        <v>0</v>
      </c>
      <c r="L13" s="16">
        <v>0</v>
      </c>
      <c r="M13" s="16">
        <v>0</v>
      </c>
    </row>
    <row r="14" spans="2:13">
      <c r="B14" s="6" t="s">
        <v>483</v>
      </c>
      <c r="C14" s="17">
        <v>398016</v>
      </c>
      <c r="D14" s="6"/>
      <c r="E14" s="6">
        <v>398</v>
      </c>
      <c r="F14" s="6" t="s">
        <v>321</v>
      </c>
      <c r="G14" s="6" t="s">
        <v>100</v>
      </c>
      <c r="H14" s="7">
        <v>34200</v>
      </c>
      <c r="I14" s="7">
        <v>0</v>
      </c>
      <c r="J14" s="7">
        <v>0</v>
      </c>
      <c r="K14" s="8">
        <v>5.9999999999999995E-4</v>
      </c>
      <c r="L14" s="8">
        <v>0</v>
      </c>
      <c r="M14" s="8">
        <v>0</v>
      </c>
    </row>
    <row r="15" spans="2:13">
      <c r="B15" s="3" t="s">
        <v>484</v>
      </c>
      <c r="C15" s="12"/>
      <c r="D15" s="3"/>
      <c r="E15" s="3"/>
      <c r="F15" s="3"/>
      <c r="G15" s="3"/>
      <c r="H15" s="9">
        <v>1252837.72</v>
      </c>
      <c r="J15" s="9">
        <v>6009.4</v>
      </c>
      <c r="L15" s="10">
        <v>1</v>
      </c>
      <c r="M15" s="10">
        <v>0.03</v>
      </c>
    </row>
    <row r="16" spans="2:13">
      <c r="B16" s="13" t="s">
        <v>342</v>
      </c>
      <c r="C16" s="14"/>
      <c r="D16" s="13"/>
      <c r="E16" s="13"/>
      <c r="F16" s="13"/>
      <c r="G16" s="13"/>
      <c r="H16" s="15">
        <v>504</v>
      </c>
      <c r="J16" s="15">
        <v>723.02</v>
      </c>
      <c r="L16" s="16">
        <v>0.1196</v>
      </c>
      <c r="M16" s="16">
        <v>3.5999999999999999E-3</v>
      </c>
    </row>
    <row r="17" spans="2:13">
      <c r="B17" s="6" t="s">
        <v>485</v>
      </c>
      <c r="C17" s="17">
        <v>222100174</v>
      </c>
      <c r="D17" s="6" t="s">
        <v>486</v>
      </c>
      <c r="E17" s="6"/>
      <c r="F17" s="6" t="s">
        <v>437</v>
      </c>
      <c r="G17" s="6" t="s">
        <v>43</v>
      </c>
      <c r="H17" s="7">
        <v>504</v>
      </c>
      <c r="I17" s="7">
        <v>37300</v>
      </c>
      <c r="J17" s="7">
        <v>723.02</v>
      </c>
      <c r="L17" s="8">
        <v>0.1196</v>
      </c>
      <c r="M17" s="8">
        <v>3.5999999999999999E-3</v>
      </c>
    </row>
    <row r="18" spans="2:13">
      <c r="B18" s="13" t="s">
        <v>343</v>
      </c>
      <c r="C18" s="14"/>
      <c r="D18" s="13"/>
      <c r="E18" s="13"/>
      <c r="F18" s="13"/>
      <c r="G18" s="13"/>
      <c r="H18" s="15">
        <v>1252333.72</v>
      </c>
      <c r="J18" s="15">
        <v>5286.38</v>
      </c>
      <c r="L18" s="16">
        <v>0.88039999999999996</v>
      </c>
      <c r="M18" s="16">
        <v>2.64E-2</v>
      </c>
    </row>
    <row r="19" spans="2:13">
      <c r="B19" s="6" t="s">
        <v>487</v>
      </c>
      <c r="C19" s="17">
        <v>99103293</v>
      </c>
      <c r="D19" s="6" t="s">
        <v>486</v>
      </c>
      <c r="E19" s="6"/>
      <c r="F19" s="6" t="s">
        <v>437</v>
      </c>
      <c r="G19" s="6" t="s">
        <v>48</v>
      </c>
      <c r="H19" s="7">
        <v>204925</v>
      </c>
      <c r="I19" s="7">
        <v>101.73</v>
      </c>
      <c r="J19" s="7">
        <v>893.09</v>
      </c>
      <c r="L19" s="8">
        <v>0.14779999999999999</v>
      </c>
      <c r="M19" s="8">
        <v>4.4000000000000003E-3</v>
      </c>
    </row>
    <row r="20" spans="2:13">
      <c r="B20" s="6" t="s">
        <v>488</v>
      </c>
      <c r="C20" s="17">
        <v>222100570</v>
      </c>
      <c r="D20" s="6" t="s">
        <v>486</v>
      </c>
      <c r="E20" s="6"/>
      <c r="F20" s="6" t="s">
        <v>437</v>
      </c>
      <c r="G20" s="6" t="s">
        <v>48</v>
      </c>
      <c r="H20" s="7">
        <v>0.03</v>
      </c>
      <c r="I20" s="7">
        <v>-13120227.76</v>
      </c>
      <c r="J20" s="7">
        <v>-16.86</v>
      </c>
      <c r="L20" s="8">
        <v>2.8E-3</v>
      </c>
      <c r="M20" s="8">
        <v>1E-4</v>
      </c>
    </row>
    <row r="21" spans="2:13">
      <c r="B21" s="6" t="s">
        <v>489</v>
      </c>
      <c r="C21" s="17">
        <v>222100521</v>
      </c>
      <c r="D21" s="6" t="s">
        <v>486</v>
      </c>
      <c r="E21" s="6"/>
      <c r="F21" s="6" t="s">
        <v>437</v>
      </c>
      <c r="G21" s="6" t="s">
        <v>48</v>
      </c>
      <c r="H21" s="7">
        <v>36163</v>
      </c>
      <c r="I21" s="7">
        <v>100.2</v>
      </c>
      <c r="J21" s="7">
        <v>155.22999999999999</v>
      </c>
      <c r="L21" s="8">
        <v>2.5700000000000001E-2</v>
      </c>
      <c r="M21" s="8">
        <v>8.0000000000000004E-4</v>
      </c>
    </row>
    <row r="22" spans="2:13">
      <c r="B22" s="6" t="s">
        <v>490</v>
      </c>
      <c r="C22" s="17">
        <v>99103053</v>
      </c>
      <c r="D22" s="6" t="s">
        <v>486</v>
      </c>
      <c r="E22" s="6"/>
      <c r="F22" s="6" t="s">
        <v>491</v>
      </c>
      <c r="G22" s="6" t="s">
        <v>48</v>
      </c>
      <c r="H22" s="7">
        <v>139772.01999999999</v>
      </c>
      <c r="I22" s="7">
        <v>101.06</v>
      </c>
      <c r="J22" s="7">
        <v>605.1</v>
      </c>
      <c r="L22" s="8">
        <v>0.10009999999999999</v>
      </c>
      <c r="M22" s="8">
        <v>3.0000000000000001E-3</v>
      </c>
    </row>
    <row r="23" spans="2:13">
      <c r="B23" s="6" t="s">
        <v>492</v>
      </c>
      <c r="C23" s="17">
        <v>222100455</v>
      </c>
      <c r="D23" s="6" t="s">
        <v>486</v>
      </c>
      <c r="E23" s="6"/>
      <c r="F23" s="6" t="s">
        <v>491</v>
      </c>
      <c r="G23" s="6" t="s">
        <v>48</v>
      </c>
      <c r="H23" s="7">
        <v>46590.67</v>
      </c>
      <c r="I23" s="7">
        <v>151.5</v>
      </c>
      <c r="J23" s="7">
        <v>302.38</v>
      </c>
      <c r="L23" s="8">
        <v>0.05</v>
      </c>
      <c r="M23" s="8">
        <v>1.5E-3</v>
      </c>
    </row>
    <row r="24" spans="2:13">
      <c r="B24" s="6" t="s">
        <v>493</v>
      </c>
      <c r="C24" s="17">
        <v>222100547</v>
      </c>
      <c r="D24" s="6" t="s">
        <v>486</v>
      </c>
      <c r="E24" s="6"/>
      <c r="F24" s="6" t="s">
        <v>437</v>
      </c>
      <c r="G24" s="6" t="s">
        <v>43</v>
      </c>
      <c r="H24" s="7">
        <v>84915</v>
      </c>
      <c r="I24" s="7">
        <v>100</v>
      </c>
      <c r="J24" s="7">
        <v>326.58</v>
      </c>
      <c r="L24" s="8">
        <v>5.3999999999999999E-2</v>
      </c>
      <c r="M24" s="8">
        <v>1.6000000000000001E-3</v>
      </c>
    </row>
    <row r="25" spans="2:13">
      <c r="B25" s="6" t="s">
        <v>494</v>
      </c>
      <c r="C25" s="17">
        <v>99103228</v>
      </c>
      <c r="D25" s="6" t="s">
        <v>486</v>
      </c>
      <c r="E25" s="6"/>
      <c r="F25" s="6" t="s">
        <v>180</v>
      </c>
      <c r="G25" s="6" t="s">
        <v>48</v>
      </c>
      <c r="H25" s="7">
        <v>380864</v>
      </c>
      <c r="I25" s="7">
        <v>100.5</v>
      </c>
      <c r="J25" s="7">
        <v>1639.75</v>
      </c>
      <c r="L25" s="8">
        <v>0.27129999999999999</v>
      </c>
      <c r="M25" s="8">
        <v>8.0999999999999996E-3</v>
      </c>
    </row>
    <row r="26" spans="2:13">
      <c r="B26" s="6" t="s">
        <v>495</v>
      </c>
      <c r="C26" s="17">
        <v>222100562</v>
      </c>
      <c r="D26" s="6" t="s">
        <v>486</v>
      </c>
      <c r="E26" s="6"/>
      <c r="F26" s="6" t="s">
        <v>437</v>
      </c>
      <c r="G26" s="6" t="s">
        <v>43</v>
      </c>
      <c r="H26" s="7">
        <v>359104</v>
      </c>
      <c r="I26" s="7">
        <v>100</v>
      </c>
      <c r="J26" s="7">
        <v>1381.11</v>
      </c>
      <c r="L26" s="8">
        <v>0.22850000000000001</v>
      </c>
      <c r="M26" s="8">
        <v>6.8999999999999999E-3</v>
      </c>
    </row>
    <row r="29" spans="2:13">
      <c r="B29" s="6" t="s">
        <v>116</v>
      </c>
      <c r="C29" s="17"/>
      <c r="D29" s="6"/>
      <c r="E29" s="6"/>
      <c r="F29" s="6"/>
      <c r="G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441</v>
      </c>
    </row>
    <row r="7" spans="2:11" ht="15.75">
      <c r="B7" s="2" t="s">
        <v>496</v>
      </c>
    </row>
    <row r="8" spans="2:11">
      <c r="B8" s="3" t="s">
        <v>80</v>
      </c>
      <c r="C8" s="3" t="s">
        <v>81</v>
      </c>
      <c r="D8" s="3" t="s">
        <v>85</v>
      </c>
      <c r="E8" s="3" t="s">
        <v>120</v>
      </c>
      <c r="F8" s="3" t="s">
        <v>122</v>
      </c>
      <c r="G8" s="3" t="s">
        <v>42</v>
      </c>
      <c r="H8" s="3" t="s">
        <v>442</v>
      </c>
      <c r="I8" s="3" t="s">
        <v>123</v>
      </c>
      <c r="J8" s="3" t="s">
        <v>124</v>
      </c>
      <c r="K8" s="3" t="s">
        <v>90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497</v>
      </c>
      <c r="C11" s="12"/>
      <c r="D11" s="3"/>
      <c r="E11" s="3"/>
      <c r="F11" s="9">
        <v>2064442.84</v>
      </c>
      <c r="H11" s="9">
        <v>3092.5</v>
      </c>
      <c r="J11" s="10">
        <v>1</v>
      </c>
      <c r="K11" s="10">
        <v>1.54E-2</v>
      </c>
    </row>
    <row r="12" spans="2:11">
      <c r="B12" s="3" t="s">
        <v>498</v>
      </c>
      <c r="C12" s="12"/>
      <c r="D12" s="3"/>
      <c r="E12" s="3"/>
      <c r="F12" s="9">
        <v>2000009.29</v>
      </c>
      <c r="H12" s="9">
        <v>1939.22</v>
      </c>
      <c r="J12" s="10">
        <v>0.62709999999999999</v>
      </c>
      <c r="K12" s="10">
        <v>9.5999999999999992E-3</v>
      </c>
    </row>
    <row r="13" spans="2:11">
      <c r="B13" s="13" t="s">
        <v>499</v>
      </c>
      <c r="C13" s="14"/>
      <c r="D13" s="13"/>
      <c r="E13" s="13"/>
      <c r="F13" s="15">
        <v>10017</v>
      </c>
      <c r="H13" s="15">
        <v>42.3</v>
      </c>
      <c r="J13" s="16">
        <v>1.37E-2</v>
      </c>
      <c r="K13" s="16">
        <v>2.0000000000000001E-4</v>
      </c>
    </row>
    <row r="14" spans="2:11">
      <c r="B14" s="6" t="s">
        <v>500</v>
      </c>
      <c r="C14" s="17">
        <v>666102702</v>
      </c>
      <c r="D14" s="6" t="s">
        <v>43</v>
      </c>
      <c r="E14" s="6" t="s">
        <v>501</v>
      </c>
      <c r="F14" s="7">
        <v>10017</v>
      </c>
      <c r="G14" s="7">
        <v>109.79</v>
      </c>
      <c r="H14" s="7">
        <v>42.3</v>
      </c>
      <c r="J14" s="8">
        <v>1.37E-2</v>
      </c>
      <c r="K14" s="8">
        <v>2.0000000000000001E-4</v>
      </c>
    </row>
    <row r="15" spans="2:11">
      <c r="B15" s="13" t="s">
        <v>502</v>
      </c>
      <c r="C15" s="14"/>
      <c r="D15" s="13"/>
      <c r="E15" s="13"/>
      <c r="F15" s="15">
        <v>299840.75</v>
      </c>
      <c r="H15" s="15">
        <v>300.05</v>
      </c>
      <c r="J15" s="16">
        <v>9.7000000000000003E-2</v>
      </c>
      <c r="K15" s="16">
        <v>1.5E-3</v>
      </c>
    </row>
    <row r="16" spans="2:11">
      <c r="B16" s="6" t="s">
        <v>503</v>
      </c>
      <c r="C16" s="17">
        <v>666103122</v>
      </c>
      <c r="D16" s="6" t="s">
        <v>100</v>
      </c>
      <c r="E16" s="6"/>
      <c r="F16" s="7">
        <v>299840.75</v>
      </c>
      <c r="G16" s="7">
        <v>100.07</v>
      </c>
      <c r="H16" s="7">
        <v>300.05</v>
      </c>
      <c r="J16" s="8">
        <v>9.7000000000000003E-2</v>
      </c>
      <c r="K16" s="8">
        <v>1.5E-3</v>
      </c>
    </row>
    <row r="17" spans="2:11">
      <c r="B17" s="13" t="s">
        <v>504</v>
      </c>
      <c r="C17" s="14"/>
      <c r="D17" s="13"/>
      <c r="E17" s="13"/>
      <c r="F17" s="15">
        <v>218750</v>
      </c>
      <c r="H17" s="15">
        <v>186.83</v>
      </c>
      <c r="J17" s="16">
        <v>6.0400000000000002E-2</v>
      </c>
      <c r="K17" s="16">
        <v>8.9999999999999998E-4</v>
      </c>
    </row>
    <row r="18" spans="2:11">
      <c r="B18" s="6" t="s">
        <v>505</v>
      </c>
      <c r="C18" s="17">
        <v>666102926</v>
      </c>
      <c r="D18" s="6" t="s">
        <v>100</v>
      </c>
      <c r="E18" s="6"/>
      <c r="F18" s="7">
        <v>218750</v>
      </c>
      <c r="G18" s="7">
        <v>85.41</v>
      </c>
      <c r="H18" s="7">
        <v>186.83</v>
      </c>
      <c r="J18" s="8">
        <v>6.0400000000000002E-2</v>
      </c>
      <c r="K18" s="8">
        <v>8.9999999999999998E-4</v>
      </c>
    </row>
    <row r="19" spans="2:11">
      <c r="B19" s="13" t="s">
        <v>506</v>
      </c>
      <c r="C19" s="14"/>
      <c r="D19" s="13"/>
      <c r="E19" s="13"/>
      <c r="F19" s="15">
        <v>1471401.54</v>
      </c>
      <c r="H19" s="15">
        <v>1410.04</v>
      </c>
      <c r="J19" s="16">
        <v>0.45600000000000002</v>
      </c>
      <c r="K19" s="16">
        <v>7.0000000000000001E-3</v>
      </c>
    </row>
    <row r="20" spans="2:11">
      <c r="B20" s="6" t="s">
        <v>507</v>
      </c>
      <c r="C20" s="17">
        <v>666103221</v>
      </c>
      <c r="D20" s="6" t="s">
        <v>43</v>
      </c>
      <c r="E20" s="6"/>
      <c r="F20" s="7">
        <v>53613.22</v>
      </c>
      <c r="G20" s="7">
        <v>100</v>
      </c>
      <c r="H20" s="7">
        <v>206.2</v>
      </c>
      <c r="I20" s="8">
        <v>1.2999999999999999E-3</v>
      </c>
      <c r="J20" s="8">
        <v>6.6699999999999995E-2</v>
      </c>
      <c r="K20" s="8">
        <v>1E-3</v>
      </c>
    </row>
    <row r="21" spans="2:11">
      <c r="B21" s="6" t="s">
        <v>508</v>
      </c>
      <c r="C21" s="17">
        <v>666102769</v>
      </c>
      <c r="D21" s="6" t="s">
        <v>100</v>
      </c>
      <c r="E21" s="6"/>
      <c r="F21" s="7">
        <v>907588.95</v>
      </c>
      <c r="G21" s="7">
        <v>79.849999999999994</v>
      </c>
      <c r="H21" s="7">
        <v>724.7</v>
      </c>
      <c r="J21" s="8">
        <v>0.23430000000000001</v>
      </c>
      <c r="K21" s="8">
        <v>3.5999999999999999E-3</v>
      </c>
    </row>
    <row r="22" spans="2:11">
      <c r="B22" s="6" t="s">
        <v>509</v>
      </c>
      <c r="C22" s="17">
        <v>666103080</v>
      </c>
      <c r="D22" s="6" t="s">
        <v>100</v>
      </c>
      <c r="E22" s="6"/>
      <c r="F22" s="7">
        <v>341020</v>
      </c>
      <c r="G22" s="7">
        <v>98.46</v>
      </c>
      <c r="H22" s="7">
        <v>335.78</v>
      </c>
      <c r="J22" s="8">
        <v>0.1086</v>
      </c>
      <c r="K22" s="8">
        <v>1.6999999999999999E-3</v>
      </c>
    </row>
    <row r="23" spans="2:11">
      <c r="B23" s="6" t="s">
        <v>510</v>
      </c>
      <c r="C23" s="17">
        <v>666102942</v>
      </c>
      <c r="D23" s="6" t="s">
        <v>100</v>
      </c>
      <c r="E23" s="6"/>
      <c r="F23" s="7">
        <v>169179.37</v>
      </c>
      <c r="G23" s="7">
        <v>84.74</v>
      </c>
      <c r="H23" s="7">
        <v>143.36000000000001</v>
      </c>
      <c r="J23" s="8">
        <v>4.6399999999999997E-2</v>
      </c>
      <c r="K23" s="8">
        <v>6.9999999999999999E-4</v>
      </c>
    </row>
    <row r="24" spans="2:11">
      <c r="B24" s="3" t="s">
        <v>511</v>
      </c>
      <c r="C24" s="12"/>
      <c r="D24" s="3"/>
      <c r="E24" s="3"/>
      <c r="F24" s="9">
        <v>64433.55</v>
      </c>
      <c r="H24" s="9">
        <v>1153.28</v>
      </c>
      <c r="J24" s="10">
        <v>0.37290000000000001</v>
      </c>
      <c r="K24" s="10">
        <v>5.7000000000000002E-3</v>
      </c>
    </row>
    <row r="25" spans="2:11">
      <c r="B25" s="13" t="s">
        <v>499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502</v>
      </c>
      <c r="C26" s="14"/>
      <c r="D26" s="13"/>
      <c r="E26" s="13"/>
      <c r="F26" s="15">
        <v>1174.9000000000001</v>
      </c>
      <c r="H26" s="15">
        <v>898.79</v>
      </c>
      <c r="J26" s="16">
        <v>0.29060000000000002</v>
      </c>
      <c r="K26" s="16">
        <v>4.4999999999999997E-3</v>
      </c>
    </row>
    <row r="27" spans="2:11">
      <c r="B27" s="6" t="s">
        <v>512</v>
      </c>
      <c r="C27" s="17" t="s">
        <v>513</v>
      </c>
      <c r="D27" s="6" t="s">
        <v>43</v>
      </c>
      <c r="E27" s="6"/>
      <c r="F27" s="7">
        <v>0.24</v>
      </c>
      <c r="G27" s="7">
        <v>23083.49</v>
      </c>
      <c r="H27" s="7">
        <v>0.21</v>
      </c>
      <c r="J27" s="8">
        <v>1E-4</v>
      </c>
      <c r="K27" s="8">
        <v>0</v>
      </c>
    </row>
    <row r="28" spans="2:11">
      <c r="B28" s="6" t="s">
        <v>512</v>
      </c>
      <c r="C28" s="17" t="s">
        <v>514</v>
      </c>
      <c r="D28" s="6" t="s">
        <v>43</v>
      </c>
      <c r="E28" s="6"/>
      <c r="F28" s="7">
        <v>1174.6600000000001</v>
      </c>
      <c r="G28" s="7">
        <v>19890</v>
      </c>
      <c r="H28" s="7">
        <v>898.58</v>
      </c>
      <c r="J28" s="8">
        <v>0.29060000000000002</v>
      </c>
      <c r="K28" s="8">
        <v>4.4999999999999997E-3</v>
      </c>
    </row>
    <row r="29" spans="2:11">
      <c r="B29" s="13" t="s">
        <v>504</v>
      </c>
      <c r="C29" s="14"/>
      <c r="D29" s="13"/>
      <c r="E29" s="13"/>
      <c r="F29" s="15">
        <v>63258.65</v>
      </c>
      <c r="H29" s="15">
        <v>254.49</v>
      </c>
      <c r="J29" s="16">
        <v>8.2299999999999998E-2</v>
      </c>
      <c r="K29" s="16">
        <v>1.2999999999999999E-3</v>
      </c>
    </row>
    <row r="30" spans="2:11">
      <c r="B30" s="6" t="s">
        <v>515</v>
      </c>
      <c r="C30" s="17">
        <v>666103205</v>
      </c>
      <c r="D30" s="6" t="s">
        <v>43</v>
      </c>
      <c r="E30" s="6"/>
      <c r="F30" s="7">
        <v>8626.65</v>
      </c>
      <c r="G30" s="7">
        <v>117.67</v>
      </c>
      <c r="H30" s="7">
        <v>39.04</v>
      </c>
      <c r="J30" s="8">
        <v>1.26E-2</v>
      </c>
      <c r="K30" s="8">
        <v>2.0000000000000001E-4</v>
      </c>
    </row>
    <row r="31" spans="2:11">
      <c r="B31" s="6" t="s">
        <v>516</v>
      </c>
      <c r="C31" s="17">
        <v>666103254</v>
      </c>
      <c r="D31" s="6" t="s">
        <v>43</v>
      </c>
      <c r="E31" s="6"/>
      <c r="F31" s="7">
        <v>54632</v>
      </c>
      <c r="G31" s="7">
        <v>102.54</v>
      </c>
      <c r="H31" s="7">
        <v>215.45</v>
      </c>
      <c r="I31" s="8">
        <v>1.8E-3</v>
      </c>
      <c r="J31" s="8">
        <v>6.9699999999999998E-2</v>
      </c>
      <c r="K31" s="8">
        <v>1.1000000000000001E-3</v>
      </c>
    </row>
    <row r="32" spans="2:11">
      <c r="B32" s="13" t="s">
        <v>506</v>
      </c>
      <c r="C32" s="14"/>
      <c r="D32" s="13"/>
      <c r="E32" s="13"/>
      <c r="F32" s="15">
        <v>0</v>
      </c>
      <c r="H32" s="15">
        <v>0</v>
      </c>
      <c r="J32" s="16">
        <v>0</v>
      </c>
      <c r="K32" s="16">
        <v>0</v>
      </c>
    </row>
    <row r="35" spans="2:5">
      <c r="B35" s="6" t="s">
        <v>116</v>
      </c>
      <c r="C35" s="17"/>
      <c r="D35" s="6"/>
      <c r="E35" s="6"/>
    </row>
    <row r="39" spans="2:5">
      <c r="B39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441</v>
      </c>
    </row>
    <row r="7" spans="2:12" ht="15.75">
      <c r="B7" s="2" t="s">
        <v>517</v>
      </c>
    </row>
    <row r="8" spans="2:12">
      <c r="B8" s="3" t="s">
        <v>80</v>
      </c>
      <c r="C8" s="3" t="s">
        <v>81</v>
      </c>
      <c r="D8" s="3" t="s">
        <v>152</v>
      </c>
      <c r="E8" s="3" t="s">
        <v>85</v>
      </c>
      <c r="F8" s="3" t="s">
        <v>120</v>
      </c>
      <c r="G8" s="3" t="s">
        <v>122</v>
      </c>
      <c r="H8" s="3" t="s">
        <v>42</v>
      </c>
      <c r="I8" s="3" t="s">
        <v>442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518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519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401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520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403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441</v>
      </c>
    </row>
    <row r="7" spans="2:12" ht="15.75">
      <c r="B7" s="2" t="s">
        <v>521</v>
      </c>
    </row>
    <row r="8" spans="2:12">
      <c r="B8" s="3" t="s">
        <v>80</v>
      </c>
      <c r="C8" s="3" t="s">
        <v>81</v>
      </c>
      <c r="D8" s="3" t="s">
        <v>152</v>
      </c>
      <c r="E8" s="3" t="s">
        <v>120</v>
      </c>
      <c r="F8" s="3" t="s">
        <v>85</v>
      </c>
      <c r="G8" s="3" t="s">
        <v>122</v>
      </c>
      <c r="H8" s="3" t="s">
        <v>42</v>
      </c>
      <c r="I8" s="3" t="s">
        <v>442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522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523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524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525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526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527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528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529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524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530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527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531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528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10182.68</v>
      </c>
      <c r="K10" s="10">
        <v>1</v>
      </c>
      <c r="L10" s="10">
        <v>5.2600000000000001E-2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10182.68</v>
      </c>
      <c r="K11" s="10">
        <v>1</v>
      </c>
      <c r="L11" s="10">
        <v>5.2600000000000001E-2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8032.36</v>
      </c>
      <c r="K12" s="16">
        <v>0.79679999999999995</v>
      </c>
      <c r="L12" s="16">
        <v>4.19E-2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8232.56</v>
      </c>
      <c r="K13" s="8">
        <v>0.77790000000000004</v>
      </c>
      <c r="L13" s="8">
        <v>4.0899999999999999E-2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-200.2</v>
      </c>
      <c r="K14" s="8">
        <v>1.89E-2</v>
      </c>
      <c r="L14" s="8">
        <v>1E-3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2150.3200000000002</v>
      </c>
      <c r="K15" s="16">
        <v>0.20319999999999999</v>
      </c>
      <c r="L15" s="16">
        <v>1.0699999999999999E-2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48</v>
      </c>
      <c r="J16" s="7">
        <v>18.55</v>
      </c>
      <c r="K16" s="8">
        <v>1.8E-3</v>
      </c>
      <c r="L16" s="8">
        <v>1E-4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131.44</v>
      </c>
      <c r="K17" s="8">
        <v>1.24E-2</v>
      </c>
      <c r="L17" s="8">
        <v>6.9999999999999999E-4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2000.34</v>
      </c>
      <c r="K18" s="8">
        <v>0.189</v>
      </c>
      <c r="L18" s="8">
        <v>9.9000000000000008E-3</v>
      </c>
    </row>
    <row r="19" spans="2:12">
      <c r="B19" s="13" t="s">
        <v>110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111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112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113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114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3" t="s">
        <v>115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103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114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116</v>
      </c>
      <c r="C29" s="17"/>
      <c r="D29" s="6"/>
      <c r="E29" s="6"/>
      <c r="F29" s="6"/>
      <c r="G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441</v>
      </c>
    </row>
    <row r="7" spans="2:11" ht="15.75">
      <c r="B7" s="2" t="s">
        <v>532</v>
      </c>
    </row>
    <row r="8" spans="2:11">
      <c r="B8" s="3" t="s">
        <v>80</v>
      </c>
      <c r="C8" s="3" t="s">
        <v>81</v>
      </c>
      <c r="D8" s="3" t="s">
        <v>152</v>
      </c>
      <c r="E8" s="3" t="s">
        <v>120</v>
      </c>
      <c r="F8" s="3" t="s">
        <v>85</v>
      </c>
      <c r="G8" s="3" t="s">
        <v>122</v>
      </c>
      <c r="H8" s="3" t="s">
        <v>42</v>
      </c>
      <c r="I8" s="3" t="s">
        <v>442</v>
      </c>
      <c r="J8" s="3" t="s">
        <v>124</v>
      </c>
      <c r="K8" s="3" t="s">
        <v>90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</row>
    <row r="11" spans="2:11">
      <c r="B11" s="3" t="s">
        <v>533</v>
      </c>
      <c r="C11" s="12"/>
      <c r="D11" s="3"/>
      <c r="E11" s="3"/>
      <c r="F11" s="3"/>
      <c r="G11" s="9">
        <v>511</v>
      </c>
      <c r="I11" s="9">
        <v>691.46</v>
      </c>
      <c r="J11" s="10">
        <v>1</v>
      </c>
      <c r="K11" s="10">
        <v>3.3999999999999998E-3</v>
      </c>
    </row>
    <row r="12" spans="2:11">
      <c r="B12" s="3" t="s">
        <v>534</v>
      </c>
      <c r="C12" s="12"/>
      <c r="D12" s="3"/>
      <c r="E12" s="3"/>
      <c r="F12" s="3"/>
      <c r="G12" s="9">
        <v>511</v>
      </c>
      <c r="I12" s="9">
        <v>691.46</v>
      </c>
      <c r="J12" s="10">
        <v>1</v>
      </c>
      <c r="K12" s="10">
        <v>3.3999999999999998E-3</v>
      </c>
    </row>
    <row r="13" spans="2:11">
      <c r="B13" s="13" t="s">
        <v>535</v>
      </c>
      <c r="C13" s="14"/>
      <c r="D13" s="13"/>
      <c r="E13" s="13"/>
      <c r="F13" s="13"/>
      <c r="G13" s="15">
        <v>511</v>
      </c>
      <c r="I13" s="15">
        <v>691.46</v>
      </c>
      <c r="J13" s="16">
        <v>1</v>
      </c>
      <c r="K13" s="16">
        <v>3.3999999999999998E-3</v>
      </c>
    </row>
    <row r="14" spans="2:11">
      <c r="B14" s="6" t="s">
        <v>536</v>
      </c>
      <c r="C14" s="17">
        <v>401718036</v>
      </c>
      <c r="D14" s="6" t="s">
        <v>409</v>
      </c>
      <c r="E14" s="6"/>
      <c r="F14" s="6" t="s">
        <v>43</v>
      </c>
      <c r="G14" s="7">
        <v>511</v>
      </c>
      <c r="H14" s="7">
        <v>35183.449999999997</v>
      </c>
      <c r="I14" s="7">
        <v>691.46</v>
      </c>
      <c r="J14" s="8">
        <v>1</v>
      </c>
      <c r="K14" s="8">
        <v>3.3999999999999998E-3</v>
      </c>
    </row>
    <row r="15" spans="2:11">
      <c r="B15" s="13" t="s">
        <v>537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538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539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540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541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535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542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539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540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116</v>
      </c>
      <c r="C26" s="17"/>
      <c r="D26" s="6"/>
      <c r="E26" s="6"/>
      <c r="F26" s="6"/>
    </row>
    <row r="30" spans="2:11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441</v>
      </c>
    </row>
    <row r="7" spans="2:17" ht="15.75">
      <c r="B7" s="2" t="s">
        <v>543</v>
      </c>
    </row>
    <row r="8" spans="2:17">
      <c r="B8" s="3" t="s">
        <v>80</v>
      </c>
      <c r="C8" s="3" t="s">
        <v>81</v>
      </c>
      <c r="D8" s="3" t="s">
        <v>428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442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544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545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431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432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435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439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546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431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432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433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434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435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439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547</v>
      </c>
    </row>
    <row r="7" spans="2:15">
      <c r="B7" s="3" t="s">
        <v>80</v>
      </c>
      <c r="C7" s="3" t="s">
        <v>548</v>
      </c>
      <c r="D7" s="3" t="s">
        <v>81</v>
      </c>
      <c r="E7" s="3" t="s">
        <v>83</v>
      </c>
      <c r="F7" s="3" t="s">
        <v>84</v>
      </c>
      <c r="G7" s="3" t="s">
        <v>121</v>
      </c>
      <c r="H7" s="3" t="s">
        <v>85</v>
      </c>
      <c r="I7" s="3" t="s">
        <v>86</v>
      </c>
      <c r="J7" s="3" t="s">
        <v>87</v>
      </c>
      <c r="K7" s="3" t="s">
        <v>122</v>
      </c>
      <c r="L7" s="3" t="s">
        <v>42</v>
      </c>
      <c r="M7" s="3" t="s">
        <v>442</v>
      </c>
      <c r="N7" s="3" t="s">
        <v>124</v>
      </c>
      <c r="O7" s="3" t="s">
        <v>90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91</v>
      </c>
      <c r="J8" s="4" t="s">
        <v>91</v>
      </c>
      <c r="K8" s="4" t="s">
        <v>127</v>
      </c>
      <c r="L8" s="4" t="s">
        <v>128</v>
      </c>
      <c r="M8" s="4" t="s">
        <v>92</v>
      </c>
      <c r="N8" s="4" t="s">
        <v>91</v>
      </c>
      <c r="O8" s="4" t="s">
        <v>91</v>
      </c>
    </row>
    <row r="10" spans="2:15">
      <c r="B10" s="3" t="s">
        <v>549</v>
      </c>
      <c r="C10" s="3"/>
      <c r="D10" s="12"/>
      <c r="E10" s="3"/>
      <c r="F10" s="3"/>
      <c r="G10" s="12">
        <v>2.95</v>
      </c>
      <c r="H10" s="3"/>
      <c r="J10" s="10">
        <v>2.8799999999999999E-2</v>
      </c>
      <c r="K10" s="9">
        <v>16993938.989999998</v>
      </c>
      <c r="M10" s="9">
        <v>17889.73</v>
      </c>
      <c r="N10" s="10">
        <v>1</v>
      </c>
      <c r="O10" s="10">
        <v>8.8900000000000007E-2</v>
      </c>
    </row>
    <row r="11" spans="2:15">
      <c r="B11" s="3" t="s">
        <v>550</v>
      </c>
      <c r="C11" s="3"/>
      <c r="D11" s="12"/>
      <c r="E11" s="3"/>
      <c r="F11" s="3"/>
      <c r="G11" s="12">
        <v>2.9</v>
      </c>
      <c r="H11" s="3"/>
      <c r="J11" s="10">
        <v>2.47E-2</v>
      </c>
      <c r="K11" s="9">
        <v>16870357.989999998</v>
      </c>
      <c r="M11" s="9">
        <v>17414.439999999999</v>
      </c>
      <c r="N11" s="10">
        <v>0.97340000000000004</v>
      </c>
      <c r="O11" s="10">
        <v>8.6499999999999994E-2</v>
      </c>
    </row>
    <row r="12" spans="2:15">
      <c r="B12" s="13" t="s">
        <v>551</v>
      </c>
      <c r="C12" s="13"/>
      <c r="D12" s="14"/>
      <c r="E12" s="13"/>
      <c r="F12" s="13"/>
      <c r="H12" s="13"/>
      <c r="K12" s="15">
        <v>10651859.48</v>
      </c>
      <c r="M12" s="15">
        <v>10952.33</v>
      </c>
      <c r="N12" s="16">
        <v>0.61219999999999997</v>
      </c>
      <c r="O12" s="16">
        <v>5.4399999999999997E-2</v>
      </c>
    </row>
    <row r="13" spans="2:15">
      <c r="B13" s="6" t="s">
        <v>552</v>
      </c>
      <c r="C13" s="6" t="s">
        <v>553</v>
      </c>
      <c r="D13" s="17">
        <v>300386018</v>
      </c>
      <c r="E13" s="6" t="s">
        <v>169</v>
      </c>
      <c r="F13" s="6" t="s">
        <v>99</v>
      </c>
      <c r="H13" s="6" t="s">
        <v>100</v>
      </c>
      <c r="K13" s="7">
        <v>1560389.8</v>
      </c>
      <c r="L13" s="7">
        <v>108.13</v>
      </c>
      <c r="M13" s="7">
        <v>1687.23</v>
      </c>
      <c r="N13" s="8">
        <v>9.4299999999999995E-2</v>
      </c>
      <c r="O13" s="8">
        <v>8.3999999999999995E-3</v>
      </c>
    </row>
    <row r="14" spans="2:15">
      <c r="B14" s="6" t="s">
        <v>554</v>
      </c>
      <c r="C14" s="6" t="s">
        <v>553</v>
      </c>
      <c r="D14" s="17">
        <v>300386083</v>
      </c>
      <c r="E14" s="6" t="s">
        <v>169</v>
      </c>
      <c r="F14" s="6" t="s">
        <v>99</v>
      </c>
      <c r="H14" s="6" t="s">
        <v>100</v>
      </c>
      <c r="K14" s="7">
        <v>9091469.6799999997</v>
      </c>
      <c r="L14" s="7">
        <v>101.91</v>
      </c>
      <c r="M14" s="7">
        <v>9265.1</v>
      </c>
      <c r="N14" s="8">
        <v>0.51790000000000003</v>
      </c>
      <c r="O14" s="8">
        <v>4.5999999999999999E-2</v>
      </c>
    </row>
    <row r="15" spans="2:15">
      <c r="B15" s="13" t="s">
        <v>555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556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557</v>
      </c>
      <c r="C17" s="13"/>
      <c r="D17" s="14"/>
      <c r="E17" s="13"/>
      <c r="F17" s="13"/>
      <c r="G17" s="14">
        <v>1.77</v>
      </c>
      <c r="H17" s="13"/>
      <c r="J17" s="16">
        <v>2.9000000000000001E-2</v>
      </c>
      <c r="K17" s="15">
        <v>2269906.5099999998</v>
      </c>
      <c r="M17" s="15">
        <v>2341.36</v>
      </c>
      <c r="N17" s="16">
        <v>0.13089999999999999</v>
      </c>
      <c r="O17" s="16">
        <v>1.1599999999999999E-2</v>
      </c>
    </row>
    <row r="18" spans="2:15">
      <c r="B18" s="6" t="s">
        <v>558</v>
      </c>
      <c r="C18" s="6" t="s">
        <v>553</v>
      </c>
      <c r="D18" s="17">
        <v>99103392</v>
      </c>
      <c r="E18" s="6" t="s">
        <v>243</v>
      </c>
      <c r="F18" s="6" t="s">
        <v>183</v>
      </c>
      <c r="G18" s="17">
        <v>0.73</v>
      </c>
      <c r="H18" s="6" t="s">
        <v>100</v>
      </c>
      <c r="I18" s="18">
        <v>0.03</v>
      </c>
      <c r="J18" s="8">
        <v>1.9699999999999999E-2</v>
      </c>
      <c r="K18" s="7">
        <v>97374.1</v>
      </c>
      <c r="L18" s="7">
        <v>100.82</v>
      </c>
      <c r="M18" s="7">
        <v>98.17</v>
      </c>
      <c r="N18" s="8">
        <v>5.4999999999999997E-3</v>
      </c>
      <c r="O18" s="8">
        <v>5.0000000000000001E-4</v>
      </c>
    </row>
    <row r="19" spans="2:15">
      <c r="B19" s="6" t="s">
        <v>558</v>
      </c>
      <c r="C19" s="6" t="s">
        <v>553</v>
      </c>
      <c r="D19" s="17">
        <v>99103194</v>
      </c>
      <c r="E19" s="6" t="s">
        <v>243</v>
      </c>
      <c r="F19" s="6" t="s">
        <v>183</v>
      </c>
      <c r="G19" s="17">
        <v>0.73</v>
      </c>
      <c r="H19" s="6" t="s">
        <v>100</v>
      </c>
      <c r="I19" s="18">
        <v>0.03</v>
      </c>
      <c r="J19" s="8">
        <v>1.9599999999999999E-2</v>
      </c>
      <c r="K19" s="7">
        <v>442158.2</v>
      </c>
      <c r="L19" s="7">
        <v>100.83</v>
      </c>
      <c r="M19" s="7">
        <v>445.83</v>
      </c>
      <c r="N19" s="8">
        <v>2.4899999999999999E-2</v>
      </c>
      <c r="O19" s="8">
        <v>2.2000000000000001E-3</v>
      </c>
    </row>
    <row r="20" spans="2:15">
      <c r="B20" s="6" t="s">
        <v>559</v>
      </c>
      <c r="C20" s="6" t="s">
        <v>553</v>
      </c>
      <c r="D20" s="17">
        <v>99103574</v>
      </c>
      <c r="E20" s="6" t="s">
        <v>243</v>
      </c>
      <c r="F20" s="6" t="s">
        <v>183</v>
      </c>
      <c r="G20" s="17">
        <v>1.21</v>
      </c>
      <c r="H20" s="6" t="s">
        <v>100</v>
      </c>
      <c r="I20" s="18">
        <v>4.5999999999999999E-2</v>
      </c>
      <c r="J20" s="8">
        <v>3.4000000000000002E-2</v>
      </c>
      <c r="K20" s="7">
        <v>1020909.32</v>
      </c>
      <c r="L20" s="7">
        <v>101.83</v>
      </c>
      <c r="M20" s="7">
        <v>1039.5899999999999</v>
      </c>
      <c r="N20" s="8">
        <v>5.8099999999999999E-2</v>
      </c>
      <c r="O20" s="8">
        <v>5.1999999999999998E-3</v>
      </c>
    </row>
    <row r="21" spans="2:15">
      <c r="B21" s="6" t="s">
        <v>560</v>
      </c>
      <c r="C21" s="6" t="s">
        <v>553</v>
      </c>
      <c r="D21" s="17">
        <v>99102683</v>
      </c>
      <c r="E21" s="6" t="s">
        <v>243</v>
      </c>
      <c r="F21" s="6" t="s">
        <v>183</v>
      </c>
      <c r="G21" s="17">
        <v>0.36</v>
      </c>
      <c r="H21" s="6" t="s">
        <v>100</v>
      </c>
      <c r="I21" s="18">
        <v>4.2000000000000003E-2</v>
      </c>
      <c r="J21" s="8">
        <v>2.3099999999999999E-2</v>
      </c>
      <c r="K21" s="7">
        <v>118240.6</v>
      </c>
      <c r="L21" s="7">
        <v>100.76</v>
      </c>
      <c r="M21" s="7">
        <v>119.14</v>
      </c>
      <c r="N21" s="8">
        <v>6.7000000000000002E-3</v>
      </c>
      <c r="O21" s="8">
        <v>5.9999999999999995E-4</v>
      </c>
    </row>
    <row r="22" spans="2:15">
      <c r="B22" s="6" t="s">
        <v>561</v>
      </c>
      <c r="C22" s="6" t="s">
        <v>553</v>
      </c>
      <c r="D22" s="17">
        <v>99103178</v>
      </c>
      <c r="E22" s="6"/>
      <c r="F22" s="6"/>
      <c r="G22" s="17">
        <v>4.8</v>
      </c>
      <c r="H22" s="6" t="s">
        <v>100</v>
      </c>
      <c r="I22" s="18">
        <v>4.4999999999999998E-2</v>
      </c>
      <c r="J22" s="8">
        <v>2.6499999999999999E-2</v>
      </c>
      <c r="K22" s="7">
        <v>418518</v>
      </c>
      <c r="L22" s="7">
        <v>110.26</v>
      </c>
      <c r="M22" s="7">
        <v>461.46</v>
      </c>
      <c r="N22" s="8">
        <v>2.58E-2</v>
      </c>
      <c r="O22" s="8">
        <v>2.3E-3</v>
      </c>
    </row>
    <row r="23" spans="2:15">
      <c r="B23" s="6" t="s">
        <v>562</v>
      </c>
      <c r="C23" s="6" t="s">
        <v>553</v>
      </c>
      <c r="D23" s="17">
        <v>99102832</v>
      </c>
      <c r="E23" s="6"/>
      <c r="F23" s="6"/>
      <c r="G23" s="17">
        <v>1.08</v>
      </c>
      <c r="H23" s="6" t="s">
        <v>100</v>
      </c>
      <c r="I23" s="18">
        <v>5.6000000000000001E-2</v>
      </c>
      <c r="J23" s="8">
        <v>3.8300000000000001E-2</v>
      </c>
      <c r="K23" s="7">
        <v>12515.28</v>
      </c>
      <c r="L23" s="7">
        <v>102.34</v>
      </c>
      <c r="M23" s="7">
        <v>12.81</v>
      </c>
      <c r="N23" s="8">
        <v>6.9999999999999999E-4</v>
      </c>
      <c r="O23" s="8">
        <v>1E-4</v>
      </c>
    </row>
    <row r="24" spans="2:15">
      <c r="B24" s="6" t="s">
        <v>563</v>
      </c>
      <c r="C24" s="6" t="s">
        <v>553</v>
      </c>
      <c r="D24" s="17">
        <v>99103004</v>
      </c>
      <c r="E24" s="6"/>
      <c r="F24" s="6"/>
      <c r="G24" s="17">
        <v>1.08</v>
      </c>
      <c r="H24" s="6" t="s">
        <v>100</v>
      </c>
      <c r="I24" s="18">
        <v>5.6000000000000001E-2</v>
      </c>
      <c r="J24" s="8">
        <v>4.2599999999999999E-2</v>
      </c>
      <c r="K24" s="7">
        <v>11521.59</v>
      </c>
      <c r="L24" s="7">
        <v>101.88</v>
      </c>
      <c r="M24" s="7">
        <v>11.74</v>
      </c>
      <c r="N24" s="8">
        <v>6.9999999999999999E-4</v>
      </c>
      <c r="O24" s="8">
        <v>1E-4</v>
      </c>
    </row>
    <row r="25" spans="2:15">
      <c r="B25" s="6" t="s">
        <v>564</v>
      </c>
      <c r="C25" s="6" t="s">
        <v>553</v>
      </c>
      <c r="D25" s="17">
        <v>99103095</v>
      </c>
      <c r="E25" s="6"/>
      <c r="F25" s="6"/>
      <c r="G25" s="17">
        <v>0.92</v>
      </c>
      <c r="H25" s="6" t="s">
        <v>100</v>
      </c>
      <c r="I25" s="18">
        <v>5.6000000000000001E-2</v>
      </c>
      <c r="J25" s="8">
        <v>3.6200000000000003E-2</v>
      </c>
      <c r="K25" s="7">
        <v>11528.67</v>
      </c>
      <c r="L25" s="7">
        <v>102.18</v>
      </c>
      <c r="M25" s="7">
        <v>11.78</v>
      </c>
      <c r="N25" s="8">
        <v>6.9999999999999999E-4</v>
      </c>
      <c r="O25" s="8">
        <v>1E-4</v>
      </c>
    </row>
    <row r="26" spans="2:15">
      <c r="B26" s="6" t="s">
        <v>565</v>
      </c>
      <c r="C26" s="6" t="s">
        <v>553</v>
      </c>
      <c r="D26" s="17">
        <v>99103137</v>
      </c>
      <c r="E26" s="6"/>
      <c r="F26" s="6"/>
      <c r="G26" s="17">
        <v>1.41</v>
      </c>
      <c r="H26" s="6" t="s">
        <v>100</v>
      </c>
      <c r="I26" s="18">
        <v>5.6000000000000001E-2</v>
      </c>
      <c r="J26" s="8">
        <v>3.7600000000000001E-2</v>
      </c>
      <c r="K26" s="7">
        <v>7847.51</v>
      </c>
      <c r="L26" s="7">
        <v>103.18</v>
      </c>
      <c r="M26" s="7">
        <v>8.1</v>
      </c>
      <c r="N26" s="8">
        <v>5.0000000000000001E-4</v>
      </c>
      <c r="O26" s="8">
        <v>0</v>
      </c>
    </row>
    <row r="27" spans="2:15">
      <c r="B27" s="6" t="s">
        <v>566</v>
      </c>
      <c r="C27" s="6" t="s">
        <v>553</v>
      </c>
      <c r="D27" s="17">
        <v>99103160</v>
      </c>
      <c r="E27" s="6"/>
      <c r="F27" s="6"/>
      <c r="G27" s="17">
        <v>1.33</v>
      </c>
      <c r="H27" s="6" t="s">
        <v>100</v>
      </c>
      <c r="I27" s="18">
        <v>5.6000000000000001E-2</v>
      </c>
      <c r="J27" s="8">
        <v>3.85E-2</v>
      </c>
      <c r="K27" s="7">
        <v>14339.82</v>
      </c>
      <c r="L27" s="7">
        <v>102.86</v>
      </c>
      <c r="M27" s="7">
        <v>14.75</v>
      </c>
      <c r="N27" s="8">
        <v>8.0000000000000004E-4</v>
      </c>
      <c r="O27" s="8">
        <v>1E-4</v>
      </c>
    </row>
    <row r="28" spans="2:15">
      <c r="B28" s="6" t="s">
        <v>567</v>
      </c>
      <c r="C28" s="6" t="s">
        <v>553</v>
      </c>
      <c r="D28" s="17">
        <v>99103277</v>
      </c>
      <c r="E28" s="6"/>
      <c r="F28" s="6"/>
      <c r="G28" s="17">
        <v>1.29</v>
      </c>
      <c r="H28" s="6" t="s">
        <v>100</v>
      </c>
      <c r="I28" s="18">
        <v>5.6000000000000001E-2</v>
      </c>
      <c r="J28" s="8">
        <v>3.2300000000000002E-2</v>
      </c>
      <c r="K28" s="7">
        <v>13855.46</v>
      </c>
      <c r="L28" s="7">
        <v>103.57</v>
      </c>
      <c r="M28" s="7">
        <v>14.35</v>
      </c>
      <c r="N28" s="8">
        <v>8.0000000000000004E-4</v>
      </c>
      <c r="O28" s="8">
        <v>1E-4</v>
      </c>
    </row>
    <row r="29" spans="2:15">
      <c r="B29" s="6" t="s">
        <v>568</v>
      </c>
      <c r="C29" s="6" t="s">
        <v>553</v>
      </c>
      <c r="D29" s="17">
        <v>99103434</v>
      </c>
      <c r="E29" s="6"/>
      <c r="F29" s="6"/>
      <c r="G29" s="17">
        <v>1.45</v>
      </c>
      <c r="H29" s="6" t="s">
        <v>100</v>
      </c>
      <c r="I29" s="18">
        <v>5.6000000000000001E-2</v>
      </c>
      <c r="J29" s="8">
        <v>3.7400000000000003E-2</v>
      </c>
      <c r="K29" s="7">
        <v>5088.03</v>
      </c>
      <c r="L29" s="7">
        <v>103.3</v>
      </c>
      <c r="M29" s="7">
        <v>5.26</v>
      </c>
      <c r="N29" s="8">
        <v>2.9999999999999997E-4</v>
      </c>
      <c r="O29" s="8">
        <v>0</v>
      </c>
    </row>
    <row r="30" spans="2:15">
      <c r="B30" s="6" t="s">
        <v>569</v>
      </c>
      <c r="C30" s="6" t="s">
        <v>553</v>
      </c>
      <c r="D30" s="17">
        <v>99103517</v>
      </c>
      <c r="E30" s="6"/>
      <c r="F30" s="6"/>
      <c r="G30" s="17">
        <v>1.53</v>
      </c>
      <c r="H30" s="6" t="s">
        <v>100</v>
      </c>
      <c r="I30" s="18">
        <v>5.6000000000000001E-2</v>
      </c>
      <c r="J30" s="8">
        <v>4.1300000000000003E-2</v>
      </c>
      <c r="K30" s="7">
        <v>13251.09</v>
      </c>
      <c r="L30" s="7">
        <v>102.92</v>
      </c>
      <c r="M30" s="7">
        <v>13.64</v>
      </c>
      <c r="N30" s="8">
        <v>8.0000000000000004E-4</v>
      </c>
      <c r="O30" s="8">
        <v>1E-4</v>
      </c>
    </row>
    <row r="31" spans="2:15">
      <c r="B31" s="6" t="s">
        <v>570</v>
      </c>
      <c r="C31" s="6" t="s">
        <v>553</v>
      </c>
      <c r="D31" s="17">
        <v>99103632</v>
      </c>
      <c r="E31" s="6"/>
      <c r="F31" s="6"/>
      <c r="G31" s="17">
        <v>1.64</v>
      </c>
      <c r="H31" s="6" t="s">
        <v>100</v>
      </c>
      <c r="I31" s="18">
        <v>5.6000000000000001E-2</v>
      </c>
      <c r="J31" s="8">
        <v>4.6800000000000001E-2</v>
      </c>
      <c r="K31" s="7">
        <v>14485.68</v>
      </c>
      <c r="L31" s="7">
        <v>102.28</v>
      </c>
      <c r="M31" s="7">
        <v>14.82</v>
      </c>
      <c r="N31" s="8">
        <v>8.0000000000000004E-4</v>
      </c>
      <c r="O31" s="8">
        <v>1E-4</v>
      </c>
    </row>
    <row r="32" spans="2:15">
      <c r="B32" s="6" t="s">
        <v>571</v>
      </c>
      <c r="C32" s="6" t="s">
        <v>553</v>
      </c>
      <c r="D32" s="17">
        <v>99103749</v>
      </c>
      <c r="E32" s="6"/>
      <c r="F32" s="6"/>
      <c r="G32" s="17">
        <v>1.83</v>
      </c>
      <c r="H32" s="6" t="s">
        <v>100</v>
      </c>
      <c r="I32" s="18">
        <v>5.6000000000000001E-2</v>
      </c>
      <c r="J32" s="8">
        <v>4.9299999999999997E-2</v>
      </c>
      <c r="K32" s="7">
        <v>28527.43</v>
      </c>
      <c r="L32" s="7">
        <v>102.17</v>
      </c>
      <c r="M32" s="7">
        <v>29.15</v>
      </c>
      <c r="N32" s="8">
        <v>1.6000000000000001E-3</v>
      </c>
      <c r="O32" s="8">
        <v>1E-4</v>
      </c>
    </row>
    <row r="33" spans="2:15">
      <c r="B33" s="6" t="s">
        <v>572</v>
      </c>
      <c r="C33" s="6" t="s">
        <v>553</v>
      </c>
      <c r="D33" s="17">
        <v>99102543</v>
      </c>
      <c r="E33" s="6"/>
      <c r="F33" s="6"/>
      <c r="G33" s="17">
        <v>0.68</v>
      </c>
      <c r="H33" s="6" t="s">
        <v>100</v>
      </c>
      <c r="I33" s="18">
        <v>5.6000000000000001E-2</v>
      </c>
      <c r="J33" s="8">
        <v>2.46E-2</v>
      </c>
      <c r="K33" s="7">
        <v>7745.63</v>
      </c>
      <c r="L33" s="7">
        <v>102.41</v>
      </c>
      <c r="M33" s="7">
        <v>7.93</v>
      </c>
      <c r="N33" s="8">
        <v>4.0000000000000002E-4</v>
      </c>
      <c r="O33" s="8">
        <v>0</v>
      </c>
    </row>
    <row r="34" spans="2:15">
      <c r="B34" s="6" t="s">
        <v>573</v>
      </c>
      <c r="C34" s="6" t="s">
        <v>553</v>
      </c>
      <c r="D34" s="17">
        <v>99102626</v>
      </c>
      <c r="E34" s="6"/>
      <c r="F34" s="6"/>
      <c r="G34" s="17">
        <v>1.0900000000000001</v>
      </c>
      <c r="H34" s="6" t="s">
        <v>100</v>
      </c>
      <c r="I34" s="18">
        <v>5.6000000000000001E-2</v>
      </c>
      <c r="J34" s="8">
        <v>3.2899999999999999E-2</v>
      </c>
      <c r="K34" s="7">
        <v>9835.2800000000007</v>
      </c>
      <c r="L34" s="7">
        <v>102.92</v>
      </c>
      <c r="M34" s="7">
        <v>10.119999999999999</v>
      </c>
      <c r="N34" s="8">
        <v>5.9999999999999995E-4</v>
      </c>
      <c r="O34" s="8">
        <v>1E-4</v>
      </c>
    </row>
    <row r="35" spans="2:15">
      <c r="B35" s="6" t="s">
        <v>574</v>
      </c>
      <c r="C35" s="6" t="s">
        <v>553</v>
      </c>
      <c r="D35" s="17">
        <v>99102667</v>
      </c>
      <c r="E35" s="6"/>
      <c r="F35" s="6"/>
      <c r="G35" s="17">
        <v>0.84</v>
      </c>
      <c r="H35" s="6" t="s">
        <v>100</v>
      </c>
      <c r="I35" s="18">
        <v>5.6000000000000001E-2</v>
      </c>
      <c r="J35" s="8">
        <v>3.1800000000000002E-2</v>
      </c>
      <c r="K35" s="7">
        <v>10664.71</v>
      </c>
      <c r="L35" s="7">
        <v>102.36</v>
      </c>
      <c r="M35" s="7">
        <v>10.92</v>
      </c>
      <c r="N35" s="8">
        <v>5.9999999999999995E-4</v>
      </c>
      <c r="O35" s="8">
        <v>1E-4</v>
      </c>
    </row>
    <row r="36" spans="2:15">
      <c r="B36" s="6" t="s">
        <v>575</v>
      </c>
      <c r="C36" s="6" t="s">
        <v>553</v>
      </c>
      <c r="D36" s="17">
        <v>99102766</v>
      </c>
      <c r="E36" s="6"/>
      <c r="F36" s="6"/>
      <c r="G36" s="17">
        <v>1.0900000000000001</v>
      </c>
      <c r="H36" s="6" t="s">
        <v>100</v>
      </c>
      <c r="I36" s="18">
        <v>5.6000000000000001E-2</v>
      </c>
      <c r="J36" s="8">
        <v>3.4000000000000002E-2</v>
      </c>
      <c r="K36" s="7">
        <v>11500.11</v>
      </c>
      <c r="L36" s="7">
        <v>102.8</v>
      </c>
      <c r="M36" s="7">
        <v>11.82</v>
      </c>
      <c r="N36" s="8">
        <v>6.9999999999999999E-4</v>
      </c>
      <c r="O36" s="8">
        <v>1E-4</v>
      </c>
    </row>
    <row r="37" spans="2:15">
      <c r="B37" s="13" t="s">
        <v>576</v>
      </c>
      <c r="C37" s="13"/>
      <c r="D37" s="14"/>
      <c r="E37" s="13"/>
      <c r="F37" s="13"/>
      <c r="H37" s="13"/>
      <c r="K37" s="15">
        <v>0</v>
      </c>
      <c r="M37" s="15">
        <v>0</v>
      </c>
      <c r="N37" s="16">
        <v>0</v>
      </c>
      <c r="O37" s="16">
        <v>0</v>
      </c>
    </row>
    <row r="38" spans="2:15">
      <c r="B38" s="13" t="s">
        <v>577</v>
      </c>
      <c r="C38" s="13"/>
      <c r="D38" s="14"/>
      <c r="E38" s="13"/>
      <c r="F38" s="13"/>
      <c r="H38" s="13"/>
      <c r="K38" s="15">
        <v>0</v>
      </c>
      <c r="M38" s="15">
        <v>0</v>
      </c>
      <c r="N38" s="16">
        <v>0</v>
      </c>
      <c r="O38" s="16">
        <v>0</v>
      </c>
    </row>
    <row r="39" spans="2:15">
      <c r="B39" s="13" t="s">
        <v>578</v>
      </c>
      <c r="C39" s="13"/>
      <c r="D39" s="14"/>
      <c r="E39" s="13"/>
      <c r="F39" s="13"/>
      <c r="H39" s="13"/>
      <c r="K39" s="15">
        <v>0</v>
      </c>
      <c r="M39" s="15">
        <v>0</v>
      </c>
      <c r="N39" s="16">
        <v>0</v>
      </c>
      <c r="O39" s="16">
        <v>0</v>
      </c>
    </row>
    <row r="40" spans="2:15">
      <c r="B40" s="13" t="s">
        <v>579</v>
      </c>
      <c r="C40" s="13"/>
      <c r="D40" s="14"/>
      <c r="E40" s="13"/>
      <c r="F40" s="13"/>
      <c r="H40" s="13"/>
      <c r="K40" s="15">
        <v>0</v>
      </c>
      <c r="M40" s="15">
        <v>0</v>
      </c>
      <c r="N40" s="16">
        <v>0</v>
      </c>
      <c r="O40" s="16">
        <v>0</v>
      </c>
    </row>
    <row r="41" spans="2:15">
      <c r="B41" s="13" t="s">
        <v>580</v>
      </c>
      <c r="C41" s="13"/>
      <c r="D41" s="14"/>
      <c r="E41" s="13"/>
      <c r="F41" s="13"/>
      <c r="G41" s="14">
        <v>3.54</v>
      </c>
      <c r="H41" s="13"/>
      <c r="J41" s="16">
        <v>2.2200000000000001E-2</v>
      </c>
      <c r="K41" s="15">
        <v>3948592</v>
      </c>
      <c r="M41" s="15">
        <v>4120.75</v>
      </c>
      <c r="N41" s="16">
        <v>0.2303</v>
      </c>
      <c r="O41" s="16">
        <v>2.0500000000000001E-2</v>
      </c>
    </row>
    <row r="42" spans="2:15">
      <c r="B42" s="6" t="s">
        <v>581</v>
      </c>
      <c r="C42" s="6" t="s">
        <v>553</v>
      </c>
      <c r="D42" s="17">
        <v>306950007</v>
      </c>
      <c r="E42" s="6" t="s">
        <v>185</v>
      </c>
      <c r="F42" s="6" t="s">
        <v>183</v>
      </c>
      <c r="G42" s="17">
        <v>5.87</v>
      </c>
      <c r="H42" s="6" t="s">
        <v>100</v>
      </c>
      <c r="I42" s="18">
        <v>3.1E-2</v>
      </c>
      <c r="J42" s="8">
        <v>3.9600000000000003E-2</v>
      </c>
      <c r="K42" s="7">
        <v>1951920</v>
      </c>
      <c r="L42" s="7">
        <v>100.89</v>
      </c>
      <c r="M42" s="7">
        <v>1969.29</v>
      </c>
      <c r="N42" s="8">
        <v>0.1101</v>
      </c>
      <c r="O42" s="8">
        <v>9.7999999999999997E-3</v>
      </c>
    </row>
    <row r="43" spans="2:15">
      <c r="B43" s="6" t="s">
        <v>582</v>
      </c>
      <c r="C43" s="6" t="s">
        <v>553</v>
      </c>
      <c r="D43" s="17">
        <v>99103020</v>
      </c>
      <c r="E43" s="6" t="s">
        <v>232</v>
      </c>
      <c r="F43" s="6" t="s">
        <v>99</v>
      </c>
      <c r="G43" s="17">
        <v>2.04</v>
      </c>
      <c r="H43" s="6" t="s">
        <v>100</v>
      </c>
      <c r="I43" s="18">
        <v>4.2999999999999997E-2</v>
      </c>
      <c r="J43" s="8">
        <v>2.6200000000000001E-2</v>
      </c>
      <c r="K43" s="7">
        <v>496672</v>
      </c>
      <c r="L43" s="7">
        <v>104.98</v>
      </c>
      <c r="M43" s="7">
        <v>521.41</v>
      </c>
      <c r="N43" s="8">
        <v>2.9100000000000001E-2</v>
      </c>
      <c r="O43" s="8">
        <v>2.5999999999999999E-3</v>
      </c>
    </row>
    <row r="44" spans="2:15">
      <c r="B44" s="6" t="s">
        <v>583</v>
      </c>
      <c r="C44" s="6" t="s">
        <v>553</v>
      </c>
      <c r="D44" s="17">
        <v>99102113</v>
      </c>
      <c r="E44" s="6" t="s">
        <v>243</v>
      </c>
      <c r="F44" s="6" t="s">
        <v>183</v>
      </c>
      <c r="G44" s="17">
        <v>1.21</v>
      </c>
      <c r="H44" s="6" t="s">
        <v>100</v>
      </c>
      <c r="I44" s="18">
        <v>6.9000000000000006E-2</v>
      </c>
      <c r="J44" s="8">
        <v>-1E-4</v>
      </c>
      <c r="K44" s="7">
        <v>1500000</v>
      </c>
      <c r="L44" s="7">
        <v>108.67</v>
      </c>
      <c r="M44" s="7">
        <v>1630.05</v>
      </c>
      <c r="N44" s="8">
        <v>9.11E-2</v>
      </c>
      <c r="O44" s="8">
        <v>8.0999999999999996E-3</v>
      </c>
    </row>
    <row r="45" spans="2:15">
      <c r="B45" s="3" t="s">
        <v>584</v>
      </c>
      <c r="C45" s="3"/>
      <c r="D45" s="12"/>
      <c r="E45" s="3"/>
      <c r="F45" s="3"/>
      <c r="G45" s="12">
        <v>3.57</v>
      </c>
      <c r="H45" s="3"/>
      <c r="J45" s="10">
        <v>8.5599999999999996E-2</v>
      </c>
      <c r="K45" s="9">
        <v>123581</v>
      </c>
      <c r="M45" s="9">
        <v>475.29</v>
      </c>
      <c r="N45" s="10">
        <v>2.6599999999999999E-2</v>
      </c>
      <c r="O45" s="10">
        <v>2.3999999999999998E-3</v>
      </c>
    </row>
    <row r="46" spans="2:15">
      <c r="B46" s="13" t="s">
        <v>585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586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587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588</v>
      </c>
      <c r="C49" s="13"/>
      <c r="D49" s="14"/>
      <c r="E49" s="13"/>
      <c r="F49" s="13"/>
      <c r="G49" s="14">
        <v>3.57</v>
      </c>
      <c r="H49" s="13"/>
      <c r="J49" s="16">
        <v>8.5599999999999996E-2</v>
      </c>
      <c r="K49" s="15">
        <v>123581</v>
      </c>
      <c r="M49" s="15">
        <v>475.29</v>
      </c>
      <c r="N49" s="16">
        <v>2.6599999999999999E-2</v>
      </c>
      <c r="O49" s="16">
        <v>2.3999999999999998E-3</v>
      </c>
    </row>
    <row r="50" spans="2:15">
      <c r="B50" s="6" t="s">
        <v>589</v>
      </c>
      <c r="C50" s="6" t="s">
        <v>553</v>
      </c>
      <c r="D50" s="17">
        <v>99103822</v>
      </c>
      <c r="E50" s="6"/>
      <c r="F50" s="6"/>
      <c r="G50" s="17">
        <v>1.83</v>
      </c>
      <c r="H50" s="6" t="s">
        <v>43</v>
      </c>
      <c r="I50" s="18">
        <v>7.5999999999999998E-2</v>
      </c>
      <c r="J50" s="8">
        <v>8.0100000000000005E-2</v>
      </c>
      <c r="K50" s="7">
        <v>49400</v>
      </c>
      <c r="L50" s="7">
        <v>100</v>
      </c>
      <c r="M50" s="7">
        <v>189.99</v>
      </c>
      <c r="N50" s="8">
        <v>1.06E-2</v>
      </c>
      <c r="O50" s="8">
        <v>8.9999999999999998E-4</v>
      </c>
    </row>
    <row r="51" spans="2:15">
      <c r="B51" s="6" t="s">
        <v>590</v>
      </c>
      <c r="C51" s="6" t="s">
        <v>553</v>
      </c>
      <c r="D51" s="17">
        <v>99103830</v>
      </c>
      <c r="E51" s="6"/>
      <c r="F51" s="6"/>
      <c r="G51" s="17">
        <v>4.72</v>
      </c>
      <c r="H51" s="6" t="s">
        <v>43</v>
      </c>
      <c r="I51" s="18">
        <v>8.5900000000000004E-2</v>
      </c>
      <c r="J51" s="8">
        <v>8.9300000000000004E-2</v>
      </c>
      <c r="K51" s="7">
        <v>74181</v>
      </c>
      <c r="L51" s="7">
        <v>100</v>
      </c>
      <c r="M51" s="7">
        <v>285.3</v>
      </c>
      <c r="N51" s="8">
        <v>1.5900000000000001E-2</v>
      </c>
      <c r="O51" s="8">
        <v>1.4E-3</v>
      </c>
    </row>
    <row r="54" spans="2:15">
      <c r="B54" s="6" t="s">
        <v>116</v>
      </c>
      <c r="C54" s="6"/>
      <c r="D54" s="17"/>
      <c r="E54" s="6"/>
      <c r="F54" s="6"/>
      <c r="H54" s="6"/>
    </row>
    <row r="58" spans="2:15">
      <c r="B58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591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121</v>
      </c>
      <c r="H7" s="3" t="s">
        <v>85</v>
      </c>
      <c r="I7" s="3" t="s">
        <v>86</v>
      </c>
      <c r="J7" s="3" t="s">
        <v>87</v>
      </c>
      <c r="K7" s="3" t="s">
        <v>122</v>
      </c>
      <c r="L7" s="3" t="s">
        <v>42</v>
      </c>
      <c r="M7" s="3" t="s">
        <v>442</v>
      </c>
      <c r="N7" s="3" t="s">
        <v>124</v>
      </c>
      <c r="O7" s="3" t="s">
        <v>90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91</v>
      </c>
      <c r="J8" s="4" t="s">
        <v>91</v>
      </c>
      <c r="K8" s="4" t="s">
        <v>127</v>
      </c>
      <c r="L8" s="4" t="s">
        <v>128</v>
      </c>
      <c r="M8" s="4" t="s">
        <v>92</v>
      </c>
      <c r="N8" s="4" t="s">
        <v>91</v>
      </c>
      <c r="O8" s="4" t="s">
        <v>91</v>
      </c>
    </row>
    <row r="10" spans="2:15">
      <c r="B10" s="3" t="s">
        <v>592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593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594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595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596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597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598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599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599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116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600</v>
      </c>
    </row>
    <row r="7" spans="2:9">
      <c r="B7" s="3" t="s">
        <v>80</v>
      </c>
      <c r="C7" s="3" t="s">
        <v>601</v>
      </c>
      <c r="D7" s="3" t="s">
        <v>602</v>
      </c>
      <c r="E7" s="3" t="s">
        <v>603</v>
      </c>
      <c r="F7" s="3" t="s">
        <v>85</v>
      </c>
      <c r="G7" s="3" t="s">
        <v>604</v>
      </c>
      <c r="H7" s="3" t="s">
        <v>124</v>
      </c>
      <c r="I7" s="3" t="s">
        <v>90</v>
      </c>
    </row>
    <row r="8" spans="2:9">
      <c r="B8" s="4"/>
      <c r="C8" s="4"/>
      <c r="D8" s="4"/>
      <c r="E8" s="4" t="s">
        <v>126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605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606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607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608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609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610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611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116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612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442</v>
      </c>
      <c r="J7" s="3" t="s">
        <v>124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613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614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615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614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616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617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442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618</v>
      </c>
      <c r="C10" s="12"/>
      <c r="D10" s="3"/>
      <c r="E10" s="3"/>
      <c r="F10" s="3"/>
      <c r="I10" s="9">
        <v>913.61</v>
      </c>
      <c r="J10" s="10">
        <v>1</v>
      </c>
      <c r="K10" s="10">
        <v>4.4999999999999997E-3</v>
      </c>
    </row>
    <row r="11" spans="2:11">
      <c r="B11" s="3" t="s">
        <v>619</v>
      </c>
      <c r="C11" s="12"/>
      <c r="D11" s="3"/>
      <c r="E11" s="3"/>
      <c r="F11" s="3"/>
      <c r="I11" s="9">
        <v>898.03</v>
      </c>
      <c r="J11" s="10">
        <v>0.9829</v>
      </c>
      <c r="K11" s="10">
        <v>4.4999999999999997E-3</v>
      </c>
    </row>
    <row r="12" spans="2:11">
      <c r="B12" s="13" t="s">
        <v>619</v>
      </c>
      <c r="C12" s="14"/>
      <c r="D12" s="13"/>
      <c r="E12" s="13"/>
      <c r="F12" s="13"/>
      <c r="I12" s="15">
        <v>898.03</v>
      </c>
      <c r="J12" s="16">
        <v>0.9829</v>
      </c>
      <c r="K12" s="16">
        <v>4.4999999999999997E-3</v>
      </c>
    </row>
    <row r="13" spans="2:11">
      <c r="B13" s="6" t="s">
        <v>620</v>
      </c>
      <c r="C13" s="17">
        <v>99103418</v>
      </c>
      <c r="D13" s="6"/>
      <c r="E13" s="6"/>
      <c r="F13" s="6" t="s">
        <v>100</v>
      </c>
      <c r="I13" s="7">
        <v>7.07</v>
      </c>
      <c r="J13" s="8">
        <v>7.7000000000000002E-3</v>
      </c>
      <c r="K13" s="8">
        <v>0</v>
      </c>
    </row>
    <row r="14" spans="2:11">
      <c r="B14" s="6" t="s">
        <v>621</v>
      </c>
      <c r="C14" s="17">
        <v>126016</v>
      </c>
      <c r="D14" s="6"/>
      <c r="E14" s="6"/>
      <c r="F14" s="6" t="s">
        <v>100</v>
      </c>
      <c r="I14" s="7">
        <v>889.14</v>
      </c>
      <c r="J14" s="8">
        <v>0.97319999999999995</v>
      </c>
      <c r="K14" s="8">
        <v>4.4000000000000003E-3</v>
      </c>
    </row>
    <row r="15" spans="2:11">
      <c r="B15" s="6" t="s">
        <v>622</v>
      </c>
      <c r="C15" s="17">
        <v>419256003</v>
      </c>
      <c r="D15" s="6"/>
      <c r="E15" s="6"/>
      <c r="F15" s="6" t="s">
        <v>100</v>
      </c>
      <c r="I15" s="7">
        <v>1.82</v>
      </c>
      <c r="J15" s="8">
        <v>2E-3</v>
      </c>
      <c r="K15" s="8">
        <v>0</v>
      </c>
    </row>
    <row r="16" spans="2:11">
      <c r="B16" s="3" t="s">
        <v>623</v>
      </c>
      <c r="C16" s="12"/>
      <c r="D16" s="3"/>
      <c r="E16" s="3"/>
      <c r="F16" s="3"/>
      <c r="I16" s="9">
        <v>15.58</v>
      </c>
      <c r="J16" s="10">
        <v>1.7100000000000001E-2</v>
      </c>
      <c r="K16" s="10">
        <v>1E-4</v>
      </c>
    </row>
    <row r="17" spans="2:11">
      <c r="B17" s="13" t="s">
        <v>623</v>
      </c>
      <c r="C17" s="14"/>
      <c r="D17" s="13"/>
      <c r="E17" s="13"/>
      <c r="F17" s="13"/>
      <c r="I17" s="15">
        <v>15.58</v>
      </c>
      <c r="J17" s="16">
        <v>1.7100000000000001E-2</v>
      </c>
      <c r="K17" s="16">
        <v>1E-4</v>
      </c>
    </row>
    <row r="18" spans="2:11">
      <c r="B18" s="6" t="s">
        <v>624</v>
      </c>
      <c r="C18" s="17" t="s">
        <v>625</v>
      </c>
      <c r="D18" s="6"/>
      <c r="E18" s="6"/>
      <c r="F18" s="6" t="s">
        <v>100</v>
      </c>
      <c r="I18" s="7">
        <v>15.58</v>
      </c>
      <c r="J18" s="8">
        <v>1.7100000000000001E-2</v>
      </c>
      <c r="K18" s="8">
        <v>1E-4</v>
      </c>
    </row>
    <row r="21" spans="2:11">
      <c r="B21" s="6" t="s">
        <v>116</v>
      </c>
      <c r="C21" s="17"/>
      <c r="D21" s="6"/>
      <c r="E21" s="6"/>
      <c r="F21" s="6"/>
    </row>
    <row r="25" spans="2:11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5"/>
  <sheetViews>
    <sheetView rightToLeft="1" topLeftCell="A34" workbookViewId="0">
      <selection activeCell="F58" sqref="F5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626</v>
      </c>
    </row>
    <row r="7" spans="2:6">
      <c r="B7" s="21" t="s">
        <v>80</v>
      </c>
      <c r="C7" s="21" t="s">
        <v>81</v>
      </c>
      <c r="D7" s="21" t="s">
        <v>633</v>
      </c>
      <c r="E7" s="21" t="s">
        <v>627</v>
      </c>
      <c r="F7" s="29" t="s">
        <v>442</v>
      </c>
    </row>
    <row r="8" spans="2:6" ht="13.5" thickBot="1">
      <c r="B8" s="22"/>
      <c r="C8" s="22"/>
      <c r="D8" s="22"/>
      <c r="E8" s="22" t="s">
        <v>125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634</v>
      </c>
      <c r="C11" s="23"/>
      <c r="D11" s="21"/>
      <c r="E11" s="21"/>
      <c r="F11" s="28"/>
    </row>
    <row r="12" spans="2:6">
      <c r="B12" s="21" t="s">
        <v>635</v>
      </c>
      <c r="C12" s="20"/>
      <c r="D12" s="20"/>
      <c r="E12" s="20"/>
      <c r="F12" s="28"/>
    </row>
    <row r="13" spans="2:6">
      <c r="B13" s="24" t="s">
        <v>636</v>
      </c>
      <c r="C13" s="20"/>
      <c r="D13" s="20"/>
      <c r="E13" s="20"/>
      <c r="F13" s="28"/>
    </row>
    <row r="14" spans="2:6">
      <c r="B14" s="26" t="s">
        <v>637</v>
      </c>
      <c r="C14" s="27">
        <v>666100441</v>
      </c>
      <c r="D14" s="24" t="s">
        <v>638</v>
      </c>
      <c r="E14" s="39">
        <v>42515</v>
      </c>
      <c r="F14" s="40">
        <v>0</v>
      </c>
    </row>
    <row r="15" spans="2:6">
      <c r="B15" s="26" t="s">
        <v>639</v>
      </c>
      <c r="C15" s="27">
        <v>666100466</v>
      </c>
      <c r="D15" s="24" t="s">
        <v>640</v>
      </c>
      <c r="E15" s="39">
        <v>42879</v>
      </c>
      <c r="F15" s="40">
        <v>0</v>
      </c>
    </row>
    <row r="16" spans="2:6">
      <c r="B16" s="26" t="s">
        <v>641</v>
      </c>
      <c r="C16" s="27">
        <v>666100714</v>
      </c>
      <c r="D16" s="24" t="s">
        <v>642</v>
      </c>
      <c r="E16" s="39"/>
      <c r="F16" s="40">
        <v>0</v>
      </c>
    </row>
    <row r="17" spans="2:6">
      <c r="B17" s="26" t="s">
        <v>643</v>
      </c>
      <c r="C17" s="27">
        <v>666100771</v>
      </c>
      <c r="D17" s="24" t="s">
        <v>644</v>
      </c>
      <c r="E17" s="39">
        <v>44409</v>
      </c>
      <c r="F17" s="40">
        <v>0</v>
      </c>
    </row>
    <row r="18" spans="2:6">
      <c r="B18" s="26" t="s">
        <v>645</v>
      </c>
      <c r="C18" s="27">
        <v>666100953</v>
      </c>
      <c r="D18" s="24" t="s">
        <v>646</v>
      </c>
      <c r="E18" s="39">
        <v>44048</v>
      </c>
      <c r="F18" s="40">
        <v>0</v>
      </c>
    </row>
    <row r="19" spans="2:6">
      <c r="B19" s="26" t="s">
        <v>647</v>
      </c>
      <c r="C19" s="27">
        <v>666101282</v>
      </c>
      <c r="D19" s="24" t="s">
        <v>648</v>
      </c>
      <c r="E19" s="39">
        <v>42795</v>
      </c>
      <c r="F19" s="40">
        <v>0</v>
      </c>
    </row>
    <row r="20" spans="2:6">
      <c r="B20" s="26" t="s">
        <v>649</v>
      </c>
      <c r="C20" s="27">
        <v>666101290</v>
      </c>
      <c r="D20" s="24" t="s">
        <v>650</v>
      </c>
      <c r="E20" s="39">
        <v>42658</v>
      </c>
      <c r="F20" s="40">
        <v>0</v>
      </c>
    </row>
    <row r="21" spans="2:6">
      <c r="B21" s="26" t="s">
        <v>651</v>
      </c>
      <c r="C21" s="27">
        <v>666101308</v>
      </c>
      <c r="D21" s="24" t="s">
        <v>652</v>
      </c>
      <c r="E21" s="39">
        <v>42766</v>
      </c>
      <c r="F21" s="40">
        <v>0</v>
      </c>
    </row>
    <row r="22" spans="2:6">
      <c r="B22" s="26" t="s">
        <v>653</v>
      </c>
      <c r="C22" s="27">
        <v>666101324</v>
      </c>
      <c r="D22" s="24" t="s">
        <v>654</v>
      </c>
      <c r="E22" s="39">
        <v>42698</v>
      </c>
      <c r="F22" s="40">
        <v>0</v>
      </c>
    </row>
    <row r="23" spans="2:6">
      <c r="B23" s="36" t="s">
        <v>507</v>
      </c>
      <c r="C23" s="37">
        <v>666103221</v>
      </c>
      <c r="D23" s="24" t="s">
        <v>655</v>
      </c>
      <c r="E23" s="39"/>
      <c r="F23" s="40">
        <v>1336.0855852080001</v>
      </c>
    </row>
    <row r="24" spans="2:6">
      <c r="B24" s="26" t="s">
        <v>656</v>
      </c>
      <c r="C24" s="27">
        <v>666101340</v>
      </c>
      <c r="D24" s="24" t="s">
        <v>656</v>
      </c>
      <c r="E24" s="39"/>
      <c r="F24" s="40">
        <v>0</v>
      </c>
    </row>
    <row r="25" spans="2:6">
      <c r="B25" s="34" t="s">
        <v>508</v>
      </c>
      <c r="C25" s="35">
        <v>666102769</v>
      </c>
      <c r="D25" s="24" t="s">
        <v>508</v>
      </c>
      <c r="E25" s="39"/>
      <c r="F25" s="40">
        <v>944.17318328300007</v>
      </c>
    </row>
    <row r="26" spans="2:6">
      <c r="B26" s="26" t="s">
        <v>657</v>
      </c>
      <c r="C26" s="27">
        <v>666101365</v>
      </c>
      <c r="D26" s="24" t="s">
        <v>657</v>
      </c>
      <c r="E26" s="39"/>
      <c r="F26" s="40">
        <v>0</v>
      </c>
    </row>
    <row r="27" spans="2:6">
      <c r="B27" s="26" t="s">
        <v>658</v>
      </c>
      <c r="C27" s="27">
        <v>666101449</v>
      </c>
      <c r="D27" s="24" t="s">
        <v>658</v>
      </c>
      <c r="E27" s="39">
        <v>44065</v>
      </c>
      <c r="F27" s="40">
        <v>0</v>
      </c>
    </row>
    <row r="28" spans="2:6">
      <c r="B28" s="26" t="s">
        <v>659</v>
      </c>
      <c r="C28" s="27">
        <v>666101761</v>
      </c>
      <c r="D28" s="24" t="s">
        <v>659</v>
      </c>
      <c r="E28" s="39">
        <v>42811</v>
      </c>
      <c r="F28" s="40">
        <v>0</v>
      </c>
    </row>
    <row r="29" spans="2:6">
      <c r="B29" s="26" t="s">
        <v>660</v>
      </c>
      <c r="C29" s="27">
        <v>666101779</v>
      </c>
      <c r="D29" s="24" t="s">
        <v>660</v>
      </c>
      <c r="E29" s="39">
        <v>42811</v>
      </c>
      <c r="F29" s="40">
        <v>0</v>
      </c>
    </row>
    <row r="30" spans="2:6">
      <c r="B30" s="26" t="s">
        <v>661</v>
      </c>
      <c r="C30" s="27">
        <v>666102702</v>
      </c>
      <c r="D30" s="24" t="s">
        <v>661</v>
      </c>
      <c r="E30" s="39">
        <v>44065</v>
      </c>
      <c r="F30" s="40">
        <v>71.857510200000007</v>
      </c>
    </row>
    <row r="31" spans="2:6">
      <c r="B31" s="34" t="s">
        <v>505</v>
      </c>
      <c r="C31" s="35">
        <v>666102926</v>
      </c>
      <c r="D31" s="24" t="s">
        <v>505</v>
      </c>
      <c r="E31" s="39">
        <v>44726</v>
      </c>
      <c r="F31" s="40">
        <v>1031.25</v>
      </c>
    </row>
    <row r="32" spans="2:6">
      <c r="B32" s="34" t="s">
        <v>662</v>
      </c>
      <c r="C32" s="35">
        <v>99103442</v>
      </c>
      <c r="D32" s="24" t="s">
        <v>662</v>
      </c>
      <c r="E32" s="39"/>
      <c r="F32" s="40">
        <v>82.951787372700011</v>
      </c>
    </row>
    <row r="33" spans="2:6">
      <c r="B33" s="34" t="s">
        <v>663</v>
      </c>
      <c r="C33" s="35">
        <v>666102942</v>
      </c>
      <c r="D33" s="24" t="s">
        <v>663</v>
      </c>
      <c r="E33" s="39"/>
      <c r="F33" s="40">
        <v>938.65366000000006</v>
      </c>
    </row>
    <row r="34" spans="2:6">
      <c r="B34" s="34" t="s">
        <v>664</v>
      </c>
      <c r="C34" s="38">
        <v>666103205</v>
      </c>
      <c r="D34" s="24" t="s">
        <v>664</v>
      </c>
      <c r="E34" s="39"/>
      <c r="F34" s="40">
        <v>1109.0839104920522</v>
      </c>
    </row>
    <row r="35" spans="2:6">
      <c r="B35" s="34" t="s">
        <v>665</v>
      </c>
      <c r="C35" s="38">
        <v>666103080</v>
      </c>
      <c r="D35" s="24" t="s">
        <v>665</v>
      </c>
      <c r="E35" s="39"/>
      <c r="F35" s="40">
        <v>289.10000000000002</v>
      </c>
    </row>
    <row r="36" spans="2:6">
      <c r="B36" s="26"/>
      <c r="C36" s="27"/>
      <c r="D36" s="24"/>
      <c r="E36" s="39"/>
      <c r="F36" s="32"/>
    </row>
    <row r="37" spans="2:6">
      <c r="B37" s="21" t="s">
        <v>666</v>
      </c>
      <c r="C37" s="25"/>
      <c r="D37" s="24"/>
      <c r="E37" s="39"/>
      <c r="F37" s="40">
        <v>5803.1556365557535</v>
      </c>
    </row>
    <row r="38" spans="2:6">
      <c r="B38" s="20"/>
      <c r="C38" s="20"/>
      <c r="D38" s="24"/>
      <c r="E38" s="39"/>
      <c r="F38" s="31"/>
    </row>
    <row r="39" spans="2:6">
      <c r="B39" s="21" t="s">
        <v>667</v>
      </c>
      <c r="C39" s="23"/>
      <c r="D39" s="24"/>
      <c r="E39" s="39"/>
      <c r="F39" s="28"/>
    </row>
    <row r="40" spans="2:6">
      <c r="B40" s="24" t="s">
        <v>668</v>
      </c>
      <c r="C40" s="25"/>
      <c r="D40" s="24"/>
      <c r="E40" s="39"/>
      <c r="F40" s="28"/>
    </row>
    <row r="41" spans="2:6">
      <c r="B41" s="26" t="s">
        <v>669</v>
      </c>
      <c r="C41" s="27">
        <v>222100059</v>
      </c>
      <c r="D41" s="24" t="s">
        <v>669</v>
      </c>
      <c r="E41" s="39"/>
      <c r="F41" s="40">
        <v>0</v>
      </c>
    </row>
    <row r="42" spans="2:6">
      <c r="B42" s="26" t="s">
        <v>670</v>
      </c>
      <c r="C42" s="27">
        <v>666100334</v>
      </c>
      <c r="D42" s="24" t="s">
        <v>670</v>
      </c>
      <c r="E42" s="39"/>
      <c r="F42" s="40">
        <v>0</v>
      </c>
    </row>
    <row r="43" spans="2:6">
      <c r="B43" s="26" t="s">
        <v>671</v>
      </c>
      <c r="C43" s="27">
        <v>666100383</v>
      </c>
      <c r="D43" s="24" t="s">
        <v>671</v>
      </c>
      <c r="E43" s="39">
        <v>42978</v>
      </c>
      <c r="F43" s="40">
        <v>0</v>
      </c>
    </row>
    <row r="44" spans="2:6">
      <c r="B44" s="26" t="s">
        <v>672</v>
      </c>
      <c r="C44" s="27">
        <v>666100433</v>
      </c>
      <c r="D44" s="24" t="s">
        <v>672</v>
      </c>
      <c r="E44" s="39"/>
      <c r="F44" s="40">
        <v>0</v>
      </c>
    </row>
    <row r="45" spans="2:6">
      <c r="B45" s="26" t="s">
        <v>673</v>
      </c>
      <c r="C45" s="27">
        <v>666100474</v>
      </c>
      <c r="D45" s="24" t="s">
        <v>674</v>
      </c>
      <c r="E45" s="39">
        <v>42814</v>
      </c>
      <c r="F45" s="40">
        <v>0</v>
      </c>
    </row>
    <row r="46" spans="2:6">
      <c r="B46" s="26" t="s">
        <v>675</v>
      </c>
      <c r="C46" s="27">
        <v>666100482</v>
      </c>
      <c r="D46" s="24" t="s">
        <v>675</v>
      </c>
      <c r="E46" s="39">
        <v>42152</v>
      </c>
      <c r="F46" s="40">
        <v>0</v>
      </c>
    </row>
    <row r="47" spans="2:6">
      <c r="B47" s="26" t="s">
        <v>676</v>
      </c>
      <c r="C47" s="27">
        <v>666100490</v>
      </c>
      <c r="D47" s="24" t="s">
        <v>676</v>
      </c>
      <c r="E47" s="39">
        <v>40026</v>
      </c>
      <c r="F47" s="40">
        <v>0</v>
      </c>
    </row>
    <row r="48" spans="2:6">
      <c r="B48" s="26" t="s">
        <v>677</v>
      </c>
      <c r="C48" s="27">
        <v>666100516</v>
      </c>
      <c r="D48" s="24" t="s">
        <v>677</v>
      </c>
      <c r="E48" s="39">
        <v>43191</v>
      </c>
      <c r="F48" s="40">
        <v>0</v>
      </c>
    </row>
    <row r="49" spans="2:6">
      <c r="B49" s="26" t="s">
        <v>678</v>
      </c>
      <c r="C49" s="27">
        <v>666101746</v>
      </c>
      <c r="D49" s="24" t="s">
        <v>678</v>
      </c>
      <c r="E49" s="39"/>
      <c r="F49" s="40">
        <v>0</v>
      </c>
    </row>
    <row r="50" spans="2:6">
      <c r="B50" s="19"/>
      <c r="C50" s="19"/>
      <c r="D50" s="20"/>
      <c r="E50" s="20"/>
      <c r="F50" s="28"/>
    </row>
    <row r="51" spans="2:6">
      <c r="B51" s="21" t="s">
        <v>679</v>
      </c>
      <c r="C51" s="23"/>
      <c r="D51" s="21"/>
      <c r="E51" s="21"/>
      <c r="F51" s="40">
        <v>0</v>
      </c>
    </row>
    <row r="52" spans="2:6">
      <c r="B52" s="20"/>
      <c r="C52" s="20"/>
      <c r="D52" s="20"/>
      <c r="E52" s="20"/>
      <c r="F52" s="33"/>
    </row>
    <row r="53" spans="2:6">
      <c r="B53" s="20"/>
      <c r="C53" s="20"/>
      <c r="D53" s="20"/>
      <c r="E53" s="20"/>
      <c r="F53" s="28"/>
    </row>
    <row r="54" spans="2:6">
      <c r="B54" s="21" t="s">
        <v>680</v>
      </c>
      <c r="C54" s="23"/>
      <c r="D54" s="21"/>
      <c r="E54" s="21"/>
      <c r="F54" s="41">
        <v>5803.1556365557535</v>
      </c>
    </row>
    <row r="55" spans="2:6">
      <c r="B55" s="26"/>
      <c r="C55" s="27"/>
      <c r="D55" s="24"/>
      <c r="E55" s="39"/>
      <c r="F55" s="4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628</v>
      </c>
    </row>
    <row r="7" spans="2:16">
      <c r="B7" s="3" t="s">
        <v>80</v>
      </c>
      <c r="C7" s="3" t="s">
        <v>81</v>
      </c>
      <c r="D7" s="3" t="s">
        <v>152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629</v>
      </c>
      <c r="L7" s="3" t="s">
        <v>122</v>
      </c>
      <c r="M7" s="3" t="s">
        <v>630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163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304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309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614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116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631</v>
      </c>
    </row>
    <row r="7" spans="2:16">
      <c r="B7" s="3" t="s">
        <v>80</v>
      </c>
      <c r="C7" s="3" t="s">
        <v>81</v>
      </c>
      <c r="D7" s="3" t="s">
        <v>152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629</v>
      </c>
      <c r="L7" s="3" t="s">
        <v>122</v>
      </c>
      <c r="M7" s="3" t="s">
        <v>630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459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460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461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476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477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614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116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118</v>
      </c>
    </row>
    <row r="8" spans="2:17">
      <c r="B8" s="3" t="s">
        <v>80</v>
      </c>
      <c r="C8" s="3" t="s">
        <v>81</v>
      </c>
      <c r="D8" s="3" t="s">
        <v>119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88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129</v>
      </c>
      <c r="C11" s="12"/>
      <c r="D11" s="3"/>
      <c r="E11" s="3"/>
      <c r="F11" s="3"/>
      <c r="G11" s="3"/>
      <c r="H11" s="12">
        <v>5.43</v>
      </c>
      <c r="I11" s="3"/>
      <c r="K11" s="10">
        <v>5.1999999999999998E-3</v>
      </c>
      <c r="L11" s="9">
        <v>49487950</v>
      </c>
      <c r="N11" s="9">
        <v>62438.9</v>
      </c>
      <c r="P11" s="10">
        <v>1</v>
      </c>
      <c r="Q11" s="10">
        <v>0.31019999999999998</v>
      </c>
    </row>
    <row r="12" spans="2:17">
      <c r="B12" s="3" t="s">
        <v>130</v>
      </c>
      <c r="C12" s="12"/>
      <c r="D12" s="3"/>
      <c r="E12" s="3"/>
      <c r="F12" s="3"/>
      <c r="G12" s="3"/>
      <c r="H12" s="12">
        <v>5.43</v>
      </c>
      <c r="I12" s="3"/>
      <c r="K12" s="10">
        <v>5.1999999999999998E-3</v>
      </c>
      <c r="L12" s="9">
        <v>49487950</v>
      </c>
      <c r="N12" s="9">
        <v>62438.9</v>
      </c>
      <c r="P12" s="10">
        <v>1</v>
      </c>
      <c r="Q12" s="10">
        <v>0.31019999999999998</v>
      </c>
    </row>
    <row r="13" spans="2:17">
      <c r="B13" s="13" t="s">
        <v>131</v>
      </c>
      <c r="C13" s="14"/>
      <c r="D13" s="13"/>
      <c r="E13" s="13"/>
      <c r="F13" s="13"/>
      <c r="G13" s="13"/>
      <c r="H13" s="14">
        <v>5.83</v>
      </c>
      <c r="I13" s="13"/>
      <c r="K13" s="16">
        <v>-8.9999999999999998E-4</v>
      </c>
      <c r="L13" s="15">
        <v>19723248</v>
      </c>
      <c r="N13" s="15">
        <v>25493.07</v>
      </c>
      <c r="P13" s="16">
        <v>0.4083</v>
      </c>
      <c r="Q13" s="16">
        <v>0.12659999999999999</v>
      </c>
    </row>
    <row r="14" spans="2:17">
      <c r="B14" s="6" t="s">
        <v>132</v>
      </c>
      <c r="C14" s="17">
        <v>9590332</v>
      </c>
      <c r="D14" s="6" t="s">
        <v>133</v>
      </c>
      <c r="E14" s="6" t="s">
        <v>134</v>
      </c>
      <c r="F14" s="6"/>
      <c r="G14" s="6"/>
      <c r="H14" s="17">
        <v>4.5999999999999996</v>
      </c>
      <c r="I14" s="6" t="s">
        <v>100</v>
      </c>
      <c r="J14" s="18">
        <v>0.04</v>
      </c>
      <c r="K14" s="8">
        <v>-2.2000000000000001E-3</v>
      </c>
      <c r="L14" s="7">
        <v>4395102</v>
      </c>
      <c r="M14" s="7">
        <v>161.43</v>
      </c>
      <c r="N14" s="7">
        <v>7095.01</v>
      </c>
      <c r="O14" s="8">
        <v>2.9999999999999997E-4</v>
      </c>
      <c r="P14" s="8">
        <v>0.11360000000000001</v>
      </c>
      <c r="Q14" s="8">
        <v>3.5200000000000002E-2</v>
      </c>
    </row>
    <row r="15" spans="2:17">
      <c r="B15" s="6" t="s">
        <v>135</v>
      </c>
      <c r="C15" s="17">
        <v>9590431</v>
      </c>
      <c r="D15" s="6" t="s">
        <v>133</v>
      </c>
      <c r="E15" s="6" t="s">
        <v>134</v>
      </c>
      <c r="F15" s="6"/>
      <c r="G15" s="6"/>
      <c r="H15" s="17">
        <v>7.02</v>
      </c>
      <c r="I15" s="6" t="s">
        <v>100</v>
      </c>
      <c r="J15" s="18">
        <v>0.04</v>
      </c>
      <c r="K15" s="8">
        <v>8.0000000000000004E-4</v>
      </c>
      <c r="L15" s="7">
        <v>764825</v>
      </c>
      <c r="M15" s="7">
        <v>164.96</v>
      </c>
      <c r="N15" s="7">
        <v>1261.6600000000001</v>
      </c>
      <c r="O15" s="8">
        <v>1E-4</v>
      </c>
      <c r="P15" s="8">
        <v>2.0199999999999999E-2</v>
      </c>
      <c r="Q15" s="8">
        <v>6.3E-3</v>
      </c>
    </row>
    <row r="16" spans="2:17">
      <c r="B16" s="6" t="s">
        <v>136</v>
      </c>
      <c r="C16" s="17">
        <v>1114750</v>
      </c>
      <c r="D16" s="6" t="s">
        <v>133</v>
      </c>
      <c r="E16" s="6" t="s">
        <v>134</v>
      </c>
      <c r="F16" s="6"/>
      <c r="G16" s="6"/>
      <c r="H16" s="17">
        <v>3.17</v>
      </c>
      <c r="I16" s="6" t="s">
        <v>100</v>
      </c>
      <c r="J16" s="18">
        <v>0.03</v>
      </c>
      <c r="K16" s="8">
        <v>-3.2000000000000002E-3</v>
      </c>
      <c r="L16" s="7">
        <v>1447126</v>
      </c>
      <c r="M16" s="7">
        <v>123.1</v>
      </c>
      <c r="N16" s="7">
        <v>1781.41</v>
      </c>
      <c r="O16" s="8">
        <v>1E-4</v>
      </c>
      <c r="P16" s="8">
        <v>2.8500000000000001E-2</v>
      </c>
      <c r="Q16" s="8">
        <v>8.8000000000000005E-3</v>
      </c>
    </row>
    <row r="17" spans="2:17">
      <c r="B17" s="6" t="s">
        <v>137</v>
      </c>
      <c r="C17" s="17">
        <v>1135912</v>
      </c>
      <c r="D17" s="6" t="s">
        <v>133</v>
      </c>
      <c r="E17" s="6" t="s">
        <v>134</v>
      </c>
      <c r="F17" s="6"/>
      <c r="G17" s="6"/>
      <c r="H17" s="17">
        <v>9.02</v>
      </c>
      <c r="I17" s="6" t="s">
        <v>100</v>
      </c>
      <c r="J17" s="18">
        <v>7.4999999999999997E-3</v>
      </c>
      <c r="K17" s="8">
        <v>2.0999999999999999E-3</v>
      </c>
      <c r="L17" s="7">
        <v>2876594</v>
      </c>
      <c r="M17" s="7">
        <v>104.66</v>
      </c>
      <c r="N17" s="7">
        <v>3010.64</v>
      </c>
      <c r="O17" s="8">
        <v>4.0000000000000002E-4</v>
      </c>
      <c r="P17" s="8">
        <v>4.82E-2</v>
      </c>
      <c r="Q17" s="8">
        <v>1.4999999999999999E-2</v>
      </c>
    </row>
    <row r="18" spans="2:17">
      <c r="B18" s="6" t="s">
        <v>138</v>
      </c>
      <c r="C18" s="17">
        <v>1124056</v>
      </c>
      <c r="D18" s="6" t="s">
        <v>133</v>
      </c>
      <c r="E18" s="6" t="s">
        <v>134</v>
      </c>
      <c r="F18" s="6"/>
      <c r="G18" s="6"/>
      <c r="H18" s="17">
        <v>5.77</v>
      </c>
      <c r="I18" s="6" t="s">
        <v>100</v>
      </c>
      <c r="J18" s="18">
        <v>2.75E-2</v>
      </c>
      <c r="K18" s="8">
        <v>-1E-3</v>
      </c>
      <c r="L18" s="7">
        <v>7577758</v>
      </c>
      <c r="M18" s="7">
        <v>122.71</v>
      </c>
      <c r="N18" s="7">
        <v>9298.67</v>
      </c>
      <c r="O18" s="8">
        <v>5.0000000000000001E-4</v>
      </c>
      <c r="P18" s="8">
        <v>0.1489</v>
      </c>
      <c r="Q18" s="8">
        <v>4.6199999999999998E-2</v>
      </c>
    </row>
    <row r="19" spans="2:17">
      <c r="B19" s="6" t="s">
        <v>139</v>
      </c>
      <c r="C19" s="17">
        <v>1128081</v>
      </c>
      <c r="D19" s="6" t="s">
        <v>133</v>
      </c>
      <c r="E19" s="6" t="s">
        <v>134</v>
      </c>
      <c r="F19" s="6"/>
      <c r="G19" s="6"/>
      <c r="H19" s="17">
        <v>6.82</v>
      </c>
      <c r="I19" s="6" t="s">
        <v>100</v>
      </c>
      <c r="J19" s="18">
        <v>1.7500000000000002E-2</v>
      </c>
      <c r="K19" s="8">
        <v>2.0000000000000001E-4</v>
      </c>
      <c r="L19" s="7">
        <v>2661843</v>
      </c>
      <c r="M19" s="7">
        <v>114.42</v>
      </c>
      <c r="N19" s="7">
        <v>3045.68</v>
      </c>
      <c r="O19" s="8">
        <v>2.0000000000000001E-4</v>
      </c>
      <c r="P19" s="8">
        <v>4.8800000000000003E-2</v>
      </c>
      <c r="Q19" s="8">
        <v>1.5100000000000001E-2</v>
      </c>
    </row>
    <row r="20" spans="2:17">
      <c r="B20" s="13" t="s">
        <v>140</v>
      </c>
      <c r="C20" s="14"/>
      <c r="D20" s="13"/>
      <c r="E20" s="13"/>
      <c r="F20" s="13"/>
      <c r="G20" s="13"/>
      <c r="H20" s="14">
        <v>5.15</v>
      </c>
      <c r="I20" s="13"/>
      <c r="K20" s="16">
        <v>9.4000000000000004E-3</v>
      </c>
      <c r="L20" s="15">
        <v>29764702</v>
      </c>
      <c r="N20" s="15">
        <v>36945.83</v>
      </c>
      <c r="P20" s="16">
        <v>0.5917</v>
      </c>
      <c r="Q20" s="16">
        <v>0.1835</v>
      </c>
    </row>
    <row r="21" spans="2:17">
      <c r="B21" s="6" t="s">
        <v>141</v>
      </c>
      <c r="C21" s="17">
        <v>1115773</v>
      </c>
      <c r="D21" s="6" t="s">
        <v>133</v>
      </c>
      <c r="E21" s="6" t="s">
        <v>134</v>
      </c>
      <c r="F21" s="6"/>
      <c r="G21" s="6"/>
      <c r="H21" s="17">
        <v>3.33</v>
      </c>
      <c r="I21" s="6" t="s">
        <v>100</v>
      </c>
      <c r="J21" s="18">
        <v>0.05</v>
      </c>
      <c r="K21" s="8">
        <v>4.8999999999999998E-3</v>
      </c>
      <c r="L21" s="7">
        <v>7342790</v>
      </c>
      <c r="M21" s="7">
        <v>118.08</v>
      </c>
      <c r="N21" s="7">
        <v>8670.3700000000008</v>
      </c>
      <c r="O21" s="8">
        <v>4.0000000000000002E-4</v>
      </c>
      <c r="P21" s="8">
        <v>0.1389</v>
      </c>
      <c r="Q21" s="8">
        <v>4.3099999999999999E-2</v>
      </c>
    </row>
    <row r="22" spans="2:17">
      <c r="B22" s="6" t="s">
        <v>142</v>
      </c>
      <c r="C22" s="17">
        <v>1123272</v>
      </c>
      <c r="D22" s="6" t="s">
        <v>133</v>
      </c>
      <c r="E22" s="6" t="s">
        <v>134</v>
      </c>
      <c r="F22" s="6"/>
      <c r="G22" s="6"/>
      <c r="H22" s="17">
        <v>4.95</v>
      </c>
      <c r="I22" s="6" t="s">
        <v>100</v>
      </c>
      <c r="J22" s="18">
        <v>5.5E-2</v>
      </c>
      <c r="K22" s="8">
        <v>8.8999999999999999E-3</v>
      </c>
      <c r="L22" s="7">
        <v>12059945</v>
      </c>
      <c r="M22" s="7">
        <v>127.28</v>
      </c>
      <c r="N22" s="7">
        <v>15349.9</v>
      </c>
      <c r="O22" s="8">
        <v>6.9999999999999999E-4</v>
      </c>
      <c r="P22" s="8">
        <v>0.24579999999999999</v>
      </c>
      <c r="Q22" s="8">
        <v>7.6200000000000004E-2</v>
      </c>
    </row>
    <row r="23" spans="2:17">
      <c r="B23" s="6" t="s">
        <v>143</v>
      </c>
      <c r="C23" s="17">
        <v>1126747</v>
      </c>
      <c r="D23" s="6" t="s">
        <v>133</v>
      </c>
      <c r="E23" s="6" t="s">
        <v>134</v>
      </c>
      <c r="F23" s="6"/>
      <c r="G23" s="6"/>
      <c r="H23" s="17">
        <v>6.03</v>
      </c>
      <c r="I23" s="6" t="s">
        <v>100</v>
      </c>
      <c r="J23" s="18">
        <v>4.2500000000000003E-2</v>
      </c>
      <c r="K23" s="8">
        <v>1.17E-2</v>
      </c>
      <c r="L23" s="7">
        <v>6563978</v>
      </c>
      <c r="M23" s="7">
        <v>120.93</v>
      </c>
      <c r="N23" s="7">
        <v>7937.82</v>
      </c>
      <c r="O23" s="8">
        <v>4.0000000000000002E-4</v>
      </c>
      <c r="P23" s="8">
        <v>0.12709999999999999</v>
      </c>
      <c r="Q23" s="8">
        <v>3.9399999999999998E-2</v>
      </c>
    </row>
    <row r="24" spans="2:17">
      <c r="B24" s="6" t="s">
        <v>144</v>
      </c>
      <c r="C24" s="17">
        <v>1130848</v>
      </c>
      <c r="D24" s="6" t="s">
        <v>133</v>
      </c>
      <c r="E24" s="6" t="s">
        <v>134</v>
      </c>
      <c r="F24" s="6"/>
      <c r="G24" s="6"/>
      <c r="H24" s="17">
        <v>6.9</v>
      </c>
      <c r="I24" s="6" t="s">
        <v>100</v>
      </c>
      <c r="J24" s="18">
        <v>3.7499999999999999E-2</v>
      </c>
      <c r="K24" s="8">
        <v>1.37E-2</v>
      </c>
      <c r="L24" s="7">
        <v>2091249</v>
      </c>
      <c r="M24" s="7">
        <v>118.33</v>
      </c>
      <c r="N24" s="7">
        <v>2474.5700000000002</v>
      </c>
      <c r="O24" s="8">
        <v>2.0000000000000001E-4</v>
      </c>
      <c r="P24" s="8">
        <v>3.9600000000000003E-2</v>
      </c>
      <c r="Q24" s="8">
        <v>1.23E-2</v>
      </c>
    </row>
    <row r="25" spans="2:17">
      <c r="B25" s="6" t="s">
        <v>145</v>
      </c>
      <c r="C25" s="17">
        <v>1099456</v>
      </c>
      <c r="D25" s="6" t="s">
        <v>133</v>
      </c>
      <c r="E25" s="6" t="s">
        <v>134</v>
      </c>
      <c r="F25" s="6"/>
      <c r="G25" s="6"/>
      <c r="H25" s="17">
        <v>8.1199999999999992</v>
      </c>
      <c r="I25" s="6" t="s">
        <v>100</v>
      </c>
      <c r="J25" s="18">
        <v>6.25E-2</v>
      </c>
      <c r="K25" s="8">
        <v>1.6799999999999999E-2</v>
      </c>
      <c r="L25" s="7">
        <v>1706740</v>
      </c>
      <c r="M25" s="7">
        <v>147.25</v>
      </c>
      <c r="N25" s="7">
        <v>2513.17</v>
      </c>
      <c r="O25" s="8">
        <v>1E-4</v>
      </c>
      <c r="P25" s="8">
        <v>4.0300000000000002E-2</v>
      </c>
      <c r="Q25" s="8">
        <v>1.2500000000000001E-2</v>
      </c>
    </row>
    <row r="26" spans="2:17">
      <c r="B26" s="13" t="s">
        <v>146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3" t="s">
        <v>147</v>
      </c>
      <c r="C27" s="12"/>
      <c r="D27" s="3"/>
      <c r="E27" s="3"/>
      <c r="F27" s="3"/>
      <c r="G27" s="3"/>
      <c r="I27" s="3"/>
      <c r="L27" s="9">
        <v>0</v>
      </c>
      <c r="N27" s="9">
        <v>0</v>
      </c>
      <c r="P27" s="10">
        <v>0</v>
      </c>
      <c r="Q27" s="10">
        <v>0</v>
      </c>
    </row>
    <row r="28" spans="2:17">
      <c r="B28" s="13" t="s">
        <v>148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149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116</v>
      </c>
      <c r="C32" s="17"/>
      <c r="D32" s="6"/>
      <c r="E32" s="6"/>
      <c r="F32" s="6"/>
      <c r="G32" s="6"/>
      <c r="I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632</v>
      </c>
    </row>
    <row r="7" spans="2:16">
      <c r="B7" s="3" t="s">
        <v>80</v>
      </c>
      <c r="C7" s="3" t="s">
        <v>81</v>
      </c>
      <c r="D7" s="3" t="s">
        <v>152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629</v>
      </c>
      <c r="L7" s="3" t="s">
        <v>122</v>
      </c>
      <c r="M7" s="3" t="s">
        <v>630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549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550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551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555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556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557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576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577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578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579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580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614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116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150</v>
      </c>
    </row>
    <row r="8" spans="2:20">
      <c r="B8" s="3" t="s">
        <v>80</v>
      </c>
      <c r="C8" s="3" t="s">
        <v>81</v>
      </c>
      <c r="D8" s="3" t="s">
        <v>119</v>
      </c>
      <c r="E8" s="3" t="s">
        <v>151</v>
      </c>
      <c r="F8" s="3" t="s">
        <v>82</v>
      </c>
      <c r="G8" s="3" t="s">
        <v>152</v>
      </c>
      <c r="H8" s="3" t="s">
        <v>83</v>
      </c>
      <c r="I8" s="3" t="s">
        <v>84</v>
      </c>
      <c r="J8" s="3" t="s">
        <v>120</v>
      </c>
      <c r="K8" s="3" t="s">
        <v>121</v>
      </c>
      <c r="L8" s="3" t="s">
        <v>85</v>
      </c>
      <c r="M8" s="3" t="s">
        <v>86</v>
      </c>
      <c r="N8" s="3" t="s">
        <v>87</v>
      </c>
      <c r="O8" s="3" t="s">
        <v>122</v>
      </c>
      <c r="P8" s="3" t="s">
        <v>42</v>
      </c>
      <c r="Q8" s="3" t="s">
        <v>88</v>
      </c>
      <c r="R8" s="3" t="s">
        <v>123</v>
      </c>
      <c r="S8" s="3" t="s">
        <v>124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91</v>
      </c>
      <c r="N9" s="4" t="s">
        <v>91</v>
      </c>
      <c r="O9" s="4" t="s">
        <v>127</v>
      </c>
      <c r="P9" s="4" t="s">
        <v>128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153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160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2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162</v>
      </c>
    </row>
    <row r="8" spans="2:20">
      <c r="B8" s="3" t="s">
        <v>80</v>
      </c>
      <c r="C8" s="3" t="s">
        <v>81</v>
      </c>
      <c r="D8" s="3" t="s">
        <v>119</v>
      </c>
      <c r="E8" s="3" t="s">
        <v>151</v>
      </c>
      <c r="F8" s="3" t="s">
        <v>82</v>
      </c>
      <c r="G8" s="3" t="s">
        <v>152</v>
      </c>
      <c r="H8" s="3" t="s">
        <v>83</v>
      </c>
      <c r="I8" s="3" t="s">
        <v>84</v>
      </c>
      <c r="J8" s="3" t="s">
        <v>120</v>
      </c>
      <c r="K8" s="3" t="s">
        <v>121</v>
      </c>
      <c r="L8" s="3" t="s">
        <v>85</v>
      </c>
      <c r="M8" s="3" t="s">
        <v>86</v>
      </c>
      <c r="N8" s="3" t="s">
        <v>87</v>
      </c>
      <c r="O8" s="3" t="s">
        <v>122</v>
      </c>
      <c r="P8" s="3" t="s">
        <v>42</v>
      </c>
      <c r="Q8" s="3" t="s">
        <v>88</v>
      </c>
      <c r="R8" s="3" t="s">
        <v>123</v>
      </c>
      <c r="S8" s="3" t="s">
        <v>124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91</v>
      </c>
      <c r="N9" s="4" t="s">
        <v>91</v>
      </c>
      <c r="O9" s="4" t="s">
        <v>127</v>
      </c>
      <c r="P9" s="4" t="s">
        <v>128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163</v>
      </c>
      <c r="C11" s="12"/>
      <c r="D11" s="3"/>
      <c r="E11" s="3"/>
      <c r="F11" s="3"/>
      <c r="G11" s="3"/>
      <c r="H11" s="3"/>
      <c r="I11" s="3"/>
      <c r="J11" s="3"/>
      <c r="K11" s="12">
        <v>2.96</v>
      </c>
      <c r="L11" s="3"/>
      <c r="N11" s="10">
        <v>2.0400000000000001E-2</v>
      </c>
      <c r="O11" s="9">
        <v>54263102.850000001</v>
      </c>
      <c r="Q11" s="9">
        <v>60950.68</v>
      </c>
      <c r="S11" s="10">
        <v>1</v>
      </c>
      <c r="T11" s="10">
        <v>0.30280000000000001</v>
      </c>
    </row>
    <row r="12" spans="2:20">
      <c r="B12" s="3" t="s">
        <v>164</v>
      </c>
      <c r="C12" s="12"/>
      <c r="D12" s="3"/>
      <c r="E12" s="3"/>
      <c r="F12" s="3"/>
      <c r="G12" s="3"/>
      <c r="H12" s="3"/>
      <c r="I12" s="3"/>
      <c r="J12" s="3"/>
      <c r="K12" s="12">
        <v>2.96</v>
      </c>
      <c r="L12" s="3"/>
      <c r="N12" s="10">
        <v>2.0400000000000001E-2</v>
      </c>
      <c r="O12" s="9">
        <v>54263102.850000001</v>
      </c>
      <c r="Q12" s="9">
        <v>60950.68</v>
      </c>
      <c r="S12" s="10">
        <v>1</v>
      </c>
      <c r="T12" s="10">
        <v>0.30280000000000001</v>
      </c>
    </row>
    <row r="13" spans="2:20">
      <c r="B13" s="13" t="s">
        <v>165</v>
      </c>
      <c r="C13" s="14"/>
      <c r="D13" s="13"/>
      <c r="E13" s="13"/>
      <c r="F13" s="13"/>
      <c r="G13" s="13"/>
      <c r="H13" s="13"/>
      <c r="I13" s="13"/>
      <c r="J13" s="13"/>
      <c r="K13" s="14">
        <v>2.92</v>
      </c>
      <c r="L13" s="13"/>
      <c r="N13" s="16">
        <v>1.6400000000000001E-2</v>
      </c>
      <c r="O13" s="15">
        <v>31389823.289999999</v>
      </c>
      <c r="Q13" s="15">
        <v>37317.120000000003</v>
      </c>
      <c r="S13" s="16">
        <v>0.61229999999999996</v>
      </c>
      <c r="T13" s="16">
        <v>0.18540000000000001</v>
      </c>
    </row>
    <row r="14" spans="2:20">
      <c r="B14" s="6" t="s">
        <v>166</v>
      </c>
      <c r="C14" s="17">
        <v>1940527</v>
      </c>
      <c r="D14" s="6" t="s">
        <v>133</v>
      </c>
      <c r="E14" s="6"/>
      <c r="F14" s="6">
        <v>194</v>
      </c>
      <c r="G14" s="6" t="s">
        <v>167</v>
      </c>
      <c r="H14" s="6" t="s">
        <v>98</v>
      </c>
      <c r="I14" s="6" t="s">
        <v>99</v>
      </c>
      <c r="J14" s="6"/>
      <c r="K14" s="17">
        <v>1.0900000000000001</v>
      </c>
      <c r="L14" s="6" t="s">
        <v>100</v>
      </c>
      <c r="M14" s="18">
        <v>4.4999999999999998E-2</v>
      </c>
      <c r="N14" s="8">
        <v>1.6000000000000001E-3</v>
      </c>
      <c r="O14" s="7">
        <v>412500</v>
      </c>
      <c r="P14" s="7">
        <v>108.63</v>
      </c>
      <c r="Q14" s="7">
        <v>448.1</v>
      </c>
      <c r="R14" s="8">
        <v>8.9999999999999998E-4</v>
      </c>
      <c r="S14" s="8">
        <v>7.4000000000000003E-3</v>
      </c>
      <c r="T14" s="8">
        <v>2.2000000000000001E-3</v>
      </c>
    </row>
    <row r="15" spans="2:20">
      <c r="B15" s="6" t="s">
        <v>168</v>
      </c>
      <c r="C15" s="17">
        <v>6040273</v>
      </c>
      <c r="D15" s="6" t="s">
        <v>133</v>
      </c>
      <c r="E15" s="6"/>
      <c r="F15" s="6">
        <v>604</v>
      </c>
      <c r="G15" s="6" t="s">
        <v>167</v>
      </c>
      <c r="H15" s="6" t="s">
        <v>169</v>
      </c>
      <c r="I15" s="6" t="s">
        <v>99</v>
      </c>
      <c r="J15" s="6"/>
      <c r="K15" s="17">
        <v>1.17</v>
      </c>
      <c r="L15" s="6" t="s">
        <v>100</v>
      </c>
      <c r="M15" s="18">
        <v>2.5999999999999999E-2</v>
      </c>
      <c r="N15" s="8">
        <v>3.7000000000000002E-3</v>
      </c>
      <c r="O15" s="7">
        <v>500000</v>
      </c>
      <c r="P15" s="7">
        <v>110.74</v>
      </c>
      <c r="Q15" s="7">
        <v>553.70000000000005</v>
      </c>
      <c r="R15" s="8">
        <v>2.0000000000000001E-4</v>
      </c>
      <c r="S15" s="8">
        <v>9.1000000000000004E-3</v>
      </c>
      <c r="T15" s="8">
        <v>2.8E-3</v>
      </c>
    </row>
    <row r="16" spans="2:20">
      <c r="B16" s="6" t="s">
        <v>170</v>
      </c>
      <c r="C16" s="17">
        <v>1940543</v>
      </c>
      <c r="D16" s="6" t="s">
        <v>133</v>
      </c>
      <c r="E16" s="6"/>
      <c r="F16" s="6">
        <v>194</v>
      </c>
      <c r="G16" s="6" t="s">
        <v>167</v>
      </c>
      <c r="H16" s="6" t="s">
        <v>169</v>
      </c>
      <c r="I16" s="6" t="s">
        <v>99</v>
      </c>
      <c r="J16" s="6"/>
      <c r="K16" s="17">
        <v>5.41</v>
      </c>
      <c r="L16" s="6" t="s">
        <v>100</v>
      </c>
      <c r="M16" s="18">
        <v>4.2000000000000003E-2</v>
      </c>
      <c r="N16" s="8">
        <v>7.0000000000000001E-3</v>
      </c>
      <c r="O16" s="7">
        <v>700000</v>
      </c>
      <c r="P16" s="7">
        <v>121.37</v>
      </c>
      <c r="Q16" s="7">
        <v>849.59</v>
      </c>
      <c r="R16" s="8">
        <v>6.9999999999999999E-4</v>
      </c>
      <c r="S16" s="8">
        <v>1.3899999999999999E-2</v>
      </c>
      <c r="T16" s="8">
        <v>4.1999999999999997E-3</v>
      </c>
    </row>
    <row r="17" spans="2:20">
      <c r="B17" s="6" t="s">
        <v>171</v>
      </c>
      <c r="C17" s="17">
        <v>1940386</v>
      </c>
      <c r="D17" s="6" t="s">
        <v>133</v>
      </c>
      <c r="E17" s="6"/>
      <c r="F17" s="6">
        <v>194</v>
      </c>
      <c r="G17" s="6" t="s">
        <v>167</v>
      </c>
      <c r="H17" s="6" t="s">
        <v>169</v>
      </c>
      <c r="I17" s="6" t="s">
        <v>99</v>
      </c>
      <c r="J17" s="6"/>
      <c r="K17" s="17">
        <v>0.96</v>
      </c>
      <c r="L17" s="6" t="s">
        <v>100</v>
      </c>
      <c r="M17" s="18">
        <v>4.7E-2</v>
      </c>
      <c r="N17" s="8">
        <v>4.8999999999999998E-3</v>
      </c>
      <c r="O17" s="7">
        <v>482851.72</v>
      </c>
      <c r="P17" s="7">
        <v>126.69</v>
      </c>
      <c r="Q17" s="7">
        <v>611.72</v>
      </c>
      <c r="R17" s="8">
        <v>1.6999999999999999E-3</v>
      </c>
      <c r="S17" s="8">
        <v>0.01</v>
      </c>
      <c r="T17" s="8">
        <v>3.0000000000000001E-3</v>
      </c>
    </row>
    <row r="18" spans="2:20">
      <c r="B18" s="6" t="s">
        <v>172</v>
      </c>
      <c r="C18" s="17">
        <v>1940402</v>
      </c>
      <c r="D18" s="6" t="s">
        <v>133</v>
      </c>
      <c r="E18" s="6"/>
      <c r="F18" s="6">
        <v>194</v>
      </c>
      <c r="G18" s="6" t="s">
        <v>167</v>
      </c>
      <c r="H18" s="6" t="s">
        <v>169</v>
      </c>
      <c r="I18" s="6" t="s">
        <v>99</v>
      </c>
      <c r="J18" s="6"/>
      <c r="K18" s="17">
        <v>2.66</v>
      </c>
      <c r="L18" s="6" t="s">
        <v>100</v>
      </c>
      <c r="M18" s="18">
        <v>4.1000000000000002E-2</v>
      </c>
      <c r="N18" s="8">
        <v>5.0000000000000001E-3</v>
      </c>
      <c r="O18" s="7">
        <v>250000</v>
      </c>
      <c r="P18" s="7">
        <v>132.75</v>
      </c>
      <c r="Q18" s="7">
        <v>331.88</v>
      </c>
      <c r="R18" s="8">
        <v>1E-4</v>
      </c>
      <c r="S18" s="8">
        <v>5.4000000000000003E-3</v>
      </c>
      <c r="T18" s="8">
        <v>1.6000000000000001E-3</v>
      </c>
    </row>
    <row r="19" spans="2:20">
      <c r="B19" s="6" t="s">
        <v>173</v>
      </c>
      <c r="C19" s="17">
        <v>1134998</v>
      </c>
      <c r="D19" s="6" t="s">
        <v>133</v>
      </c>
      <c r="E19" s="6"/>
      <c r="F19" s="6">
        <v>1641</v>
      </c>
      <c r="G19" s="6" t="s">
        <v>174</v>
      </c>
      <c r="H19" s="6" t="s">
        <v>169</v>
      </c>
      <c r="I19" s="6" t="s">
        <v>99</v>
      </c>
      <c r="J19" s="6"/>
      <c r="K19" s="17">
        <v>2.48</v>
      </c>
      <c r="L19" s="6" t="s">
        <v>100</v>
      </c>
      <c r="M19" s="18">
        <v>5.8999999999999999E-3</v>
      </c>
      <c r="N19" s="8">
        <v>2.8999999999999998E-3</v>
      </c>
      <c r="O19" s="7">
        <v>832698</v>
      </c>
      <c r="P19" s="7">
        <v>101.19</v>
      </c>
      <c r="Q19" s="7">
        <v>842.61</v>
      </c>
      <c r="R19" s="8">
        <v>2.0999999999999999E-3</v>
      </c>
      <c r="S19" s="8">
        <v>1.38E-2</v>
      </c>
      <c r="T19" s="8">
        <v>4.1999999999999997E-3</v>
      </c>
    </row>
    <row r="20" spans="2:20">
      <c r="B20" s="6" t="s">
        <v>175</v>
      </c>
      <c r="C20" s="17">
        <v>1091164</v>
      </c>
      <c r="D20" s="6" t="s">
        <v>133</v>
      </c>
      <c r="E20" s="6"/>
      <c r="F20" s="6">
        <v>1153</v>
      </c>
      <c r="G20" s="6" t="s">
        <v>167</v>
      </c>
      <c r="H20" s="6" t="s">
        <v>176</v>
      </c>
      <c r="I20" s="6" t="s">
        <v>99</v>
      </c>
      <c r="J20" s="6"/>
      <c r="K20" s="17">
        <v>1.1299999999999999</v>
      </c>
      <c r="L20" s="6" t="s">
        <v>100</v>
      </c>
      <c r="M20" s="18">
        <v>5.2499999999999998E-2</v>
      </c>
      <c r="N20" s="8">
        <v>5.4000000000000003E-3</v>
      </c>
      <c r="O20" s="7">
        <v>40515</v>
      </c>
      <c r="P20" s="7">
        <v>133.97</v>
      </c>
      <c r="Q20" s="7">
        <v>54.28</v>
      </c>
      <c r="R20" s="8">
        <v>2.9999999999999997E-4</v>
      </c>
      <c r="S20" s="8">
        <v>8.9999999999999998E-4</v>
      </c>
      <c r="T20" s="8">
        <v>2.9999999999999997E-4</v>
      </c>
    </row>
    <row r="21" spans="2:20">
      <c r="B21" s="6" t="s">
        <v>177</v>
      </c>
      <c r="C21" s="17">
        <v>6040257</v>
      </c>
      <c r="D21" s="6" t="s">
        <v>133</v>
      </c>
      <c r="E21" s="6"/>
      <c r="F21" s="6">
        <v>604</v>
      </c>
      <c r="G21" s="6" t="s">
        <v>167</v>
      </c>
      <c r="H21" s="6" t="s">
        <v>176</v>
      </c>
      <c r="I21" s="6" t="s">
        <v>99</v>
      </c>
      <c r="J21" s="6"/>
      <c r="K21" s="17">
        <v>3.76</v>
      </c>
      <c r="L21" s="6" t="s">
        <v>100</v>
      </c>
      <c r="M21" s="18">
        <v>0.05</v>
      </c>
      <c r="N21" s="8">
        <v>8.8000000000000005E-3</v>
      </c>
      <c r="O21" s="7">
        <v>704092</v>
      </c>
      <c r="P21" s="7">
        <v>127.61</v>
      </c>
      <c r="Q21" s="7">
        <v>898.49</v>
      </c>
      <c r="R21" s="8">
        <v>6.9999999999999999E-4</v>
      </c>
      <c r="S21" s="8">
        <v>1.47E-2</v>
      </c>
      <c r="T21" s="8">
        <v>4.4999999999999997E-3</v>
      </c>
    </row>
    <row r="22" spans="2:20">
      <c r="B22" s="6" t="s">
        <v>178</v>
      </c>
      <c r="C22" s="17">
        <v>6040141</v>
      </c>
      <c r="D22" s="6" t="s">
        <v>133</v>
      </c>
      <c r="E22" s="6"/>
      <c r="F22" s="6">
        <v>604</v>
      </c>
      <c r="G22" s="6" t="s">
        <v>167</v>
      </c>
      <c r="H22" s="6" t="s">
        <v>176</v>
      </c>
      <c r="I22" s="6" t="s">
        <v>99</v>
      </c>
      <c r="J22" s="6"/>
      <c r="K22" s="17">
        <v>4.2300000000000004</v>
      </c>
      <c r="L22" s="6" t="s">
        <v>100</v>
      </c>
      <c r="M22" s="18">
        <v>0.04</v>
      </c>
      <c r="N22" s="8">
        <v>8.8999999999999999E-3</v>
      </c>
      <c r="O22" s="7">
        <v>774358</v>
      </c>
      <c r="P22" s="7">
        <v>122.57</v>
      </c>
      <c r="Q22" s="7">
        <v>949.13</v>
      </c>
      <c r="R22" s="8">
        <v>5.9999999999999995E-4</v>
      </c>
      <c r="S22" s="8">
        <v>1.5599999999999999E-2</v>
      </c>
      <c r="T22" s="8">
        <v>4.7000000000000002E-3</v>
      </c>
    </row>
    <row r="23" spans="2:20">
      <c r="B23" s="6" t="s">
        <v>179</v>
      </c>
      <c r="C23" s="17">
        <v>1128032</v>
      </c>
      <c r="D23" s="6" t="s">
        <v>133</v>
      </c>
      <c r="E23" s="6"/>
      <c r="F23" s="6">
        <v>1043</v>
      </c>
      <c r="G23" s="6" t="s">
        <v>180</v>
      </c>
      <c r="H23" s="6" t="s">
        <v>176</v>
      </c>
      <c r="I23" s="6" t="s">
        <v>99</v>
      </c>
      <c r="J23" s="6"/>
      <c r="K23" s="17">
        <v>5.92</v>
      </c>
      <c r="L23" s="6" t="s">
        <v>100</v>
      </c>
      <c r="M23" s="18">
        <v>3.0499999999999999E-2</v>
      </c>
      <c r="N23" s="8">
        <v>1.24E-2</v>
      </c>
      <c r="O23" s="7">
        <v>705864.91</v>
      </c>
      <c r="P23" s="7">
        <v>112.05</v>
      </c>
      <c r="Q23" s="7">
        <v>790.92</v>
      </c>
      <c r="R23" s="8">
        <v>2.5999999999999999E-3</v>
      </c>
      <c r="S23" s="8">
        <v>1.2999999999999999E-2</v>
      </c>
      <c r="T23" s="8">
        <v>3.8999999999999998E-3</v>
      </c>
    </row>
    <row r="24" spans="2:20">
      <c r="B24" s="6" t="s">
        <v>181</v>
      </c>
      <c r="C24" s="17">
        <v>7460140</v>
      </c>
      <c r="D24" s="6" t="s">
        <v>133</v>
      </c>
      <c r="E24" s="6"/>
      <c r="F24" s="6">
        <v>746</v>
      </c>
      <c r="G24" s="6" t="s">
        <v>182</v>
      </c>
      <c r="H24" s="6" t="s">
        <v>176</v>
      </c>
      <c r="I24" s="6" t="s">
        <v>183</v>
      </c>
      <c r="J24" s="6"/>
      <c r="K24" s="17">
        <v>1.07</v>
      </c>
      <c r="L24" s="6" t="s">
        <v>100</v>
      </c>
      <c r="M24" s="18">
        <v>4.1000000000000002E-2</v>
      </c>
      <c r="N24" s="8">
        <v>3.8E-3</v>
      </c>
      <c r="O24" s="7">
        <v>434595</v>
      </c>
      <c r="P24" s="7">
        <v>126.24</v>
      </c>
      <c r="Q24" s="7">
        <v>548.63</v>
      </c>
      <c r="R24" s="8">
        <v>1.5E-3</v>
      </c>
      <c r="S24" s="8">
        <v>8.9999999999999993E-3</v>
      </c>
      <c r="T24" s="8">
        <v>2.7000000000000001E-3</v>
      </c>
    </row>
    <row r="25" spans="2:20">
      <c r="B25" s="6" t="s">
        <v>184</v>
      </c>
      <c r="C25" s="17">
        <v>3900206</v>
      </c>
      <c r="D25" s="6" t="s">
        <v>133</v>
      </c>
      <c r="E25" s="6"/>
      <c r="F25" s="6">
        <v>390</v>
      </c>
      <c r="G25" s="6" t="s">
        <v>180</v>
      </c>
      <c r="H25" s="6" t="s">
        <v>185</v>
      </c>
      <c r="I25" s="6" t="s">
        <v>99</v>
      </c>
      <c r="J25" s="6"/>
      <c r="K25" s="17">
        <v>1.66</v>
      </c>
      <c r="L25" s="6" t="s">
        <v>100</v>
      </c>
      <c r="M25" s="18">
        <v>4.2500000000000003E-2</v>
      </c>
      <c r="N25" s="8">
        <v>7.6E-3</v>
      </c>
      <c r="O25" s="7">
        <v>114606.75</v>
      </c>
      <c r="P25" s="7">
        <v>128.09</v>
      </c>
      <c r="Q25" s="7">
        <v>146.80000000000001</v>
      </c>
      <c r="R25" s="8">
        <v>2.0000000000000001E-4</v>
      </c>
      <c r="S25" s="8">
        <v>2.3999999999999998E-3</v>
      </c>
      <c r="T25" s="8">
        <v>6.9999999999999999E-4</v>
      </c>
    </row>
    <row r="26" spans="2:20">
      <c r="B26" s="6" t="s">
        <v>186</v>
      </c>
      <c r="C26" s="17">
        <v>1126630</v>
      </c>
      <c r="D26" s="6" t="s">
        <v>133</v>
      </c>
      <c r="E26" s="6"/>
      <c r="F26" s="6">
        <v>1328</v>
      </c>
      <c r="G26" s="6" t="s">
        <v>180</v>
      </c>
      <c r="H26" s="6" t="s">
        <v>185</v>
      </c>
      <c r="I26" s="6" t="s">
        <v>99</v>
      </c>
      <c r="J26" s="6"/>
      <c r="K26" s="17">
        <v>4.45</v>
      </c>
      <c r="L26" s="6" t="s">
        <v>100</v>
      </c>
      <c r="M26" s="18">
        <v>4.8000000000000001E-2</v>
      </c>
      <c r="N26" s="8">
        <v>1.1900000000000001E-2</v>
      </c>
      <c r="O26" s="7">
        <v>250000</v>
      </c>
      <c r="P26" s="7">
        <v>117.5</v>
      </c>
      <c r="Q26" s="7">
        <v>293.75</v>
      </c>
      <c r="R26" s="8">
        <v>2.0000000000000001E-4</v>
      </c>
      <c r="S26" s="8">
        <v>4.7999999999999996E-3</v>
      </c>
      <c r="T26" s="8">
        <v>1.5E-3</v>
      </c>
    </row>
    <row r="27" spans="2:20">
      <c r="B27" s="6" t="s">
        <v>187</v>
      </c>
      <c r="C27" s="17">
        <v>1097385</v>
      </c>
      <c r="D27" s="6" t="s">
        <v>133</v>
      </c>
      <c r="E27" s="6"/>
      <c r="F27" s="6">
        <v>1328</v>
      </c>
      <c r="G27" s="6" t="s">
        <v>180</v>
      </c>
      <c r="H27" s="6" t="s">
        <v>185</v>
      </c>
      <c r="I27" s="6" t="s">
        <v>99</v>
      </c>
      <c r="J27" s="6"/>
      <c r="K27" s="17">
        <v>1.98</v>
      </c>
      <c r="L27" s="6" t="s">
        <v>100</v>
      </c>
      <c r="M27" s="18">
        <v>4.9500000000000002E-2</v>
      </c>
      <c r="N27" s="8">
        <v>7.4000000000000003E-3</v>
      </c>
      <c r="O27" s="7">
        <v>75000.009999999995</v>
      </c>
      <c r="P27" s="7">
        <v>127.17</v>
      </c>
      <c r="Q27" s="7">
        <v>95.38</v>
      </c>
      <c r="R27" s="8">
        <v>2.0000000000000001E-4</v>
      </c>
      <c r="S27" s="8">
        <v>1.6000000000000001E-3</v>
      </c>
      <c r="T27" s="8">
        <v>5.0000000000000001E-4</v>
      </c>
    </row>
    <row r="28" spans="2:20">
      <c r="B28" s="6" t="s">
        <v>188</v>
      </c>
      <c r="C28" s="17">
        <v>1110279</v>
      </c>
      <c r="D28" s="6" t="s">
        <v>133</v>
      </c>
      <c r="E28" s="6"/>
      <c r="F28" s="6">
        <v>1153</v>
      </c>
      <c r="G28" s="6" t="s">
        <v>167</v>
      </c>
      <c r="H28" s="6" t="s">
        <v>185</v>
      </c>
      <c r="I28" s="6" t="s">
        <v>183</v>
      </c>
      <c r="J28" s="6"/>
      <c r="K28" s="17">
        <v>0.77</v>
      </c>
      <c r="L28" s="6" t="s">
        <v>100</v>
      </c>
      <c r="M28" s="18">
        <v>4.2999999999999997E-2</v>
      </c>
      <c r="N28" s="8">
        <v>1.24E-2</v>
      </c>
      <c r="O28" s="7">
        <v>1300.67</v>
      </c>
      <c r="P28" s="7">
        <v>119.4</v>
      </c>
      <c r="Q28" s="7">
        <v>1.55</v>
      </c>
      <c r="R28" s="8">
        <v>0</v>
      </c>
      <c r="S28" s="8">
        <v>0</v>
      </c>
      <c r="T28" s="8">
        <v>0</v>
      </c>
    </row>
    <row r="29" spans="2:20">
      <c r="B29" s="6" t="s">
        <v>189</v>
      </c>
      <c r="C29" s="17">
        <v>7590110</v>
      </c>
      <c r="D29" s="6" t="s">
        <v>133</v>
      </c>
      <c r="E29" s="6"/>
      <c r="F29" s="6">
        <v>759</v>
      </c>
      <c r="G29" s="6" t="s">
        <v>180</v>
      </c>
      <c r="H29" s="6" t="s">
        <v>185</v>
      </c>
      <c r="I29" s="6" t="s">
        <v>99</v>
      </c>
      <c r="J29" s="6"/>
      <c r="K29" s="17">
        <v>1.22</v>
      </c>
      <c r="L29" s="6" t="s">
        <v>100</v>
      </c>
      <c r="M29" s="18">
        <v>4.5499999999999999E-2</v>
      </c>
      <c r="N29" s="8">
        <v>6.4000000000000003E-3</v>
      </c>
      <c r="O29" s="7">
        <v>220000</v>
      </c>
      <c r="P29" s="7">
        <v>126.95</v>
      </c>
      <c r="Q29" s="7">
        <v>279.29000000000002</v>
      </c>
      <c r="R29" s="8">
        <v>8.0000000000000004E-4</v>
      </c>
      <c r="S29" s="8">
        <v>4.5999999999999999E-3</v>
      </c>
      <c r="T29" s="8">
        <v>1.4E-3</v>
      </c>
    </row>
    <row r="30" spans="2:20">
      <c r="B30" s="6" t="s">
        <v>190</v>
      </c>
      <c r="C30" s="17">
        <v>1260306</v>
      </c>
      <c r="D30" s="6" t="s">
        <v>133</v>
      </c>
      <c r="E30" s="6"/>
      <c r="F30" s="6">
        <v>126</v>
      </c>
      <c r="G30" s="6" t="s">
        <v>180</v>
      </c>
      <c r="H30" s="6" t="s">
        <v>185</v>
      </c>
      <c r="I30" s="6" t="s">
        <v>99</v>
      </c>
      <c r="J30" s="6"/>
      <c r="K30" s="17">
        <v>1.7</v>
      </c>
      <c r="L30" s="6" t="s">
        <v>100</v>
      </c>
      <c r="M30" s="18">
        <v>4.9500000000000002E-2</v>
      </c>
      <c r="N30" s="8">
        <v>1.17E-2</v>
      </c>
      <c r="O30" s="7">
        <v>433333.34</v>
      </c>
      <c r="P30" s="7">
        <v>130.72</v>
      </c>
      <c r="Q30" s="7">
        <v>566.45000000000005</v>
      </c>
      <c r="R30" s="8">
        <v>8.9999999999999998E-4</v>
      </c>
      <c r="S30" s="8">
        <v>9.2999999999999992E-3</v>
      </c>
      <c r="T30" s="8">
        <v>2.8E-3</v>
      </c>
    </row>
    <row r="31" spans="2:20">
      <c r="B31" s="6" t="s">
        <v>191</v>
      </c>
      <c r="C31" s="17">
        <v>7480072</v>
      </c>
      <c r="D31" s="6" t="s">
        <v>133</v>
      </c>
      <c r="E31" s="6"/>
      <c r="F31" s="6">
        <v>748</v>
      </c>
      <c r="G31" s="6" t="s">
        <v>167</v>
      </c>
      <c r="H31" s="6" t="s">
        <v>185</v>
      </c>
      <c r="I31" s="6" t="s">
        <v>99</v>
      </c>
      <c r="J31" s="6"/>
      <c r="K31" s="17">
        <v>0.69</v>
      </c>
      <c r="L31" s="6" t="s">
        <v>100</v>
      </c>
      <c r="M31" s="18">
        <v>4.2900000000000001E-2</v>
      </c>
      <c r="N31" s="8">
        <v>6.6E-3</v>
      </c>
      <c r="O31" s="7">
        <v>83333.5</v>
      </c>
      <c r="P31" s="7">
        <v>119.74</v>
      </c>
      <c r="Q31" s="7">
        <v>99.78</v>
      </c>
      <c r="R31" s="8">
        <v>2.9999999999999997E-4</v>
      </c>
      <c r="S31" s="8">
        <v>1.6000000000000001E-3</v>
      </c>
      <c r="T31" s="8">
        <v>5.0000000000000001E-4</v>
      </c>
    </row>
    <row r="32" spans="2:20">
      <c r="B32" s="6" t="s">
        <v>192</v>
      </c>
      <c r="C32" s="17">
        <v>3230224</v>
      </c>
      <c r="D32" s="6" t="s">
        <v>133</v>
      </c>
      <c r="E32" s="6"/>
      <c r="F32" s="6">
        <v>323</v>
      </c>
      <c r="G32" s="6" t="s">
        <v>180</v>
      </c>
      <c r="H32" s="6" t="s">
        <v>185</v>
      </c>
      <c r="I32" s="6" t="s">
        <v>99</v>
      </c>
      <c r="J32" s="6"/>
      <c r="K32" s="17">
        <v>3.43</v>
      </c>
      <c r="L32" s="6" t="s">
        <v>100</v>
      </c>
      <c r="M32" s="18">
        <v>5.8500000000000003E-2</v>
      </c>
      <c r="N32" s="8">
        <v>1.2500000000000001E-2</v>
      </c>
      <c r="O32" s="7">
        <v>245017.5</v>
      </c>
      <c r="P32" s="7">
        <v>124.91</v>
      </c>
      <c r="Q32" s="7">
        <v>306.05</v>
      </c>
      <c r="R32" s="8">
        <v>1E-4</v>
      </c>
      <c r="S32" s="8">
        <v>5.0000000000000001E-3</v>
      </c>
      <c r="T32" s="8">
        <v>1.5E-3</v>
      </c>
    </row>
    <row r="33" spans="2:20">
      <c r="B33" s="6" t="s">
        <v>193</v>
      </c>
      <c r="C33" s="17">
        <v>3230091</v>
      </c>
      <c r="D33" s="6" t="s">
        <v>133</v>
      </c>
      <c r="E33" s="6"/>
      <c r="F33" s="6">
        <v>323</v>
      </c>
      <c r="G33" s="6" t="s">
        <v>180</v>
      </c>
      <c r="H33" s="6" t="s">
        <v>185</v>
      </c>
      <c r="I33" s="6" t="s">
        <v>99</v>
      </c>
      <c r="J33" s="6"/>
      <c r="K33" s="17">
        <v>3.59</v>
      </c>
      <c r="L33" s="6" t="s">
        <v>100</v>
      </c>
      <c r="M33" s="18">
        <v>5.0999999999999997E-2</v>
      </c>
      <c r="N33" s="8">
        <v>8.8999999999999999E-3</v>
      </c>
      <c r="O33" s="7">
        <v>137511.17000000001</v>
      </c>
      <c r="P33" s="7">
        <v>127.1</v>
      </c>
      <c r="Q33" s="7">
        <v>174.78</v>
      </c>
      <c r="R33" s="8">
        <v>1E-4</v>
      </c>
      <c r="S33" s="8">
        <v>2.8999999999999998E-3</v>
      </c>
      <c r="T33" s="8">
        <v>8.9999999999999998E-4</v>
      </c>
    </row>
    <row r="34" spans="2:20">
      <c r="B34" s="6" t="s">
        <v>194</v>
      </c>
      <c r="C34" s="17">
        <v>3230083</v>
      </c>
      <c r="D34" s="6" t="s">
        <v>133</v>
      </c>
      <c r="E34" s="6"/>
      <c r="F34" s="6">
        <v>323</v>
      </c>
      <c r="G34" s="6" t="s">
        <v>180</v>
      </c>
      <c r="H34" s="6" t="s">
        <v>185</v>
      </c>
      <c r="I34" s="6" t="s">
        <v>99</v>
      </c>
      <c r="J34" s="6"/>
      <c r="K34" s="17">
        <v>0.66</v>
      </c>
      <c r="L34" s="6" t="s">
        <v>100</v>
      </c>
      <c r="M34" s="18">
        <v>4.7E-2</v>
      </c>
      <c r="N34" s="8">
        <v>7.4000000000000003E-3</v>
      </c>
      <c r="O34" s="7">
        <v>233333.56</v>
      </c>
      <c r="P34" s="7">
        <v>120.17</v>
      </c>
      <c r="Q34" s="7">
        <v>280.39999999999998</v>
      </c>
      <c r="R34" s="8">
        <v>8.0000000000000004E-4</v>
      </c>
      <c r="S34" s="8">
        <v>4.5999999999999999E-3</v>
      </c>
      <c r="T34" s="8">
        <v>1.4E-3</v>
      </c>
    </row>
    <row r="35" spans="2:20">
      <c r="B35" s="6" t="s">
        <v>195</v>
      </c>
      <c r="C35" s="17">
        <v>5660048</v>
      </c>
      <c r="D35" s="6" t="s">
        <v>133</v>
      </c>
      <c r="E35" s="6"/>
      <c r="F35" s="6">
        <v>566</v>
      </c>
      <c r="G35" s="6" t="s">
        <v>196</v>
      </c>
      <c r="H35" s="6" t="s">
        <v>185</v>
      </c>
      <c r="I35" s="6" t="s">
        <v>183</v>
      </c>
      <c r="J35" s="6"/>
      <c r="K35" s="17">
        <v>1.48</v>
      </c>
      <c r="L35" s="6" t="s">
        <v>100</v>
      </c>
      <c r="M35" s="18">
        <v>4.2799999999999998E-2</v>
      </c>
      <c r="N35" s="8">
        <v>9.2999999999999992E-3</v>
      </c>
      <c r="O35" s="7">
        <v>26666.7</v>
      </c>
      <c r="P35" s="7">
        <v>129.86000000000001</v>
      </c>
      <c r="Q35" s="7">
        <v>34.630000000000003</v>
      </c>
      <c r="R35" s="8">
        <v>1E-4</v>
      </c>
      <c r="S35" s="8">
        <v>5.9999999999999995E-4</v>
      </c>
      <c r="T35" s="8">
        <v>2.0000000000000001E-4</v>
      </c>
    </row>
    <row r="36" spans="2:20">
      <c r="B36" s="6" t="s">
        <v>197</v>
      </c>
      <c r="C36" s="17">
        <v>1106657</v>
      </c>
      <c r="D36" s="6" t="s">
        <v>133</v>
      </c>
      <c r="E36" s="6"/>
      <c r="F36" s="6">
        <v>1357</v>
      </c>
      <c r="G36" s="6" t="s">
        <v>180</v>
      </c>
      <c r="H36" s="6" t="s">
        <v>185</v>
      </c>
      <c r="I36" s="6" t="s">
        <v>99</v>
      </c>
      <c r="J36" s="6"/>
      <c r="K36" s="17">
        <v>0.57999999999999996</v>
      </c>
      <c r="L36" s="6" t="s">
        <v>100</v>
      </c>
      <c r="M36" s="18">
        <v>4.7E-2</v>
      </c>
      <c r="N36" s="8">
        <v>6.3E-3</v>
      </c>
      <c r="O36" s="7">
        <v>63045.4</v>
      </c>
      <c r="P36" s="7">
        <v>124.07</v>
      </c>
      <c r="Q36" s="7">
        <v>78.22</v>
      </c>
      <c r="R36" s="8">
        <v>8.9999999999999998E-4</v>
      </c>
      <c r="S36" s="8">
        <v>1.2999999999999999E-3</v>
      </c>
      <c r="T36" s="8">
        <v>4.0000000000000002E-4</v>
      </c>
    </row>
    <row r="37" spans="2:20">
      <c r="B37" s="6" t="s">
        <v>198</v>
      </c>
      <c r="C37" s="17">
        <v>1123256</v>
      </c>
      <c r="D37" s="6" t="s">
        <v>133</v>
      </c>
      <c r="E37" s="6"/>
      <c r="F37" s="6">
        <v>510</v>
      </c>
      <c r="G37" s="6" t="s">
        <v>199</v>
      </c>
      <c r="H37" s="6" t="s">
        <v>200</v>
      </c>
      <c r="I37" s="6" t="s">
        <v>183</v>
      </c>
      <c r="J37" s="6"/>
      <c r="K37" s="17">
        <v>1.87</v>
      </c>
      <c r="L37" s="6" t="s">
        <v>100</v>
      </c>
      <c r="M37" s="18">
        <v>3.9E-2</v>
      </c>
      <c r="N37" s="8">
        <v>1.44E-2</v>
      </c>
      <c r="O37" s="7">
        <v>871383.02</v>
      </c>
      <c r="P37" s="7">
        <v>109.49</v>
      </c>
      <c r="Q37" s="7">
        <v>954.08</v>
      </c>
      <c r="R37" s="8">
        <v>1.6000000000000001E-3</v>
      </c>
      <c r="S37" s="8">
        <v>1.5699999999999999E-2</v>
      </c>
      <c r="T37" s="8">
        <v>4.7000000000000002E-3</v>
      </c>
    </row>
    <row r="38" spans="2:20">
      <c r="B38" s="6" t="s">
        <v>201</v>
      </c>
      <c r="C38" s="17">
        <v>1610153</v>
      </c>
      <c r="D38" s="6" t="s">
        <v>133</v>
      </c>
      <c r="E38" s="6"/>
      <c r="F38" s="6">
        <v>161</v>
      </c>
      <c r="G38" s="6" t="s">
        <v>202</v>
      </c>
      <c r="H38" s="6" t="s">
        <v>200</v>
      </c>
      <c r="I38" s="6" t="s">
        <v>183</v>
      </c>
      <c r="J38" s="6"/>
      <c r="K38" s="17">
        <v>0.27</v>
      </c>
      <c r="L38" s="6" t="s">
        <v>100</v>
      </c>
      <c r="M38" s="18">
        <v>4.2000000000000003E-2</v>
      </c>
      <c r="N38" s="8">
        <v>-3.5000000000000001E-3</v>
      </c>
      <c r="O38" s="7">
        <v>125000</v>
      </c>
      <c r="P38" s="7">
        <v>109.27</v>
      </c>
      <c r="Q38" s="7">
        <v>136.59</v>
      </c>
      <c r="R38" s="8">
        <v>1.7500000000000002E-2</v>
      </c>
      <c r="S38" s="8">
        <v>2.2000000000000001E-3</v>
      </c>
      <c r="T38" s="8">
        <v>6.9999999999999999E-4</v>
      </c>
    </row>
    <row r="39" spans="2:20">
      <c r="B39" s="6" t="s">
        <v>203</v>
      </c>
      <c r="C39" s="17">
        <v>5760160</v>
      </c>
      <c r="D39" s="6" t="s">
        <v>133</v>
      </c>
      <c r="E39" s="6"/>
      <c r="F39" s="6">
        <v>576</v>
      </c>
      <c r="G39" s="6" t="s">
        <v>204</v>
      </c>
      <c r="H39" s="6" t="s">
        <v>200</v>
      </c>
      <c r="I39" s="6" t="s">
        <v>99</v>
      </c>
      <c r="J39" s="6"/>
      <c r="K39" s="17">
        <v>2.5499999999999998</v>
      </c>
      <c r="L39" s="6" t="s">
        <v>100</v>
      </c>
      <c r="M39" s="18">
        <v>4.7E-2</v>
      </c>
      <c r="N39" s="8">
        <v>1.78E-2</v>
      </c>
      <c r="O39" s="7">
        <v>671203</v>
      </c>
      <c r="P39" s="7">
        <v>130.21</v>
      </c>
      <c r="Q39" s="7">
        <v>873.97</v>
      </c>
      <c r="R39" s="8">
        <v>2.9999999999999997E-4</v>
      </c>
      <c r="S39" s="8">
        <v>1.43E-2</v>
      </c>
      <c r="T39" s="8">
        <v>4.3E-3</v>
      </c>
    </row>
    <row r="40" spans="2:20">
      <c r="B40" s="6" t="s">
        <v>205</v>
      </c>
      <c r="C40" s="17">
        <v>1096510</v>
      </c>
      <c r="D40" s="6" t="s">
        <v>133</v>
      </c>
      <c r="E40" s="6"/>
      <c r="F40" s="6">
        <v>1248</v>
      </c>
      <c r="G40" s="6" t="s">
        <v>167</v>
      </c>
      <c r="H40" s="6" t="s">
        <v>200</v>
      </c>
      <c r="I40" s="6" t="s">
        <v>99</v>
      </c>
      <c r="J40" s="6"/>
      <c r="K40" s="17">
        <v>0.67</v>
      </c>
      <c r="L40" s="6" t="s">
        <v>100</v>
      </c>
      <c r="M40" s="18">
        <v>4.8000000000000001E-2</v>
      </c>
      <c r="N40" s="8">
        <v>1.32E-2</v>
      </c>
      <c r="O40" s="7">
        <v>35857.360000000001</v>
      </c>
      <c r="P40" s="7">
        <v>124.13</v>
      </c>
      <c r="Q40" s="7">
        <v>44.51</v>
      </c>
      <c r="R40" s="8">
        <v>8.0000000000000004E-4</v>
      </c>
      <c r="S40" s="8">
        <v>6.9999999999999999E-4</v>
      </c>
      <c r="T40" s="8">
        <v>2.0000000000000001E-4</v>
      </c>
    </row>
    <row r="41" spans="2:20">
      <c r="B41" s="6" t="s">
        <v>206</v>
      </c>
      <c r="C41" s="17">
        <v>6950083</v>
      </c>
      <c r="D41" s="6" t="s">
        <v>133</v>
      </c>
      <c r="E41" s="6"/>
      <c r="F41" s="6">
        <v>695</v>
      </c>
      <c r="G41" s="6" t="s">
        <v>167</v>
      </c>
      <c r="H41" s="6" t="s">
        <v>200</v>
      </c>
      <c r="I41" s="6" t="s">
        <v>99</v>
      </c>
      <c r="J41" s="6"/>
      <c r="K41" s="17">
        <v>4.96</v>
      </c>
      <c r="L41" s="6" t="s">
        <v>100</v>
      </c>
      <c r="M41" s="18">
        <v>4.4999999999999998E-2</v>
      </c>
      <c r="N41" s="8">
        <v>1.5100000000000001E-2</v>
      </c>
      <c r="O41" s="7">
        <v>2669981</v>
      </c>
      <c r="P41" s="7">
        <v>137.81</v>
      </c>
      <c r="Q41" s="7">
        <v>3679.5</v>
      </c>
      <c r="R41" s="8">
        <v>1.6000000000000001E-3</v>
      </c>
      <c r="S41" s="8">
        <v>6.0400000000000002E-2</v>
      </c>
      <c r="T41" s="8">
        <v>1.83E-2</v>
      </c>
    </row>
    <row r="42" spans="2:20">
      <c r="B42" s="6" t="s">
        <v>207</v>
      </c>
      <c r="C42" s="17">
        <v>6990188</v>
      </c>
      <c r="D42" s="6" t="s">
        <v>133</v>
      </c>
      <c r="E42" s="6"/>
      <c r="F42" s="6">
        <v>699</v>
      </c>
      <c r="G42" s="6" t="s">
        <v>180</v>
      </c>
      <c r="H42" s="6" t="s">
        <v>200</v>
      </c>
      <c r="I42" s="6" t="s">
        <v>183</v>
      </c>
      <c r="J42" s="6"/>
      <c r="K42" s="17">
        <v>3.79</v>
      </c>
      <c r="L42" s="6" t="s">
        <v>100</v>
      </c>
      <c r="M42" s="18">
        <v>4.9500000000000002E-2</v>
      </c>
      <c r="N42" s="8">
        <v>1.61E-2</v>
      </c>
      <c r="O42" s="7">
        <v>383958.9</v>
      </c>
      <c r="P42" s="7">
        <v>113.5</v>
      </c>
      <c r="Q42" s="7">
        <v>435.79</v>
      </c>
      <c r="R42" s="8">
        <v>4.0000000000000002E-4</v>
      </c>
      <c r="S42" s="8">
        <v>7.1000000000000004E-3</v>
      </c>
      <c r="T42" s="8">
        <v>2.2000000000000001E-3</v>
      </c>
    </row>
    <row r="43" spans="2:20">
      <c r="B43" s="6" t="s">
        <v>208</v>
      </c>
      <c r="C43" s="17">
        <v>1125996</v>
      </c>
      <c r="D43" s="6" t="s">
        <v>133</v>
      </c>
      <c r="E43" s="6"/>
      <c r="F43" s="6">
        <v>2066</v>
      </c>
      <c r="G43" s="6" t="s">
        <v>199</v>
      </c>
      <c r="H43" s="6" t="s">
        <v>200</v>
      </c>
      <c r="I43" s="6" t="s">
        <v>99</v>
      </c>
      <c r="J43" s="6"/>
      <c r="K43" s="17">
        <v>2.2400000000000002</v>
      </c>
      <c r="L43" s="6" t="s">
        <v>100</v>
      </c>
      <c r="M43" s="18">
        <v>4.5999999999999999E-2</v>
      </c>
      <c r="N43" s="8">
        <v>1.18E-2</v>
      </c>
      <c r="O43" s="7">
        <v>600000</v>
      </c>
      <c r="P43" s="7">
        <v>109.8</v>
      </c>
      <c r="Q43" s="7">
        <v>658.8</v>
      </c>
      <c r="R43" s="8">
        <v>8.0000000000000004E-4</v>
      </c>
      <c r="S43" s="8">
        <v>1.0800000000000001E-2</v>
      </c>
      <c r="T43" s="8">
        <v>3.3E-3</v>
      </c>
    </row>
    <row r="44" spans="2:20">
      <c r="B44" s="6" t="s">
        <v>209</v>
      </c>
      <c r="C44" s="17">
        <v>1107333</v>
      </c>
      <c r="D44" s="6" t="s">
        <v>133</v>
      </c>
      <c r="E44" s="6"/>
      <c r="F44" s="6">
        <v>2066</v>
      </c>
      <c r="G44" s="6" t="s">
        <v>199</v>
      </c>
      <c r="H44" s="6" t="s">
        <v>200</v>
      </c>
      <c r="I44" s="6" t="s">
        <v>99</v>
      </c>
      <c r="J44" s="6"/>
      <c r="K44" s="17">
        <v>1</v>
      </c>
      <c r="L44" s="6" t="s">
        <v>100</v>
      </c>
      <c r="M44" s="18">
        <v>5.1900000000000002E-2</v>
      </c>
      <c r="N44" s="8">
        <v>5.7000000000000002E-3</v>
      </c>
      <c r="O44" s="7">
        <v>293333.33</v>
      </c>
      <c r="P44" s="7">
        <v>121.34</v>
      </c>
      <c r="Q44" s="7">
        <v>355.93</v>
      </c>
      <c r="R44" s="8">
        <v>1E-3</v>
      </c>
      <c r="S44" s="8">
        <v>5.7999999999999996E-3</v>
      </c>
      <c r="T44" s="8">
        <v>1.8E-3</v>
      </c>
    </row>
    <row r="45" spans="2:20">
      <c r="B45" s="6" t="s">
        <v>210</v>
      </c>
      <c r="C45" s="17">
        <v>6620207</v>
      </c>
      <c r="D45" s="6" t="s">
        <v>133</v>
      </c>
      <c r="E45" s="6"/>
      <c r="F45" s="6">
        <v>662</v>
      </c>
      <c r="G45" s="6" t="s">
        <v>167</v>
      </c>
      <c r="H45" s="6" t="s">
        <v>200</v>
      </c>
      <c r="I45" s="6" t="s">
        <v>99</v>
      </c>
      <c r="J45" s="6"/>
      <c r="K45" s="17">
        <v>0.49</v>
      </c>
      <c r="L45" s="6" t="s">
        <v>100</v>
      </c>
      <c r="M45" s="18">
        <v>6.5000000000000002E-2</v>
      </c>
      <c r="N45" s="8">
        <v>1.1000000000000001E-3</v>
      </c>
      <c r="O45" s="7">
        <v>201263</v>
      </c>
      <c r="P45" s="7">
        <v>132.19999999999999</v>
      </c>
      <c r="Q45" s="7">
        <v>266.07</v>
      </c>
      <c r="R45" s="8">
        <v>2.9999999999999997E-4</v>
      </c>
      <c r="S45" s="8">
        <v>4.4000000000000003E-3</v>
      </c>
      <c r="T45" s="8">
        <v>1.2999999999999999E-3</v>
      </c>
    </row>
    <row r="46" spans="2:20">
      <c r="B46" s="6" t="s">
        <v>211</v>
      </c>
      <c r="C46" s="17">
        <v>1125210</v>
      </c>
      <c r="D46" s="6" t="s">
        <v>133</v>
      </c>
      <c r="E46" s="6"/>
      <c r="F46" s="6">
        <v>1068</v>
      </c>
      <c r="G46" s="6" t="s">
        <v>180</v>
      </c>
      <c r="H46" s="6" t="s">
        <v>200</v>
      </c>
      <c r="I46" s="6" t="s">
        <v>99</v>
      </c>
      <c r="J46" s="6"/>
      <c r="K46" s="17">
        <v>3.26</v>
      </c>
      <c r="L46" s="6" t="s">
        <v>100</v>
      </c>
      <c r="M46" s="18">
        <v>5.5E-2</v>
      </c>
      <c r="N46" s="8">
        <v>2.1600000000000001E-2</v>
      </c>
      <c r="O46" s="7">
        <v>360000</v>
      </c>
      <c r="P46" s="7">
        <v>113.31</v>
      </c>
      <c r="Q46" s="7">
        <v>407.92</v>
      </c>
      <c r="R46" s="8">
        <v>4.0000000000000002E-4</v>
      </c>
      <c r="S46" s="8">
        <v>6.7000000000000002E-3</v>
      </c>
      <c r="T46" s="8">
        <v>2E-3</v>
      </c>
    </row>
    <row r="47" spans="2:20">
      <c r="B47" s="6" t="s">
        <v>212</v>
      </c>
      <c r="C47" s="17">
        <v>1129733</v>
      </c>
      <c r="D47" s="6" t="s">
        <v>133</v>
      </c>
      <c r="E47" s="6"/>
      <c r="F47" s="6">
        <v>1068</v>
      </c>
      <c r="G47" s="6" t="s">
        <v>180</v>
      </c>
      <c r="H47" s="6" t="s">
        <v>200</v>
      </c>
      <c r="I47" s="6" t="s">
        <v>99</v>
      </c>
      <c r="J47" s="6"/>
      <c r="K47" s="17">
        <v>5.49</v>
      </c>
      <c r="L47" s="6" t="s">
        <v>100</v>
      </c>
      <c r="M47" s="18">
        <v>4.0899999999999999E-2</v>
      </c>
      <c r="N47" s="8">
        <v>3.4799999999999998E-2</v>
      </c>
      <c r="O47" s="7">
        <v>558007.04000000004</v>
      </c>
      <c r="P47" s="7">
        <v>104.51</v>
      </c>
      <c r="Q47" s="7">
        <v>583.16999999999996</v>
      </c>
      <c r="R47" s="8">
        <v>2.9999999999999997E-4</v>
      </c>
      <c r="S47" s="8">
        <v>9.5999999999999992E-3</v>
      </c>
      <c r="T47" s="8">
        <v>2.8999999999999998E-3</v>
      </c>
    </row>
    <row r="48" spans="2:20">
      <c r="B48" s="6" t="s">
        <v>213</v>
      </c>
      <c r="C48" s="17">
        <v>3870094</v>
      </c>
      <c r="D48" s="6" t="s">
        <v>133</v>
      </c>
      <c r="E48" s="6"/>
      <c r="F48" s="6">
        <v>387</v>
      </c>
      <c r="G48" s="6" t="s">
        <v>180</v>
      </c>
      <c r="H48" s="6" t="s">
        <v>214</v>
      </c>
      <c r="I48" s="6" t="s">
        <v>183</v>
      </c>
      <c r="J48" s="6"/>
      <c r="K48" s="17">
        <v>1.98</v>
      </c>
      <c r="L48" s="6" t="s">
        <v>100</v>
      </c>
      <c r="M48" s="18">
        <v>4.8000000000000001E-2</v>
      </c>
      <c r="N48" s="8">
        <v>2.0299999999999999E-2</v>
      </c>
      <c r="O48" s="7">
        <v>208333.35</v>
      </c>
      <c r="P48" s="7">
        <v>108.63</v>
      </c>
      <c r="Q48" s="7">
        <v>226.31</v>
      </c>
      <c r="R48" s="8">
        <v>4.0000000000000002E-4</v>
      </c>
      <c r="S48" s="8">
        <v>3.7000000000000002E-3</v>
      </c>
      <c r="T48" s="8">
        <v>1.1000000000000001E-3</v>
      </c>
    </row>
    <row r="49" spans="2:20">
      <c r="B49" s="6" t="s">
        <v>215</v>
      </c>
      <c r="C49" s="17">
        <v>1097955</v>
      </c>
      <c r="D49" s="6" t="s">
        <v>133</v>
      </c>
      <c r="E49" s="6"/>
      <c r="F49" s="6">
        <v>1338</v>
      </c>
      <c r="G49" s="6" t="s">
        <v>180</v>
      </c>
      <c r="H49" s="6" t="s">
        <v>214</v>
      </c>
      <c r="I49" s="6" t="s">
        <v>183</v>
      </c>
      <c r="J49" s="6"/>
      <c r="K49" s="17">
        <v>0.47</v>
      </c>
      <c r="L49" s="6" t="s">
        <v>100</v>
      </c>
      <c r="M49" s="18">
        <v>5.8999999999999997E-2</v>
      </c>
      <c r="N49" s="8">
        <v>9.1999999999999998E-3</v>
      </c>
      <c r="O49" s="7">
        <v>27500</v>
      </c>
      <c r="P49" s="7">
        <v>120.37</v>
      </c>
      <c r="Q49" s="7">
        <v>33.1</v>
      </c>
      <c r="R49" s="8">
        <v>6.9999999999999999E-4</v>
      </c>
      <c r="S49" s="8">
        <v>5.0000000000000001E-4</v>
      </c>
      <c r="T49" s="8">
        <v>2.0000000000000001E-4</v>
      </c>
    </row>
    <row r="50" spans="2:20">
      <c r="B50" s="6" t="s">
        <v>216</v>
      </c>
      <c r="C50" s="17">
        <v>1121326</v>
      </c>
      <c r="D50" s="6" t="s">
        <v>133</v>
      </c>
      <c r="E50" s="6"/>
      <c r="F50" s="6">
        <v>1095</v>
      </c>
      <c r="G50" s="6" t="s">
        <v>204</v>
      </c>
      <c r="H50" s="6" t="s">
        <v>214</v>
      </c>
      <c r="I50" s="6" t="s">
        <v>183</v>
      </c>
      <c r="J50" s="6"/>
      <c r="K50" s="17">
        <v>4.42</v>
      </c>
      <c r="L50" s="6" t="s">
        <v>100</v>
      </c>
      <c r="M50" s="18">
        <v>4.65E-2</v>
      </c>
      <c r="N50" s="8">
        <v>2.1000000000000001E-2</v>
      </c>
      <c r="O50" s="7">
        <v>210686</v>
      </c>
      <c r="P50" s="7">
        <v>117.92</v>
      </c>
      <c r="Q50" s="7">
        <v>248.44</v>
      </c>
      <c r="R50" s="8">
        <v>4.0000000000000002E-4</v>
      </c>
      <c r="S50" s="8">
        <v>4.1000000000000003E-3</v>
      </c>
      <c r="T50" s="8">
        <v>1.1999999999999999E-3</v>
      </c>
    </row>
    <row r="51" spans="2:20">
      <c r="B51" s="6" t="s">
        <v>217</v>
      </c>
      <c r="C51" s="17">
        <v>1115823</v>
      </c>
      <c r="D51" s="6" t="s">
        <v>133</v>
      </c>
      <c r="E51" s="6"/>
      <c r="F51" s="6">
        <v>1095</v>
      </c>
      <c r="G51" s="6" t="s">
        <v>204</v>
      </c>
      <c r="H51" s="6" t="s">
        <v>214</v>
      </c>
      <c r="I51" s="6" t="s">
        <v>183</v>
      </c>
      <c r="J51" s="6"/>
      <c r="K51" s="17">
        <v>3.25</v>
      </c>
      <c r="L51" s="6" t="s">
        <v>100</v>
      </c>
      <c r="M51" s="18">
        <v>6.0999999999999999E-2</v>
      </c>
      <c r="N51" s="8">
        <v>1.89E-2</v>
      </c>
      <c r="O51" s="7">
        <v>403258</v>
      </c>
      <c r="P51" s="7">
        <v>123.61</v>
      </c>
      <c r="Q51" s="7">
        <v>498.47</v>
      </c>
      <c r="R51" s="8">
        <v>4.0000000000000002E-4</v>
      </c>
      <c r="S51" s="8">
        <v>8.2000000000000007E-3</v>
      </c>
      <c r="T51" s="8">
        <v>2.5000000000000001E-3</v>
      </c>
    </row>
    <row r="52" spans="2:20">
      <c r="B52" s="6" t="s">
        <v>218</v>
      </c>
      <c r="C52" s="17">
        <v>4110094</v>
      </c>
      <c r="D52" s="6" t="s">
        <v>133</v>
      </c>
      <c r="E52" s="6"/>
      <c r="F52" s="6">
        <v>411</v>
      </c>
      <c r="G52" s="6" t="s">
        <v>180</v>
      </c>
      <c r="H52" s="6" t="s">
        <v>214</v>
      </c>
      <c r="I52" s="6" t="s">
        <v>183</v>
      </c>
      <c r="J52" s="6"/>
      <c r="K52" s="17">
        <v>2.9</v>
      </c>
      <c r="L52" s="6" t="s">
        <v>100</v>
      </c>
      <c r="M52" s="18">
        <v>4.5999999999999999E-2</v>
      </c>
      <c r="N52" s="8">
        <v>1.8200000000000001E-2</v>
      </c>
      <c r="O52" s="7">
        <v>1087073.22</v>
      </c>
      <c r="P52" s="7">
        <v>128.38999999999999</v>
      </c>
      <c r="Q52" s="7">
        <v>1395.69</v>
      </c>
      <c r="R52" s="8">
        <v>2.3E-3</v>
      </c>
      <c r="S52" s="8">
        <v>2.29E-2</v>
      </c>
      <c r="T52" s="8">
        <v>6.8999999999999999E-3</v>
      </c>
    </row>
    <row r="53" spans="2:20">
      <c r="B53" s="6" t="s">
        <v>219</v>
      </c>
      <c r="C53" s="17">
        <v>1130632</v>
      </c>
      <c r="D53" s="6" t="s">
        <v>133</v>
      </c>
      <c r="E53" s="6"/>
      <c r="F53" s="6">
        <v>1450</v>
      </c>
      <c r="G53" s="6" t="s">
        <v>180</v>
      </c>
      <c r="H53" s="6" t="s">
        <v>214</v>
      </c>
      <c r="I53" s="6" t="s">
        <v>99</v>
      </c>
      <c r="J53" s="6"/>
      <c r="K53" s="17">
        <v>4.09</v>
      </c>
      <c r="L53" s="6" t="s">
        <v>100</v>
      </c>
      <c r="M53" s="18">
        <v>3.3500000000000002E-2</v>
      </c>
      <c r="N53" s="8">
        <v>1.8499999999999999E-2</v>
      </c>
      <c r="O53" s="7">
        <v>57099</v>
      </c>
      <c r="P53" s="7">
        <v>106.77</v>
      </c>
      <c r="Q53" s="7">
        <v>60.96</v>
      </c>
      <c r="R53" s="8">
        <v>1E-4</v>
      </c>
      <c r="S53" s="8">
        <v>1E-3</v>
      </c>
      <c r="T53" s="8">
        <v>2.9999999999999997E-4</v>
      </c>
    </row>
    <row r="54" spans="2:20">
      <c r="B54" s="6" t="s">
        <v>220</v>
      </c>
      <c r="C54" s="17">
        <v>1127638</v>
      </c>
      <c r="D54" s="6" t="s">
        <v>133</v>
      </c>
      <c r="E54" s="6"/>
      <c r="F54" s="6">
        <v>1247</v>
      </c>
      <c r="G54" s="6" t="s">
        <v>221</v>
      </c>
      <c r="H54" s="6" t="s">
        <v>214</v>
      </c>
      <c r="I54" s="6" t="s">
        <v>99</v>
      </c>
      <c r="J54" s="6"/>
      <c r="K54" s="17">
        <v>1.58</v>
      </c>
      <c r="L54" s="6" t="s">
        <v>100</v>
      </c>
      <c r="M54" s="18">
        <v>6.5000000000000002E-2</v>
      </c>
      <c r="N54" s="8">
        <v>1.8700000000000001E-2</v>
      </c>
      <c r="O54" s="7">
        <v>584196.80000000005</v>
      </c>
      <c r="P54" s="7">
        <v>109.4</v>
      </c>
      <c r="Q54" s="7">
        <v>639.11</v>
      </c>
      <c r="R54" s="8">
        <v>9.1999999999999998E-3</v>
      </c>
      <c r="S54" s="8">
        <v>1.0500000000000001E-2</v>
      </c>
      <c r="T54" s="8">
        <v>3.2000000000000002E-3</v>
      </c>
    </row>
    <row r="55" spans="2:20">
      <c r="B55" s="6" t="s">
        <v>222</v>
      </c>
      <c r="C55" s="17">
        <v>6320071</v>
      </c>
      <c r="D55" s="6" t="s">
        <v>133</v>
      </c>
      <c r="E55" s="6"/>
      <c r="F55" s="6">
        <v>632</v>
      </c>
      <c r="G55" s="6" t="s">
        <v>223</v>
      </c>
      <c r="H55" s="6" t="s">
        <v>214</v>
      </c>
      <c r="I55" s="6" t="s">
        <v>99</v>
      </c>
      <c r="J55" s="6"/>
      <c r="K55" s="17">
        <v>1.51</v>
      </c>
      <c r="L55" s="6" t="s">
        <v>100</v>
      </c>
      <c r="M55" s="18">
        <v>4.65E-2</v>
      </c>
      <c r="N55" s="8">
        <v>9.4000000000000004E-3</v>
      </c>
      <c r="O55" s="7">
        <v>38333.379999999997</v>
      </c>
      <c r="P55" s="7">
        <v>118.98</v>
      </c>
      <c r="Q55" s="7">
        <v>45.61</v>
      </c>
      <c r="R55" s="8">
        <v>8.9999999999999998E-4</v>
      </c>
      <c r="S55" s="8">
        <v>6.9999999999999999E-4</v>
      </c>
      <c r="T55" s="8">
        <v>2.0000000000000001E-4</v>
      </c>
    </row>
    <row r="56" spans="2:20">
      <c r="B56" s="6" t="s">
        <v>224</v>
      </c>
      <c r="C56" s="17">
        <v>6990139</v>
      </c>
      <c r="D56" s="6" t="s">
        <v>133</v>
      </c>
      <c r="E56" s="6"/>
      <c r="F56" s="6">
        <v>699</v>
      </c>
      <c r="G56" s="6" t="s">
        <v>180</v>
      </c>
      <c r="H56" s="6" t="s">
        <v>214</v>
      </c>
      <c r="I56" s="6" t="s">
        <v>99</v>
      </c>
      <c r="J56" s="6"/>
      <c r="K56" s="17">
        <v>0.89</v>
      </c>
      <c r="L56" s="6" t="s">
        <v>100</v>
      </c>
      <c r="M56" s="18">
        <v>0.05</v>
      </c>
      <c r="N56" s="8">
        <v>4.7999999999999996E-3</v>
      </c>
      <c r="O56" s="7">
        <v>381572.9</v>
      </c>
      <c r="P56" s="7">
        <v>127.16</v>
      </c>
      <c r="Q56" s="7">
        <v>485.21</v>
      </c>
      <c r="R56" s="8">
        <v>6.9999999999999999E-4</v>
      </c>
      <c r="S56" s="8">
        <v>8.0000000000000002E-3</v>
      </c>
      <c r="T56" s="8">
        <v>2.3999999999999998E-3</v>
      </c>
    </row>
    <row r="57" spans="2:20">
      <c r="B57" s="6" t="s">
        <v>225</v>
      </c>
      <c r="C57" s="17">
        <v>6990154</v>
      </c>
      <c r="D57" s="6" t="s">
        <v>133</v>
      </c>
      <c r="E57" s="6"/>
      <c r="F57" s="6">
        <v>699</v>
      </c>
      <c r="G57" s="6" t="s">
        <v>180</v>
      </c>
      <c r="H57" s="6" t="s">
        <v>214</v>
      </c>
      <c r="I57" s="6" t="s">
        <v>99</v>
      </c>
      <c r="J57" s="6"/>
      <c r="K57" s="17">
        <v>6.08</v>
      </c>
      <c r="L57" s="6" t="s">
        <v>100</v>
      </c>
      <c r="M57" s="18">
        <v>4.9500000000000002E-2</v>
      </c>
      <c r="N57" s="8">
        <v>2.64E-2</v>
      </c>
      <c r="O57" s="7">
        <v>250000</v>
      </c>
      <c r="P57" s="7">
        <v>136.82</v>
      </c>
      <c r="Q57" s="7">
        <v>342.05</v>
      </c>
      <c r="R57" s="8">
        <v>2.0000000000000001E-4</v>
      </c>
      <c r="S57" s="8">
        <v>5.5999999999999999E-3</v>
      </c>
      <c r="T57" s="8">
        <v>1.6999999999999999E-3</v>
      </c>
    </row>
    <row r="58" spans="2:20">
      <c r="B58" s="6" t="s">
        <v>226</v>
      </c>
      <c r="C58" s="17">
        <v>1105543</v>
      </c>
      <c r="D58" s="6" t="s">
        <v>133</v>
      </c>
      <c r="E58" s="6"/>
      <c r="F58" s="6">
        <v>1095</v>
      </c>
      <c r="G58" s="6" t="s">
        <v>204</v>
      </c>
      <c r="H58" s="6" t="s">
        <v>214</v>
      </c>
      <c r="I58" s="6" t="s">
        <v>99</v>
      </c>
      <c r="J58" s="6"/>
      <c r="K58" s="17">
        <v>3.68</v>
      </c>
      <c r="L58" s="6" t="s">
        <v>100</v>
      </c>
      <c r="M58" s="18">
        <v>4.5999999999999999E-2</v>
      </c>
      <c r="N58" s="8">
        <v>1.9300000000000001E-2</v>
      </c>
      <c r="O58" s="7">
        <v>1150747</v>
      </c>
      <c r="P58" s="7">
        <v>133.41</v>
      </c>
      <c r="Q58" s="7">
        <v>1535.21</v>
      </c>
      <c r="R58" s="8">
        <v>2.0999999999999999E-3</v>
      </c>
      <c r="S58" s="8">
        <v>2.52E-2</v>
      </c>
      <c r="T58" s="8">
        <v>7.6E-3</v>
      </c>
    </row>
    <row r="59" spans="2:20">
      <c r="B59" s="6" t="s">
        <v>227</v>
      </c>
      <c r="C59" s="17">
        <v>4590089</v>
      </c>
      <c r="D59" s="6" t="s">
        <v>133</v>
      </c>
      <c r="E59" s="6"/>
      <c r="F59" s="6">
        <v>459</v>
      </c>
      <c r="G59" s="6" t="s">
        <v>174</v>
      </c>
      <c r="H59" s="6" t="s">
        <v>214</v>
      </c>
      <c r="I59" s="6" t="s">
        <v>99</v>
      </c>
      <c r="J59" s="6"/>
      <c r="K59" s="17">
        <v>0.33</v>
      </c>
      <c r="L59" s="6" t="s">
        <v>100</v>
      </c>
      <c r="M59" s="18">
        <v>5.2999999999999999E-2</v>
      </c>
      <c r="N59" s="8">
        <v>3.8E-3</v>
      </c>
      <c r="O59" s="7">
        <v>60000</v>
      </c>
      <c r="P59" s="7">
        <v>121.2</v>
      </c>
      <c r="Q59" s="7">
        <v>72.72</v>
      </c>
      <c r="R59" s="8">
        <v>4.0000000000000002E-4</v>
      </c>
      <c r="S59" s="8">
        <v>1.1999999999999999E-3</v>
      </c>
      <c r="T59" s="8">
        <v>4.0000000000000002E-4</v>
      </c>
    </row>
    <row r="60" spans="2:20">
      <c r="B60" s="6" t="s">
        <v>228</v>
      </c>
      <c r="C60" s="17">
        <v>4590097</v>
      </c>
      <c r="D60" s="6" t="s">
        <v>133</v>
      </c>
      <c r="E60" s="6"/>
      <c r="F60" s="6">
        <v>459</v>
      </c>
      <c r="G60" s="6" t="s">
        <v>174</v>
      </c>
      <c r="H60" s="6" t="s">
        <v>214</v>
      </c>
      <c r="I60" s="6" t="s">
        <v>99</v>
      </c>
      <c r="J60" s="6"/>
      <c r="K60" s="17">
        <v>0.71</v>
      </c>
      <c r="L60" s="6" t="s">
        <v>100</v>
      </c>
      <c r="M60" s="18">
        <v>5.1499999999999997E-2</v>
      </c>
      <c r="N60" s="8">
        <v>2.06E-2</v>
      </c>
      <c r="O60" s="7">
        <v>49999.99</v>
      </c>
      <c r="P60" s="7">
        <v>124.14</v>
      </c>
      <c r="Q60" s="7">
        <v>62.07</v>
      </c>
      <c r="R60" s="8">
        <v>6.9999999999999999E-4</v>
      </c>
      <c r="S60" s="8">
        <v>1E-3</v>
      </c>
      <c r="T60" s="8">
        <v>2.9999999999999997E-4</v>
      </c>
    </row>
    <row r="61" spans="2:20">
      <c r="B61" s="6" t="s">
        <v>229</v>
      </c>
      <c r="C61" s="17">
        <v>7770142</v>
      </c>
      <c r="D61" s="6" t="s">
        <v>133</v>
      </c>
      <c r="E61" s="6"/>
      <c r="F61" s="6">
        <v>777</v>
      </c>
      <c r="G61" s="6" t="s">
        <v>221</v>
      </c>
      <c r="H61" s="6" t="s">
        <v>214</v>
      </c>
      <c r="I61" s="6" t="s">
        <v>99</v>
      </c>
      <c r="J61" s="6"/>
      <c r="K61" s="17">
        <v>1.71</v>
      </c>
      <c r="L61" s="6" t="s">
        <v>100</v>
      </c>
      <c r="M61" s="18">
        <v>5.1999999999999998E-2</v>
      </c>
      <c r="N61" s="8">
        <v>7.7000000000000002E-3</v>
      </c>
      <c r="O61" s="7">
        <v>510000</v>
      </c>
      <c r="P61" s="7">
        <v>133.43</v>
      </c>
      <c r="Q61" s="7">
        <v>680.49</v>
      </c>
      <c r="R61" s="8">
        <v>5.0000000000000001E-4</v>
      </c>
      <c r="S61" s="8">
        <v>1.12E-2</v>
      </c>
      <c r="T61" s="8">
        <v>3.3999999999999998E-3</v>
      </c>
    </row>
    <row r="62" spans="2:20">
      <c r="B62" s="6" t="s">
        <v>230</v>
      </c>
      <c r="C62" s="17">
        <v>1410265</v>
      </c>
      <c r="D62" s="6" t="s">
        <v>133</v>
      </c>
      <c r="E62" s="6"/>
      <c r="F62" s="6">
        <v>141</v>
      </c>
      <c r="G62" s="6" t="s">
        <v>174</v>
      </c>
      <c r="H62" s="6" t="s">
        <v>214</v>
      </c>
      <c r="I62" s="6" t="s">
        <v>99</v>
      </c>
      <c r="J62" s="6"/>
      <c r="K62" s="17">
        <v>1.86</v>
      </c>
      <c r="L62" s="6" t="s">
        <v>100</v>
      </c>
      <c r="M62" s="18">
        <v>3.7499999999999999E-2</v>
      </c>
      <c r="N62" s="8">
        <v>1.32E-2</v>
      </c>
      <c r="O62" s="7">
        <v>535639.94999999995</v>
      </c>
      <c r="P62" s="7">
        <v>105.2</v>
      </c>
      <c r="Q62" s="7">
        <v>563.49</v>
      </c>
      <c r="R62" s="8">
        <v>8.0000000000000004E-4</v>
      </c>
      <c r="S62" s="8">
        <v>9.1999999999999998E-3</v>
      </c>
      <c r="T62" s="8">
        <v>2.8E-3</v>
      </c>
    </row>
    <row r="63" spans="2:20">
      <c r="B63" s="6" t="s">
        <v>231</v>
      </c>
      <c r="C63" s="17">
        <v>1820158</v>
      </c>
      <c r="D63" s="6" t="s">
        <v>133</v>
      </c>
      <c r="E63" s="6"/>
      <c r="F63" s="6">
        <v>182</v>
      </c>
      <c r="G63" s="6" t="s">
        <v>180</v>
      </c>
      <c r="H63" s="6" t="s">
        <v>232</v>
      </c>
      <c r="I63" s="6" t="s">
        <v>183</v>
      </c>
      <c r="J63" s="6"/>
      <c r="K63" s="17">
        <v>1.95</v>
      </c>
      <c r="L63" s="6" t="s">
        <v>100</v>
      </c>
      <c r="M63" s="18">
        <v>5.6000000000000001E-2</v>
      </c>
      <c r="N63" s="8">
        <v>1.18E-2</v>
      </c>
      <c r="O63" s="7">
        <v>19727.439999999999</v>
      </c>
      <c r="P63" s="7">
        <v>113.61</v>
      </c>
      <c r="Q63" s="7">
        <v>22.41</v>
      </c>
      <c r="R63" s="8">
        <v>1E-4</v>
      </c>
      <c r="S63" s="8">
        <v>4.0000000000000002E-4</v>
      </c>
      <c r="T63" s="8">
        <v>1E-4</v>
      </c>
    </row>
    <row r="64" spans="2:20">
      <c r="B64" s="6" t="s">
        <v>233</v>
      </c>
      <c r="C64" s="17">
        <v>1120880</v>
      </c>
      <c r="D64" s="6" t="s">
        <v>133</v>
      </c>
      <c r="E64" s="6"/>
      <c r="F64" s="6">
        <v>2156</v>
      </c>
      <c r="G64" s="6" t="s">
        <v>199</v>
      </c>
      <c r="H64" s="6" t="s">
        <v>232</v>
      </c>
      <c r="I64" s="6" t="s">
        <v>183</v>
      </c>
      <c r="J64" s="6"/>
      <c r="K64" s="17">
        <v>1.64</v>
      </c>
      <c r="L64" s="6" t="s">
        <v>100</v>
      </c>
      <c r="M64" s="18">
        <v>4.4499999999999998E-2</v>
      </c>
      <c r="N64" s="8">
        <v>1.41E-2</v>
      </c>
      <c r="O64" s="7">
        <v>614986.25</v>
      </c>
      <c r="P64" s="7">
        <v>111.99</v>
      </c>
      <c r="Q64" s="7">
        <v>688.72</v>
      </c>
      <c r="R64" s="8">
        <v>1.6999999999999999E-3</v>
      </c>
      <c r="S64" s="8">
        <v>1.1299999999999999E-2</v>
      </c>
      <c r="T64" s="8">
        <v>3.3999999999999998E-3</v>
      </c>
    </row>
    <row r="65" spans="2:20">
      <c r="B65" s="6" t="s">
        <v>234</v>
      </c>
      <c r="C65" s="17">
        <v>1127588</v>
      </c>
      <c r="D65" s="6" t="s">
        <v>133</v>
      </c>
      <c r="E65" s="6"/>
      <c r="F65" s="6">
        <v>1382</v>
      </c>
      <c r="G65" s="6" t="s">
        <v>174</v>
      </c>
      <c r="H65" s="6" t="s">
        <v>232</v>
      </c>
      <c r="I65" s="6" t="s">
        <v>183</v>
      </c>
      <c r="J65" s="6"/>
      <c r="K65" s="17">
        <v>1.37</v>
      </c>
      <c r="L65" s="6" t="s">
        <v>100</v>
      </c>
      <c r="M65" s="18">
        <v>4.2000000000000003E-2</v>
      </c>
      <c r="N65" s="8">
        <v>1.5900000000000001E-2</v>
      </c>
      <c r="O65" s="7">
        <v>1173824.07</v>
      </c>
      <c r="P65" s="7">
        <v>104.84</v>
      </c>
      <c r="Q65" s="7">
        <v>1230.6400000000001</v>
      </c>
      <c r="R65" s="8">
        <v>2.2000000000000001E-3</v>
      </c>
      <c r="S65" s="8">
        <v>2.0199999999999999E-2</v>
      </c>
      <c r="T65" s="8">
        <v>6.1000000000000004E-3</v>
      </c>
    </row>
    <row r="66" spans="2:20">
      <c r="B66" s="6" t="s">
        <v>235</v>
      </c>
      <c r="C66" s="17">
        <v>1122233</v>
      </c>
      <c r="D66" s="6" t="s">
        <v>133</v>
      </c>
      <c r="E66" s="6"/>
      <c r="F66" s="6">
        <v>1172</v>
      </c>
      <c r="G66" s="6" t="s">
        <v>180</v>
      </c>
      <c r="H66" s="6" t="s">
        <v>232</v>
      </c>
      <c r="I66" s="6" t="s">
        <v>183</v>
      </c>
      <c r="J66" s="6"/>
      <c r="K66" s="17">
        <v>1.37</v>
      </c>
      <c r="L66" s="6" t="s">
        <v>100</v>
      </c>
      <c r="M66" s="18">
        <v>5.8999999999999997E-2</v>
      </c>
      <c r="N66" s="8">
        <v>1.7100000000000001E-2</v>
      </c>
      <c r="O66" s="7">
        <v>94228.33</v>
      </c>
      <c r="P66" s="7">
        <v>113.49</v>
      </c>
      <c r="Q66" s="7">
        <v>106.94</v>
      </c>
      <c r="R66" s="8">
        <v>2.0000000000000001E-4</v>
      </c>
      <c r="S66" s="8">
        <v>1.8E-3</v>
      </c>
      <c r="T66" s="8">
        <v>5.0000000000000001E-4</v>
      </c>
    </row>
    <row r="67" spans="2:20">
      <c r="B67" s="6" t="s">
        <v>236</v>
      </c>
      <c r="C67" s="17">
        <v>1129550</v>
      </c>
      <c r="D67" s="6" t="s">
        <v>133</v>
      </c>
      <c r="E67" s="6"/>
      <c r="F67" s="6">
        <v>1172</v>
      </c>
      <c r="G67" s="6" t="s">
        <v>180</v>
      </c>
      <c r="H67" s="6" t="s">
        <v>232</v>
      </c>
      <c r="I67" s="6" t="s">
        <v>183</v>
      </c>
      <c r="J67" s="6"/>
      <c r="K67" s="17">
        <v>2.59</v>
      </c>
      <c r="L67" s="6" t="s">
        <v>100</v>
      </c>
      <c r="M67" s="18">
        <v>4.8000000000000001E-2</v>
      </c>
      <c r="N67" s="8">
        <v>2.1499999999999998E-2</v>
      </c>
      <c r="O67" s="7">
        <v>846661</v>
      </c>
      <c r="P67" s="7">
        <v>106.85</v>
      </c>
      <c r="Q67" s="7">
        <v>904.66</v>
      </c>
      <c r="R67" s="8">
        <v>2.7000000000000001E-3</v>
      </c>
      <c r="S67" s="8">
        <v>1.4800000000000001E-2</v>
      </c>
      <c r="T67" s="8">
        <v>4.4999999999999997E-3</v>
      </c>
    </row>
    <row r="68" spans="2:20">
      <c r="B68" s="6" t="s">
        <v>237</v>
      </c>
      <c r="C68" s="17">
        <v>1116870</v>
      </c>
      <c r="D68" s="6" t="s">
        <v>133</v>
      </c>
      <c r="E68" s="6"/>
      <c r="F68" s="6">
        <v>1448</v>
      </c>
      <c r="G68" s="6" t="s">
        <v>180</v>
      </c>
      <c r="H68" s="6" t="s">
        <v>232</v>
      </c>
      <c r="I68" s="6" t="s">
        <v>183</v>
      </c>
      <c r="J68" s="6"/>
      <c r="L68" s="6" t="s">
        <v>100</v>
      </c>
      <c r="M68" s="18">
        <v>4.9500000000000002E-2</v>
      </c>
      <c r="N68" s="8">
        <v>-0.60740000000000005</v>
      </c>
      <c r="O68" s="7">
        <v>40000</v>
      </c>
      <c r="P68" s="7">
        <v>109.79</v>
      </c>
      <c r="Q68" s="7">
        <v>43.92</v>
      </c>
      <c r="R68" s="8">
        <v>2E-3</v>
      </c>
      <c r="S68" s="8">
        <v>6.9999999999999999E-4</v>
      </c>
      <c r="T68" s="8">
        <v>2.0000000000000001E-4</v>
      </c>
    </row>
    <row r="69" spans="2:20">
      <c r="B69" s="6" t="s">
        <v>238</v>
      </c>
      <c r="C69" s="17">
        <v>1123884</v>
      </c>
      <c r="D69" s="6" t="s">
        <v>133</v>
      </c>
      <c r="E69" s="6"/>
      <c r="F69" s="6">
        <v>1448</v>
      </c>
      <c r="G69" s="6" t="s">
        <v>180</v>
      </c>
      <c r="H69" s="6" t="s">
        <v>232</v>
      </c>
      <c r="I69" s="6" t="s">
        <v>183</v>
      </c>
      <c r="J69" s="6"/>
      <c r="K69" s="17">
        <v>2.4</v>
      </c>
      <c r="L69" s="6" t="s">
        <v>100</v>
      </c>
      <c r="M69" s="18">
        <v>5.5E-2</v>
      </c>
      <c r="N69" s="8">
        <v>1.89E-2</v>
      </c>
      <c r="O69" s="7">
        <v>196428.58</v>
      </c>
      <c r="P69" s="7">
        <v>111.79</v>
      </c>
      <c r="Q69" s="7">
        <v>219.59</v>
      </c>
      <c r="R69" s="8">
        <v>3.5000000000000001E-3</v>
      </c>
      <c r="S69" s="8">
        <v>3.5999999999999999E-3</v>
      </c>
      <c r="T69" s="8">
        <v>1.1000000000000001E-3</v>
      </c>
    </row>
    <row r="70" spans="2:20">
      <c r="B70" s="6" t="s">
        <v>239</v>
      </c>
      <c r="C70" s="17">
        <v>1104330</v>
      </c>
      <c r="D70" s="6" t="s">
        <v>133</v>
      </c>
      <c r="E70" s="6"/>
      <c r="F70" s="6">
        <v>1448</v>
      </c>
      <c r="G70" s="6" t="s">
        <v>180</v>
      </c>
      <c r="H70" s="6" t="s">
        <v>232</v>
      </c>
      <c r="I70" s="6" t="s">
        <v>183</v>
      </c>
      <c r="J70" s="6"/>
      <c r="K70" s="17">
        <v>2.3199999999999998</v>
      </c>
      <c r="L70" s="6" t="s">
        <v>100</v>
      </c>
      <c r="M70" s="18">
        <v>4.8500000000000001E-2</v>
      </c>
      <c r="N70" s="8">
        <v>1.4800000000000001E-2</v>
      </c>
      <c r="O70" s="7">
        <v>257702.24</v>
      </c>
      <c r="P70" s="7">
        <v>129.52000000000001</v>
      </c>
      <c r="Q70" s="7">
        <v>333.78</v>
      </c>
      <c r="R70" s="8">
        <v>8.9999999999999998E-4</v>
      </c>
      <c r="S70" s="8">
        <v>5.4999999999999997E-3</v>
      </c>
      <c r="T70" s="8">
        <v>1.6999999999999999E-3</v>
      </c>
    </row>
    <row r="71" spans="2:20">
      <c r="B71" s="6" t="s">
        <v>240</v>
      </c>
      <c r="C71" s="17">
        <v>6910095</v>
      </c>
      <c r="D71" s="6" t="s">
        <v>133</v>
      </c>
      <c r="E71" s="6"/>
      <c r="F71" s="6">
        <v>691</v>
      </c>
      <c r="G71" s="6" t="s">
        <v>167</v>
      </c>
      <c r="H71" s="6" t="s">
        <v>232</v>
      </c>
      <c r="I71" s="6" t="s">
        <v>99</v>
      </c>
      <c r="J71" s="6"/>
      <c r="K71" s="17">
        <v>4.9000000000000004</v>
      </c>
      <c r="L71" s="6" t="s">
        <v>100</v>
      </c>
      <c r="M71" s="18">
        <v>5.0999999999999997E-2</v>
      </c>
      <c r="N71" s="8">
        <v>1.7600000000000001E-2</v>
      </c>
      <c r="O71" s="7">
        <v>576923</v>
      </c>
      <c r="P71" s="7">
        <v>140.15</v>
      </c>
      <c r="Q71" s="7">
        <v>808.56</v>
      </c>
      <c r="R71" s="8">
        <v>5.0000000000000001E-4</v>
      </c>
      <c r="S71" s="8">
        <v>1.3299999999999999E-2</v>
      </c>
      <c r="T71" s="8">
        <v>4.0000000000000001E-3</v>
      </c>
    </row>
    <row r="72" spans="2:20">
      <c r="B72" s="6" t="s">
        <v>241</v>
      </c>
      <c r="C72" s="17">
        <v>1098656</v>
      </c>
      <c r="D72" s="6" t="s">
        <v>133</v>
      </c>
      <c r="E72" s="6"/>
      <c r="F72" s="6">
        <v>1349</v>
      </c>
      <c r="G72" s="6" t="s">
        <v>180</v>
      </c>
      <c r="H72" s="6" t="s">
        <v>232</v>
      </c>
      <c r="I72" s="6" t="s">
        <v>183</v>
      </c>
      <c r="J72" s="6"/>
      <c r="K72" s="17">
        <v>0.17</v>
      </c>
      <c r="L72" s="6" t="s">
        <v>100</v>
      </c>
      <c r="M72" s="18">
        <v>4.7E-2</v>
      </c>
      <c r="N72" s="8">
        <v>5.3E-3</v>
      </c>
      <c r="O72" s="7">
        <v>258333.33</v>
      </c>
      <c r="P72" s="7">
        <v>119.85</v>
      </c>
      <c r="Q72" s="7">
        <v>309.61</v>
      </c>
      <c r="R72" s="8">
        <v>2E-3</v>
      </c>
      <c r="S72" s="8">
        <v>5.1000000000000004E-3</v>
      </c>
      <c r="T72" s="8">
        <v>1.5E-3</v>
      </c>
    </row>
    <row r="73" spans="2:20">
      <c r="B73" s="6" t="s">
        <v>242</v>
      </c>
      <c r="C73" s="17">
        <v>6120166</v>
      </c>
      <c r="D73" s="6" t="s">
        <v>133</v>
      </c>
      <c r="E73" s="6"/>
      <c r="F73" s="6">
        <v>612</v>
      </c>
      <c r="G73" s="6" t="s">
        <v>204</v>
      </c>
      <c r="H73" s="6" t="s">
        <v>243</v>
      </c>
      <c r="I73" s="6" t="s">
        <v>99</v>
      </c>
      <c r="J73" s="6"/>
      <c r="K73" s="17">
        <v>2.37</v>
      </c>
      <c r="L73" s="6" t="s">
        <v>100</v>
      </c>
      <c r="M73" s="18">
        <v>5.2999999999999999E-2</v>
      </c>
      <c r="N73" s="8">
        <v>2.3699999999999999E-2</v>
      </c>
      <c r="O73" s="7">
        <v>240000</v>
      </c>
      <c r="P73" s="7">
        <v>107.61</v>
      </c>
      <c r="Q73" s="7">
        <v>258.26</v>
      </c>
      <c r="R73" s="8">
        <v>1.1000000000000001E-3</v>
      </c>
      <c r="S73" s="8">
        <v>4.1999999999999997E-3</v>
      </c>
      <c r="T73" s="8">
        <v>1.2999999999999999E-3</v>
      </c>
    </row>
    <row r="74" spans="2:20">
      <c r="B74" s="6" t="s">
        <v>244</v>
      </c>
      <c r="C74" s="17">
        <v>1980234</v>
      </c>
      <c r="D74" s="6" t="s">
        <v>133</v>
      </c>
      <c r="E74" s="6"/>
      <c r="F74" s="6">
        <v>198</v>
      </c>
      <c r="G74" s="6" t="s">
        <v>180</v>
      </c>
      <c r="H74" s="6" t="s">
        <v>243</v>
      </c>
      <c r="I74" s="6" t="s">
        <v>183</v>
      </c>
      <c r="J74" s="6"/>
      <c r="K74" s="17">
        <v>0.82</v>
      </c>
      <c r="L74" s="6" t="s">
        <v>100</v>
      </c>
      <c r="M74" s="18">
        <v>0.05</v>
      </c>
      <c r="N74" s="8">
        <v>1.9900000000000001E-2</v>
      </c>
      <c r="O74" s="7">
        <v>166666.67000000001</v>
      </c>
      <c r="P74" s="7">
        <v>110.98</v>
      </c>
      <c r="Q74" s="7">
        <v>184.97</v>
      </c>
      <c r="R74" s="8">
        <v>1.6999999999999999E-3</v>
      </c>
      <c r="S74" s="8">
        <v>3.0000000000000001E-3</v>
      </c>
      <c r="T74" s="8">
        <v>8.9999999999999998E-4</v>
      </c>
    </row>
    <row r="75" spans="2:20">
      <c r="B75" s="6" t="s">
        <v>245</v>
      </c>
      <c r="C75" s="17">
        <v>1980192</v>
      </c>
      <c r="D75" s="6" t="s">
        <v>133</v>
      </c>
      <c r="E75" s="6"/>
      <c r="F75" s="6">
        <v>198</v>
      </c>
      <c r="G75" s="6" t="s">
        <v>180</v>
      </c>
      <c r="H75" s="6" t="s">
        <v>243</v>
      </c>
      <c r="I75" s="6" t="s">
        <v>183</v>
      </c>
      <c r="J75" s="6"/>
      <c r="K75" s="17">
        <v>0.99</v>
      </c>
      <c r="L75" s="6" t="s">
        <v>100</v>
      </c>
      <c r="M75" s="18">
        <v>5.3499999999999999E-2</v>
      </c>
      <c r="N75" s="8">
        <v>1.9300000000000001E-2</v>
      </c>
      <c r="O75" s="7">
        <v>286505.58</v>
      </c>
      <c r="P75" s="7">
        <v>126.41</v>
      </c>
      <c r="Q75" s="7">
        <v>362.17</v>
      </c>
      <c r="R75" s="8">
        <v>8.0000000000000004E-4</v>
      </c>
      <c r="S75" s="8">
        <v>5.8999999999999999E-3</v>
      </c>
      <c r="T75" s="8">
        <v>1.8E-3</v>
      </c>
    </row>
    <row r="76" spans="2:20">
      <c r="B76" s="6" t="s">
        <v>246</v>
      </c>
      <c r="C76" s="17">
        <v>1980317</v>
      </c>
      <c r="D76" s="6" t="s">
        <v>133</v>
      </c>
      <c r="E76" s="6"/>
      <c r="F76" s="6">
        <v>198</v>
      </c>
      <c r="G76" s="6" t="s">
        <v>180</v>
      </c>
      <c r="H76" s="6" t="s">
        <v>243</v>
      </c>
      <c r="I76" s="6" t="s">
        <v>183</v>
      </c>
      <c r="J76" s="6"/>
      <c r="K76" s="17">
        <v>3.24</v>
      </c>
      <c r="L76" s="6" t="s">
        <v>100</v>
      </c>
      <c r="M76" s="18">
        <v>7.0000000000000007E-2</v>
      </c>
      <c r="N76" s="8">
        <v>2.0500000000000001E-2</v>
      </c>
      <c r="O76" s="7">
        <v>842936.98</v>
      </c>
      <c r="P76" s="7">
        <v>122.52</v>
      </c>
      <c r="Q76" s="7">
        <v>1032.77</v>
      </c>
      <c r="R76" s="8">
        <v>1.6999999999999999E-3</v>
      </c>
      <c r="S76" s="8">
        <v>1.6899999999999998E-2</v>
      </c>
      <c r="T76" s="8">
        <v>5.1000000000000004E-3</v>
      </c>
    </row>
    <row r="77" spans="2:20">
      <c r="B77" s="6" t="s">
        <v>247</v>
      </c>
      <c r="C77" s="17">
        <v>1980358</v>
      </c>
      <c r="D77" s="6" t="s">
        <v>133</v>
      </c>
      <c r="E77" s="6"/>
      <c r="F77" s="6">
        <v>198</v>
      </c>
      <c r="G77" s="6" t="s">
        <v>180</v>
      </c>
      <c r="H77" s="6" t="s">
        <v>243</v>
      </c>
      <c r="I77" s="6" t="s">
        <v>183</v>
      </c>
      <c r="J77" s="6"/>
      <c r="K77" s="17">
        <v>4.92</v>
      </c>
      <c r="L77" s="6" t="s">
        <v>100</v>
      </c>
      <c r="M77" s="18">
        <v>4.9000000000000002E-2</v>
      </c>
      <c r="N77" s="8">
        <v>0.04</v>
      </c>
      <c r="O77" s="7">
        <v>448324.95</v>
      </c>
      <c r="P77" s="7">
        <v>104.98</v>
      </c>
      <c r="Q77" s="7">
        <v>470.65</v>
      </c>
      <c r="R77" s="8">
        <v>2.8E-3</v>
      </c>
      <c r="S77" s="8">
        <v>7.7000000000000002E-3</v>
      </c>
      <c r="T77" s="8">
        <v>2.3E-3</v>
      </c>
    </row>
    <row r="78" spans="2:20">
      <c r="B78" s="6" t="s">
        <v>248</v>
      </c>
      <c r="C78" s="17">
        <v>2260479</v>
      </c>
      <c r="D78" s="6" t="s">
        <v>133</v>
      </c>
      <c r="E78" s="6"/>
      <c r="F78" s="6">
        <v>226</v>
      </c>
      <c r="G78" s="6" t="s">
        <v>180</v>
      </c>
      <c r="H78" s="6" t="s">
        <v>243</v>
      </c>
      <c r="I78" s="6" t="s">
        <v>99</v>
      </c>
      <c r="J78" s="6"/>
      <c r="K78" s="17">
        <v>6.8</v>
      </c>
      <c r="L78" s="6" t="s">
        <v>100</v>
      </c>
      <c r="M78" s="18">
        <v>2.8500000000000001E-2</v>
      </c>
      <c r="N78" s="8">
        <v>2.1000000000000001E-2</v>
      </c>
      <c r="O78" s="7">
        <v>669000</v>
      </c>
      <c r="P78" s="7">
        <v>106.38</v>
      </c>
      <c r="Q78" s="7">
        <v>711.68</v>
      </c>
      <c r="R78" s="8">
        <v>1E-3</v>
      </c>
      <c r="S78" s="8">
        <v>1.17E-2</v>
      </c>
      <c r="T78" s="8">
        <v>3.5000000000000001E-3</v>
      </c>
    </row>
    <row r="79" spans="2:20">
      <c r="B79" s="6" t="s">
        <v>249</v>
      </c>
      <c r="C79" s="17">
        <v>2260131</v>
      </c>
      <c r="D79" s="6" t="s">
        <v>133</v>
      </c>
      <c r="E79" s="6"/>
      <c r="F79" s="6">
        <v>226</v>
      </c>
      <c r="G79" s="6" t="s">
        <v>180</v>
      </c>
      <c r="H79" s="6" t="s">
        <v>250</v>
      </c>
      <c r="I79" s="6" t="s">
        <v>99</v>
      </c>
      <c r="J79" s="6"/>
      <c r="K79" s="17">
        <v>1.1399999999999999</v>
      </c>
      <c r="L79" s="6" t="s">
        <v>100</v>
      </c>
      <c r="M79" s="18">
        <v>4.65E-2</v>
      </c>
      <c r="N79" s="8">
        <v>1.8200000000000001E-2</v>
      </c>
      <c r="O79" s="7">
        <v>864642.97</v>
      </c>
      <c r="P79" s="7">
        <v>125.82</v>
      </c>
      <c r="Q79" s="7">
        <v>1087.8900000000001</v>
      </c>
      <c r="R79" s="8">
        <v>2.5000000000000001E-3</v>
      </c>
      <c r="S79" s="8">
        <v>1.78E-2</v>
      </c>
      <c r="T79" s="8">
        <v>5.4000000000000003E-3</v>
      </c>
    </row>
    <row r="80" spans="2:20">
      <c r="B80" s="6" t="s">
        <v>251</v>
      </c>
      <c r="C80" s="17">
        <v>2260412</v>
      </c>
      <c r="D80" s="6" t="s">
        <v>133</v>
      </c>
      <c r="E80" s="6"/>
      <c r="F80" s="6">
        <v>226</v>
      </c>
      <c r="G80" s="6" t="s">
        <v>180</v>
      </c>
      <c r="H80" s="6" t="s">
        <v>250</v>
      </c>
      <c r="I80" s="6" t="s">
        <v>99</v>
      </c>
      <c r="J80" s="6"/>
      <c r="K80" s="17">
        <v>2.2799999999999998</v>
      </c>
      <c r="L80" s="6" t="s">
        <v>100</v>
      </c>
      <c r="M80" s="18">
        <v>6.6000000000000003E-2</v>
      </c>
      <c r="N80" s="8">
        <v>2.58E-2</v>
      </c>
      <c r="O80" s="7">
        <v>400000</v>
      </c>
      <c r="P80" s="7">
        <v>111.02</v>
      </c>
      <c r="Q80" s="7">
        <v>444.08</v>
      </c>
      <c r="R80" s="8">
        <v>2.9999999999999997E-4</v>
      </c>
      <c r="S80" s="8">
        <v>7.3000000000000001E-3</v>
      </c>
      <c r="T80" s="8">
        <v>2.2000000000000001E-3</v>
      </c>
    </row>
    <row r="81" spans="2:20">
      <c r="B81" s="6" t="s">
        <v>252</v>
      </c>
      <c r="C81" s="17">
        <v>2260446</v>
      </c>
      <c r="D81" s="6" t="s">
        <v>133</v>
      </c>
      <c r="E81" s="6"/>
      <c r="F81" s="6">
        <v>226</v>
      </c>
      <c r="G81" s="6" t="s">
        <v>180</v>
      </c>
      <c r="H81" s="6" t="s">
        <v>250</v>
      </c>
      <c r="I81" s="6" t="s">
        <v>99</v>
      </c>
      <c r="J81" s="6"/>
      <c r="K81" s="17">
        <v>6.25</v>
      </c>
      <c r="L81" s="6" t="s">
        <v>100</v>
      </c>
      <c r="M81" s="18">
        <v>4.2000000000000003E-2</v>
      </c>
      <c r="N81" s="8">
        <v>3.5799999999999998E-2</v>
      </c>
      <c r="O81" s="7">
        <v>300000</v>
      </c>
      <c r="P81" s="7">
        <v>105.6</v>
      </c>
      <c r="Q81" s="7">
        <v>316.8</v>
      </c>
      <c r="R81" s="8">
        <v>3.5999999999999999E-3</v>
      </c>
      <c r="S81" s="8">
        <v>5.1999999999999998E-3</v>
      </c>
      <c r="T81" s="8">
        <v>1.6000000000000001E-3</v>
      </c>
    </row>
    <row r="82" spans="2:20">
      <c r="B82" s="6" t="s">
        <v>253</v>
      </c>
      <c r="C82" s="17">
        <v>2260180</v>
      </c>
      <c r="D82" s="6" t="s">
        <v>133</v>
      </c>
      <c r="E82" s="6"/>
      <c r="F82" s="6">
        <v>226</v>
      </c>
      <c r="G82" s="6" t="s">
        <v>180</v>
      </c>
      <c r="H82" s="6" t="s">
        <v>250</v>
      </c>
      <c r="I82" s="6" t="s">
        <v>99</v>
      </c>
      <c r="J82" s="6"/>
      <c r="K82" s="17">
        <v>0.99</v>
      </c>
      <c r="L82" s="6" t="s">
        <v>100</v>
      </c>
      <c r="M82" s="18">
        <v>5.0500000000000003E-2</v>
      </c>
      <c r="N82" s="8">
        <v>1.8100000000000002E-2</v>
      </c>
      <c r="O82" s="7">
        <v>1100825.8799999999</v>
      </c>
      <c r="P82" s="7">
        <v>126.03</v>
      </c>
      <c r="Q82" s="7">
        <v>1387.37</v>
      </c>
      <c r="R82" s="8">
        <v>3.3999999999999998E-3</v>
      </c>
      <c r="S82" s="8">
        <v>2.2800000000000001E-2</v>
      </c>
      <c r="T82" s="8">
        <v>6.8999999999999999E-3</v>
      </c>
    </row>
    <row r="83" spans="2:20">
      <c r="B83" s="6" t="s">
        <v>254</v>
      </c>
      <c r="C83" s="17">
        <v>1121227</v>
      </c>
      <c r="D83" s="6" t="s">
        <v>133</v>
      </c>
      <c r="E83" s="6"/>
      <c r="F83" s="6">
        <v>1264</v>
      </c>
      <c r="G83" s="6" t="s">
        <v>180</v>
      </c>
      <c r="H83" s="6" t="s">
        <v>255</v>
      </c>
      <c r="I83" s="6" t="s">
        <v>99</v>
      </c>
      <c r="J83" s="6"/>
      <c r="K83" s="17">
        <v>2.2200000000000002</v>
      </c>
      <c r="L83" s="6" t="s">
        <v>100</v>
      </c>
      <c r="M83" s="18">
        <v>4.4999999999999998E-2</v>
      </c>
      <c r="N83" s="8">
        <v>2.86E-2</v>
      </c>
      <c r="O83" s="7">
        <v>467857.18</v>
      </c>
      <c r="P83" s="7">
        <v>109.54</v>
      </c>
      <c r="Q83" s="7">
        <v>512.49</v>
      </c>
      <c r="R83" s="8">
        <v>1.5E-3</v>
      </c>
      <c r="S83" s="8">
        <v>8.3999999999999995E-3</v>
      </c>
      <c r="T83" s="8">
        <v>2.5000000000000001E-3</v>
      </c>
    </row>
    <row r="84" spans="2:20">
      <c r="B84" s="6" t="s">
        <v>256</v>
      </c>
      <c r="C84" s="17">
        <v>4730123</v>
      </c>
      <c r="D84" s="6" t="s">
        <v>133</v>
      </c>
      <c r="E84" s="6"/>
      <c r="F84" s="6">
        <v>473</v>
      </c>
      <c r="G84" s="6" t="s">
        <v>180</v>
      </c>
      <c r="H84" s="6" t="s">
        <v>255</v>
      </c>
      <c r="I84" s="6" t="s">
        <v>183</v>
      </c>
      <c r="J84" s="6"/>
      <c r="K84" s="17">
        <v>1.75</v>
      </c>
      <c r="L84" s="6" t="s">
        <v>100</v>
      </c>
      <c r="M84" s="18">
        <v>6.8000000000000005E-2</v>
      </c>
      <c r="N84" s="8">
        <v>0.1137</v>
      </c>
      <c r="O84" s="7">
        <v>195448.92</v>
      </c>
      <c r="P84" s="7">
        <v>100.97</v>
      </c>
      <c r="Q84" s="7">
        <v>197.34</v>
      </c>
      <c r="R84" s="8">
        <v>1.2999999999999999E-3</v>
      </c>
      <c r="S84" s="8">
        <v>3.2000000000000002E-3</v>
      </c>
      <c r="T84" s="8">
        <v>1E-3</v>
      </c>
    </row>
    <row r="85" spans="2:20">
      <c r="B85" s="6" t="s">
        <v>257</v>
      </c>
      <c r="C85" s="17">
        <v>6390223</v>
      </c>
      <c r="D85" s="6" t="s">
        <v>133</v>
      </c>
      <c r="E85" s="6"/>
      <c r="F85" s="6">
        <v>639</v>
      </c>
      <c r="G85" s="6" t="s">
        <v>204</v>
      </c>
      <c r="H85" s="6" t="s">
        <v>255</v>
      </c>
      <c r="I85" s="6" t="s">
        <v>99</v>
      </c>
      <c r="J85" s="6"/>
      <c r="K85" s="17">
        <v>1.93</v>
      </c>
      <c r="L85" s="6" t="s">
        <v>100</v>
      </c>
      <c r="M85" s="18">
        <v>4.4499999999999998E-2</v>
      </c>
      <c r="N85" s="8">
        <v>5.1200000000000002E-2</v>
      </c>
      <c r="O85" s="7">
        <v>175000.7</v>
      </c>
      <c r="P85" s="7">
        <v>117.49</v>
      </c>
      <c r="Q85" s="7">
        <v>205.61</v>
      </c>
      <c r="R85" s="8">
        <v>1.9E-3</v>
      </c>
      <c r="S85" s="8">
        <v>3.3999999999999998E-3</v>
      </c>
      <c r="T85" s="8">
        <v>1E-3</v>
      </c>
    </row>
    <row r="86" spans="2:20">
      <c r="B86" s="6" t="s">
        <v>258</v>
      </c>
      <c r="C86" s="17">
        <v>6390207</v>
      </c>
      <c r="D86" s="6" t="s">
        <v>133</v>
      </c>
      <c r="E86" s="6"/>
      <c r="F86" s="6">
        <v>639</v>
      </c>
      <c r="G86" s="6" t="s">
        <v>204</v>
      </c>
      <c r="H86" s="6" t="s">
        <v>255</v>
      </c>
      <c r="I86" s="6" t="s">
        <v>99</v>
      </c>
      <c r="J86" s="6"/>
      <c r="K86" s="17">
        <v>4.51</v>
      </c>
      <c r="L86" s="6" t="s">
        <v>100</v>
      </c>
      <c r="M86" s="18">
        <v>4.9500000000000002E-2</v>
      </c>
      <c r="N86" s="8">
        <v>8.0699999999999994E-2</v>
      </c>
      <c r="O86" s="7">
        <v>290000</v>
      </c>
      <c r="P86" s="7">
        <v>106.69</v>
      </c>
      <c r="Q86" s="7">
        <v>309.39999999999998</v>
      </c>
      <c r="R86" s="8">
        <v>1E-4</v>
      </c>
      <c r="S86" s="8">
        <v>5.1000000000000004E-3</v>
      </c>
      <c r="T86" s="8">
        <v>1.5E-3</v>
      </c>
    </row>
    <row r="87" spans="2:20">
      <c r="B87" s="6" t="s">
        <v>259</v>
      </c>
      <c r="C87" s="17">
        <v>1120286</v>
      </c>
      <c r="D87" s="6" t="s">
        <v>133</v>
      </c>
      <c r="E87" s="6"/>
      <c r="F87" s="6">
        <v>1502</v>
      </c>
      <c r="G87" s="6" t="s">
        <v>180</v>
      </c>
      <c r="H87" s="6" t="s">
        <v>260</v>
      </c>
      <c r="I87" s="6" t="s">
        <v>99</v>
      </c>
      <c r="J87" s="6"/>
      <c r="K87" s="17">
        <v>3.59</v>
      </c>
      <c r="L87" s="6" t="s">
        <v>100</v>
      </c>
      <c r="M87" s="18">
        <v>0.09</v>
      </c>
      <c r="N87" s="8">
        <v>0.59240000000000004</v>
      </c>
      <c r="O87" s="7">
        <v>202500</v>
      </c>
      <c r="P87" s="7">
        <v>20</v>
      </c>
      <c r="Q87" s="7">
        <v>40.5</v>
      </c>
      <c r="R87" s="8">
        <v>1.6999999999999999E-3</v>
      </c>
      <c r="S87" s="8">
        <v>6.9999999999999999E-4</v>
      </c>
      <c r="T87" s="8">
        <v>2.0000000000000001E-4</v>
      </c>
    </row>
    <row r="88" spans="2:20">
      <c r="B88" s="6" t="s">
        <v>261</v>
      </c>
      <c r="C88" s="17">
        <v>1121342</v>
      </c>
      <c r="D88" s="6" t="s">
        <v>133</v>
      </c>
      <c r="E88" s="6"/>
      <c r="F88" s="6">
        <v>1502</v>
      </c>
      <c r="G88" s="6" t="s">
        <v>180</v>
      </c>
      <c r="H88" s="6" t="s">
        <v>260</v>
      </c>
      <c r="I88" s="6" t="s">
        <v>99</v>
      </c>
      <c r="J88" s="6"/>
      <c r="K88" s="17">
        <v>5.09</v>
      </c>
      <c r="L88" s="6" t="s">
        <v>100</v>
      </c>
      <c r="M88" s="18">
        <v>6.5000000000000002E-2</v>
      </c>
      <c r="N88" s="8">
        <v>0.41720000000000002</v>
      </c>
      <c r="O88" s="7">
        <v>112500</v>
      </c>
      <c r="P88" s="7">
        <v>17.8</v>
      </c>
      <c r="Q88" s="7">
        <v>20.02</v>
      </c>
      <c r="R88" s="8">
        <v>5.9999999999999995E-4</v>
      </c>
      <c r="S88" s="8">
        <v>2.9999999999999997E-4</v>
      </c>
      <c r="T88" s="8">
        <v>1E-4</v>
      </c>
    </row>
    <row r="89" spans="2:20">
      <c r="B89" s="6" t="s">
        <v>262</v>
      </c>
      <c r="C89" s="17">
        <v>1118512</v>
      </c>
      <c r="D89" s="6" t="s">
        <v>133</v>
      </c>
      <c r="E89" s="6"/>
      <c r="F89" s="6">
        <v>1089</v>
      </c>
      <c r="G89" s="6" t="s">
        <v>204</v>
      </c>
      <c r="H89" s="6"/>
      <c r="I89" s="6"/>
      <c r="J89" s="6"/>
      <c r="K89" s="17">
        <v>0.82</v>
      </c>
      <c r="L89" s="6" t="s">
        <v>100</v>
      </c>
      <c r="M89" s="18">
        <v>5.7500000000000002E-2</v>
      </c>
      <c r="N89" s="8">
        <v>1.38E-2</v>
      </c>
      <c r="O89" s="7">
        <v>8749.75</v>
      </c>
      <c r="P89" s="7">
        <v>112.88</v>
      </c>
      <c r="Q89" s="7">
        <v>9.8800000000000008</v>
      </c>
      <c r="R89" s="8">
        <v>1E-4</v>
      </c>
      <c r="S89" s="8">
        <v>2.0000000000000001E-4</v>
      </c>
      <c r="T89" s="8">
        <v>0</v>
      </c>
    </row>
    <row r="90" spans="2:20">
      <c r="B90" s="6" t="s">
        <v>263</v>
      </c>
      <c r="C90" s="17">
        <v>5650114</v>
      </c>
      <c r="D90" s="6" t="s">
        <v>133</v>
      </c>
      <c r="E90" s="6"/>
      <c r="F90" s="6">
        <v>565</v>
      </c>
      <c r="G90" s="6" t="s">
        <v>264</v>
      </c>
      <c r="H90" s="6"/>
      <c r="I90" s="6"/>
      <c r="J90" s="6"/>
      <c r="K90" s="17">
        <v>1.65</v>
      </c>
      <c r="L90" s="6" t="s">
        <v>100</v>
      </c>
      <c r="M90" s="18">
        <v>5.1499999999999997E-2</v>
      </c>
      <c r="N90" s="8">
        <v>1.3899999999999999E-2</v>
      </c>
      <c r="O90" s="7">
        <v>495000</v>
      </c>
      <c r="P90" s="7">
        <v>116.16</v>
      </c>
      <c r="Q90" s="7">
        <v>574.99</v>
      </c>
      <c r="R90" s="8">
        <v>1.1000000000000001E-3</v>
      </c>
      <c r="S90" s="8">
        <v>9.4000000000000004E-3</v>
      </c>
      <c r="T90" s="8">
        <v>2.8999999999999998E-3</v>
      </c>
    </row>
    <row r="91" spans="2:20">
      <c r="B91" s="13" t="s">
        <v>265</v>
      </c>
      <c r="C91" s="14"/>
      <c r="D91" s="13"/>
      <c r="E91" s="13"/>
      <c r="F91" s="13"/>
      <c r="G91" s="13"/>
      <c r="H91" s="13"/>
      <c r="I91" s="13"/>
      <c r="J91" s="13"/>
      <c r="K91" s="14">
        <v>2.61</v>
      </c>
      <c r="L91" s="13"/>
      <c r="N91" s="16">
        <v>2.1499999999999998E-2</v>
      </c>
      <c r="O91" s="15">
        <v>17805792.57</v>
      </c>
      <c r="Q91" s="15">
        <v>18532.86</v>
      </c>
      <c r="S91" s="16">
        <v>0.30409999999999998</v>
      </c>
      <c r="T91" s="16">
        <v>9.2100000000000001E-2</v>
      </c>
    </row>
    <row r="92" spans="2:20">
      <c r="B92" s="6" t="s">
        <v>266</v>
      </c>
      <c r="C92" s="17">
        <v>1940485</v>
      </c>
      <c r="D92" s="6" t="s">
        <v>133</v>
      </c>
      <c r="E92" s="6"/>
      <c r="F92" s="6">
        <v>194</v>
      </c>
      <c r="G92" s="6" t="s">
        <v>167</v>
      </c>
      <c r="H92" s="6" t="s">
        <v>98</v>
      </c>
      <c r="I92" s="6" t="s">
        <v>99</v>
      </c>
      <c r="J92" s="6"/>
      <c r="K92" s="17">
        <v>1.85</v>
      </c>
      <c r="L92" s="6" t="s">
        <v>100</v>
      </c>
      <c r="M92" s="18">
        <v>5.8999999999999997E-2</v>
      </c>
      <c r="N92" s="8">
        <v>7.4999999999999997E-3</v>
      </c>
      <c r="O92" s="7">
        <v>903475</v>
      </c>
      <c r="P92" s="7">
        <v>110.26</v>
      </c>
      <c r="Q92" s="7">
        <v>996.17</v>
      </c>
      <c r="R92" s="8">
        <v>5.9999999999999995E-4</v>
      </c>
      <c r="S92" s="8">
        <v>1.6299999999999999E-2</v>
      </c>
      <c r="T92" s="8">
        <v>4.8999999999999998E-3</v>
      </c>
    </row>
    <row r="93" spans="2:20">
      <c r="B93" s="6" t="s">
        <v>267</v>
      </c>
      <c r="C93" s="17">
        <v>6040281</v>
      </c>
      <c r="D93" s="6" t="s">
        <v>133</v>
      </c>
      <c r="E93" s="6"/>
      <c r="F93" s="6">
        <v>604</v>
      </c>
      <c r="G93" s="6" t="s">
        <v>167</v>
      </c>
      <c r="H93" s="6" t="s">
        <v>169</v>
      </c>
      <c r="I93" s="6" t="s">
        <v>99</v>
      </c>
      <c r="J93" s="6"/>
      <c r="K93" s="17">
        <v>1.1499999999999999</v>
      </c>
      <c r="L93" s="6" t="s">
        <v>100</v>
      </c>
      <c r="M93" s="18">
        <v>5.3999999999999999E-2</v>
      </c>
      <c r="N93" s="8">
        <v>6.6E-3</v>
      </c>
      <c r="O93" s="7">
        <v>1024168</v>
      </c>
      <c r="P93" s="7">
        <v>109.96</v>
      </c>
      <c r="Q93" s="7">
        <v>1126.18</v>
      </c>
      <c r="R93" s="8">
        <v>5.0000000000000001E-4</v>
      </c>
      <c r="S93" s="8">
        <v>1.8499999999999999E-2</v>
      </c>
      <c r="T93" s="8">
        <v>5.5999999999999999E-3</v>
      </c>
    </row>
    <row r="94" spans="2:20">
      <c r="B94" s="6" t="s">
        <v>268</v>
      </c>
      <c r="C94" s="17">
        <v>1134980</v>
      </c>
      <c r="D94" s="6" t="s">
        <v>133</v>
      </c>
      <c r="E94" s="6"/>
      <c r="F94" s="6">
        <v>1641</v>
      </c>
      <c r="G94" s="6" t="s">
        <v>174</v>
      </c>
      <c r="H94" s="6" t="s">
        <v>169</v>
      </c>
      <c r="I94" s="6" t="s">
        <v>99</v>
      </c>
      <c r="J94" s="6"/>
      <c r="K94" s="17">
        <v>2.46</v>
      </c>
      <c r="L94" s="6" t="s">
        <v>100</v>
      </c>
      <c r="M94" s="18">
        <v>1.24E-2</v>
      </c>
      <c r="N94" s="8">
        <v>8.8999999999999999E-3</v>
      </c>
      <c r="O94" s="7">
        <v>889116</v>
      </c>
      <c r="P94" s="7">
        <v>101.17</v>
      </c>
      <c r="Q94" s="7">
        <v>899.52</v>
      </c>
      <c r="R94" s="8">
        <v>1.5E-3</v>
      </c>
      <c r="S94" s="8">
        <v>1.4800000000000001E-2</v>
      </c>
      <c r="T94" s="8">
        <v>4.4999999999999997E-3</v>
      </c>
    </row>
    <row r="95" spans="2:20">
      <c r="B95" s="6" t="s">
        <v>269</v>
      </c>
      <c r="C95" s="17">
        <v>2300168</v>
      </c>
      <c r="D95" s="6" t="s">
        <v>133</v>
      </c>
      <c r="E95" s="6"/>
      <c r="F95" s="6">
        <v>230</v>
      </c>
      <c r="G95" s="6" t="s">
        <v>199</v>
      </c>
      <c r="H95" s="6" t="s">
        <v>176</v>
      </c>
      <c r="I95" s="6" t="s">
        <v>99</v>
      </c>
      <c r="J95" s="6"/>
      <c r="K95" s="17">
        <v>0.91</v>
      </c>
      <c r="L95" s="6" t="s">
        <v>100</v>
      </c>
      <c r="M95" s="18">
        <v>5.7000000000000002E-2</v>
      </c>
      <c r="N95" s="8">
        <v>4.5999999999999999E-3</v>
      </c>
      <c r="O95" s="7">
        <v>117202.89</v>
      </c>
      <c r="P95" s="7">
        <v>105.26</v>
      </c>
      <c r="Q95" s="7">
        <v>123.37</v>
      </c>
      <c r="R95" s="8">
        <v>2.9999999999999997E-4</v>
      </c>
      <c r="S95" s="8">
        <v>2E-3</v>
      </c>
      <c r="T95" s="8">
        <v>5.9999999999999995E-4</v>
      </c>
    </row>
    <row r="96" spans="2:20">
      <c r="B96" s="6" t="s">
        <v>270</v>
      </c>
      <c r="C96" s="17">
        <v>1138205</v>
      </c>
      <c r="D96" s="6" t="s">
        <v>133</v>
      </c>
      <c r="E96" s="6"/>
      <c r="F96" s="6">
        <v>1266</v>
      </c>
      <c r="G96" s="6" t="s">
        <v>167</v>
      </c>
      <c r="H96" s="6" t="s">
        <v>176</v>
      </c>
      <c r="I96" s="6" t="s">
        <v>99</v>
      </c>
      <c r="J96" s="6"/>
      <c r="K96" s="17">
        <v>5.46</v>
      </c>
      <c r="L96" s="6" t="s">
        <v>100</v>
      </c>
      <c r="M96" s="18">
        <v>2.07E-2</v>
      </c>
      <c r="N96" s="8">
        <v>1.4999999999999999E-2</v>
      </c>
      <c r="O96" s="7">
        <v>687372</v>
      </c>
      <c r="P96" s="7">
        <v>103.65</v>
      </c>
      <c r="Q96" s="7">
        <v>712.46</v>
      </c>
      <c r="R96" s="8">
        <v>2.7000000000000001E-3</v>
      </c>
      <c r="S96" s="8">
        <v>1.17E-2</v>
      </c>
      <c r="T96" s="8">
        <v>3.5000000000000001E-3</v>
      </c>
    </row>
    <row r="97" spans="2:20">
      <c r="B97" s="6" t="s">
        <v>271</v>
      </c>
      <c r="C97" s="17">
        <v>1110931</v>
      </c>
      <c r="D97" s="6" t="s">
        <v>133</v>
      </c>
      <c r="E97" s="6"/>
      <c r="F97" s="6">
        <v>1063</v>
      </c>
      <c r="G97" s="6" t="s">
        <v>272</v>
      </c>
      <c r="H97" s="6" t="s">
        <v>185</v>
      </c>
      <c r="I97" s="6" t="s">
        <v>99</v>
      </c>
      <c r="J97" s="6"/>
      <c r="K97" s="17">
        <v>0.42</v>
      </c>
      <c r="L97" s="6" t="s">
        <v>100</v>
      </c>
      <c r="M97" s="18">
        <v>6.5000000000000002E-2</v>
      </c>
      <c r="N97" s="8">
        <v>7.0000000000000001E-3</v>
      </c>
      <c r="O97" s="7">
        <v>210200.44</v>
      </c>
      <c r="P97" s="7">
        <v>102.95</v>
      </c>
      <c r="Q97" s="7">
        <v>216.4</v>
      </c>
      <c r="R97" s="8">
        <v>5.0000000000000001E-4</v>
      </c>
      <c r="S97" s="8">
        <v>3.5999999999999999E-3</v>
      </c>
      <c r="T97" s="8">
        <v>1.1000000000000001E-3</v>
      </c>
    </row>
    <row r="98" spans="2:20">
      <c r="B98" s="6" t="s">
        <v>273</v>
      </c>
      <c r="C98" s="17">
        <v>1120872</v>
      </c>
      <c r="D98" s="6" t="s">
        <v>133</v>
      </c>
      <c r="E98" s="6"/>
      <c r="F98" s="6">
        <v>1422</v>
      </c>
      <c r="G98" s="6" t="s">
        <v>199</v>
      </c>
      <c r="H98" s="6" t="s">
        <v>185</v>
      </c>
      <c r="I98" s="6" t="s">
        <v>183</v>
      </c>
      <c r="J98" s="6"/>
      <c r="K98" s="17">
        <v>1.67</v>
      </c>
      <c r="L98" s="6" t="s">
        <v>100</v>
      </c>
      <c r="M98" s="18">
        <v>6.5000000000000002E-2</v>
      </c>
      <c r="N98" s="8">
        <v>1.2800000000000001E-2</v>
      </c>
      <c r="O98" s="7">
        <v>467958.75</v>
      </c>
      <c r="P98" s="7">
        <v>110.61</v>
      </c>
      <c r="Q98" s="7">
        <v>517.61</v>
      </c>
      <c r="R98" s="8">
        <v>6.9999999999999999E-4</v>
      </c>
      <c r="S98" s="8">
        <v>8.5000000000000006E-3</v>
      </c>
      <c r="T98" s="8">
        <v>2.5999999999999999E-3</v>
      </c>
    </row>
    <row r="99" spans="2:20">
      <c r="B99" s="6" t="s">
        <v>274</v>
      </c>
      <c r="C99" s="17">
        <v>7590144</v>
      </c>
      <c r="D99" s="6" t="s">
        <v>133</v>
      </c>
      <c r="E99" s="6"/>
      <c r="F99" s="6">
        <v>759</v>
      </c>
      <c r="G99" s="6" t="s">
        <v>180</v>
      </c>
      <c r="H99" s="6" t="s">
        <v>185</v>
      </c>
      <c r="I99" s="6" t="s">
        <v>99</v>
      </c>
      <c r="J99" s="6"/>
      <c r="K99" s="17">
        <v>0.82</v>
      </c>
      <c r="L99" s="6" t="s">
        <v>100</v>
      </c>
      <c r="M99" s="18">
        <v>6.4100000000000004E-2</v>
      </c>
      <c r="N99" s="8">
        <v>7.0000000000000001E-3</v>
      </c>
      <c r="O99" s="7">
        <v>66666.67</v>
      </c>
      <c r="P99" s="7">
        <v>105.8</v>
      </c>
      <c r="Q99" s="7">
        <v>70.53</v>
      </c>
      <c r="R99" s="8">
        <v>2.9999999999999997E-4</v>
      </c>
      <c r="S99" s="8">
        <v>1.1999999999999999E-3</v>
      </c>
      <c r="T99" s="8">
        <v>4.0000000000000002E-4</v>
      </c>
    </row>
    <row r="100" spans="2:20">
      <c r="B100" s="6" t="s">
        <v>275</v>
      </c>
      <c r="C100" s="17">
        <v>1260421</v>
      </c>
      <c r="D100" s="6" t="s">
        <v>133</v>
      </c>
      <c r="E100" s="6"/>
      <c r="F100" s="6">
        <v>126</v>
      </c>
      <c r="G100" s="6" t="s">
        <v>180</v>
      </c>
      <c r="H100" s="6" t="s">
        <v>185</v>
      </c>
      <c r="I100" s="6" t="s">
        <v>99</v>
      </c>
      <c r="J100" s="6"/>
      <c r="K100" s="17">
        <v>1.25</v>
      </c>
      <c r="L100" s="6" t="s">
        <v>100</v>
      </c>
      <c r="M100" s="18">
        <v>8.0000000000000002E-3</v>
      </c>
      <c r="N100" s="8">
        <v>1.41E-2</v>
      </c>
      <c r="O100" s="7">
        <v>18906</v>
      </c>
      <c r="P100" s="7">
        <v>99.23</v>
      </c>
      <c r="Q100" s="7">
        <v>18.760000000000002</v>
      </c>
      <c r="R100" s="8">
        <v>0</v>
      </c>
      <c r="S100" s="8">
        <v>2.9999999999999997E-4</v>
      </c>
      <c r="T100" s="8">
        <v>1E-4</v>
      </c>
    </row>
    <row r="101" spans="2:20">
      <c r="B101" s="6" t="s">
        <v>276</v>
      </c>
      <c r="C101" s="17">
        <v>1114073</v>
      </c>
      <c r="D101" s="6" t="s">
        <v>133</v>
      </c>
      <c r="E101" s="6"/>
      <c r="F101" s="6">
        <v>1363</v>
      </c>
      <c r="G101" s="6" t="s">
        <v>204</v>
      </c>
      <c r="H101" s="6" t="s">
        <v>185</v>
      </c>
      <c r="I101" s="6" t="s">
        <v>99</v>
      </c>
      <c r="J101" s="6"/>
      <c r="K101" s="17">
        <v>2.82</v>
      </c>
      <c r="L101" s="6" t="s">
        <v>100</v>
      </c>
      <c r="M101" s="18">
        <v>5.8139999999999997E-3</v>
      </c>
      <c r="N101" s="8">
        <v>1.44E-2</v>
      </c>
      <c r="O101" s="7">
        <v>451539</v>
      </c>
      <c r="P101" s="7">
        <v>102.47</v>
      </c>
      <c r="Q101" s="7">
        <v>462.69</v>
      </c>
      <c r="R101" s="8">
        <v>1E-4</v>
      </c>
      <c r="S101" s="8">
        <v>7.6E-3</v>
      </c>
      <c r="T101" s="8">
        <v>2.3E-3</v>
      </c>
    </row>
    <row r="102" spans="2:20">
      <c r="B102" s="6" t="s">
        <v>277</v>
      </c>
      <c r="C102" s="17">
        <v>6940167</v>
      </c>
      <c r="D102" s="6" t="s">
        <v>133</v>
      </c>
      <c r="E102" s="6"/>
      <c r="F102" s="6">
        <v>694</v>
      </c>
      <c r="G102" s="6" t="s">
        <v>204</v>
      </c>
      <c r="H102" s="6" t="s">
        <v>200</v>
      </c>
      <c r="I102" s="6" t="s">
        <v>99</v>
      </c>
      <c r="J102" s="6"/>
      <c r="K102" s="17">
        <v>3.71</v>
      </c>
      <c r="L102" s="6" t="s">
        <v>100</v>
      </c>
      <c r="M102" s="18">
        <v>5.0999999999999997E-2</v>
      </c>
      <c r="N102" s="8">
        <v>2.01E-2</v>
      </c>
      <c r="O102" s="7">
        <v>355555.56</v>
      </c>
      <c r="P102" s="7">
        <v>111.71</v>
      </c>
      <c r="Q102" s="7">
        <v>397.19</v>
      </c>
      <c r="R102" s="8">
        <v>1E-3</v>
      </c>
      <c r="S102" s="8">
        <v>6.4999999999999997E-3</v>
      </c>
      <c r="T102" s="8">
        <v>2E-3</v>
      </c>
    </row>
    <row r="103" spans="2:20">
      <c r="B103" s="6" t="s">
        <v>278</v>
      </c>
      <c r="C103" s="17">
        <v>1123264</v>
      </c>
      <c r="D103" s="6" t="s">
        <v>133</v>
      </c>
      <c r="E103" s="6"/>
      <c r="F103" s="6">
        <v>510</v>
      </c>
      <c r="G103" s="6" t="s">
        <v>199</v>
      </c>
      <c r="H103" s="6" t="s">
        <v>200</v>
      </c>
      <c r="I103" s="6" t="s">
        <v>183</v>
      </c>
      <c r="J103" s="6"/>
      <c r="K103" s="17">
        <v>1.83</v>
      </c>
      <c r="L103" s="6" t="s">
        <v>100</v>
      </c>
      <c r="M103" s="18">
        <v>6.9000000000000006E-2</v>
      </c>
      <c r="N103" s="8">
        <v>1.8100000000000002E-2</v>
      </c>
      <c r="O103" s="7">
        <v>915686.12</v>
      </c>
      <c r="P103" s="7">
        <v>111.36</v>
      </c>
      <c r="Q103" s="7">
        <v>1019.71</v>
      </c>
      <c r="R103" s="8">
        <v>2E-3</v>
      </c>
      <c r="S103" s="8">
        <v>1.67E-2</v>
      </c>
      <c r="T103" s="8">
        <v>5.1000000000000004E-3</v>
      </c>
    </row>
    <row r="104" spans="2:20">
      <c r="B104" s="6" t="s">
        <v>279</v>
      </c>
      <c r="C104" s="17">
        <v>5760236</v>
      </c>
      <c r="D104" s="6" t="s">
        <v>133</v>
      </c>
      <c r="E104" s="6"/>
      <c r="F104" s="6">
        <v>576</v>
      </c>
      <c r="G104" s="6" t="s">
        <v>204</v>
      </c>
      <c r="H104" s="6" t="s">
        <v>200</v>
      </c>
      <c r="I104" s="6" t="s">
        <v>99</v>
      </c>
      <c r="J104" s="6"/>
      <c r="K104" s="17">
        <v>5.35</v>
      </c>
      <c r="L104" s="6" t="s">
        <v>100</v>
      </c>
      <c r="M104" s="18">
        <v>3.85E-2</v>
      </c>
      <c r="N104" s="8">
        <v>3.5299999999999998E-2</v>
      </c>
      <c r="O104" s="7">
        <v>1000000</v>
      </c>
      <c r="P104" s="7">
        <v>102.19</v>
      </c>
      <c r="Q104" s="7">
        <v>1021.9</v>
      </c>
      <c r="R104" s="8">
        <v>1.5E-3</v>
      </c>
      <c r="S104" s="8">
        <v>1.6799999999999999E-2</v>
      </c>
      <c r="T104" s="8">
        <v>5.1000000000000004E-3</v>
      </c>
    </row>
    <row r="105" spans="2:20">
      <c r="B105" s="6" t="s">
        <v>280</v>
      </c>
      <c r="C105" s="17">
        <v>1126002</v>
      </c>
      <c r="D105" s="6" t="s">
        <v>133</v>
      </c>
      <c r="E105" s="6"/>
      <c r="F105" s="6">
        <v>2066</v>
      </c>
      <c r="G105" s="6" t="s">
        <v>199</v>
      </c>
      <c r="H105" s="6" t="s">
        <v>200</v>
      </c>
      <c r="I105" s="6" t="s">
        <v>99</v>
      </c>
      <c r="J105" s="6"/>
      <c r="K105" s="17">
        <v>1.57</v>
      </c>
      <c r="L105" s="6" t="s">
        <v>100</v>
      </c>
      <c r="M105" s="18">
        <v>6.9900000000000004E-2</v>
      </c>
      <c r="N105" s="8">
        <v>1.47E-2</v>
      </c>
      <c r="O105" s="7">
        <v>50000</v>
      </c>
      <c r="P105" s="7">
        <v>108.66</v>
      </c>
      <c r="Q105" s="7">
        <v>54.33</v>
      </c>
      <c r="R105" s="8">
        <v>2.0000000000000001E-4</v>
      </c>
      <c r="S105" s="8">
        <v>8.9999999999999998E-4</v>
      </c>
      <c r="T105" s="8">
        <v>2.9999999999999997E-4</v>
      </c>
    </row>
    <row r="106" spans="2:20">
      <c r="B106" s="6" t="s">
        <v>281</v>
      </c>
      <c r="C106" s="17">
        <v>2510121</v>
      </c>
      <c r="D106" s="6" t="s">
        <v>133</v>
      </c>
      <c r="E106" s="6"/>
      <c r="F106" s="6">
        <v>251</v>
      </c>
      <c r="G106" s="6" t="s">
        <v>180</v>
      </c>
      <c r="H106" s="6" t="s">
        <v>214</v>
      </c>
      <c r="I106" s="6" t="s">
        <v>99</v>
      </c>
      <c r="J106" s="6"/>
      <c r="K106" s="17">
        <v>0.42</v>
      </c>
      <c r="L106" s="6" t="s">
        <v>100</v>
      </c>
      <c r="M106" s="18">
        <v>2.52E-2</v>
      </c>
      <c r="N106" s="8">
        <v>7.4999999999999997E-3</v>
      </c>
      <c r="O106" s="7">
        <v>50566.5</v>
      </c>
      <c r="P106" s="7">
        <v>100.93</v>
      </c>
      <c r="Q106" s="7">
        <v>51.04</v>
      </c>
      <c r="R106" s="8">
        <v>1.8E-3</v>
      </c>
      <c r="S106" s="8">
        <v>8.0000000000000004E-4</v>
      </c>
      <c r="T106" s="8">
        <v>2.9999999999999997E-4</v>
      </c>
    </row>
    <row r="107" spans="2:20">
      <c r="B107" s="6" t="s">
        <v>282</v>
      </c>
      <c r="C107" s="17">
        <v>1115070</v>
      </c>
      <c r="D107" s="6" t="s">
        <v>133</v>
      </c>
      <c r="E107" s="6"/>
      <c r="F107" s="6">
        <v>1095</v>
      </c>
      <c r="G107" s="6" t="s">
        <v>204</v>
      </c>
      <c r="H107" s="6" t="s">
        <v>214</v>
      </c>
      <c r="I107" s="6" t="s">
        <v>183</v>
      </c>
      <c r="J107" s="6"/>
      <c r="K107" s="17">
        <v>0.79</v>
      </c>
      <c r="L107" s="6" t="s">
        <v>100</v>
      </c>
      <c r="M107" s="18">
        <v>8.5000000000000006E-2</v>
      </c>
      <c r="N107" s="8">
        <v>1.0699999999999999E-2</v>
      </c>
      <c r="O107" s="7">
        <v>1193333.3899999999</v>
      </c>
      <c r="P107" s="7">
        <v>107.59</v>
      </c>
      <c r="Q107" s="7">
        <v>1283.9100000000001</v>
      </c>
      <c r="R107" s="8">
        <v>2.2000000000000001E-3</v>
      </c>
      <c r="S107" s="8">
        <v>2.1100000000000001E-2</v>
      </c>
      <c r="T107" s="8">
        <v>6.4000000000000003E-3</v>
      </c>
    </row>
    <row r="108" spans="2:20">
      <c r="B108" s="6" t="s">
        <v>283</v>
      </c>
      <c r="C108" s="17">
        <v>1134790</v>
      </c>
      <c r="D108" s="6" t="s">
        <v>133</v>
      </c>
      <c r="E108" s="6"/>
      <c r="F108" s="6">
        <v>1095</v>
      </c>
      <c r="G108" s="6" t="s">
        <v>204</v>
      </c>
      <c r="H108" s="6" t="s">
        <v>214</v>
      </c>
      <c r="I108" s="6" t="s">
        <v>99</v>
      </c>
      <c r="J108" s="6"/>
      <c r="K108" s="17">
        <v>5.89</v>
      </c>
      <c r="L108" s="6" t="s">
        <v>100</v>
      </c>
      <c r="M108" s="18">
        <v>4.2999999999999997E-2</v>
      </c>
      <c r="N108" s="8">
        <v>4.1200000000000001E-2</v>
      </c>
      <c r="O108" s="7">
        <v>1215354</v>
      </c>
      <c r="P108" s="7">
        <v>102.81</v>
      </c>
      <c r="Q108" s="7">
        <v>1249.51</v>
      </c>
      <c r="R108" s="8">
        <v>5.0000000000000001E-4</v>
      </c>
      <c r="S108" s="8">
        <v>2.0500000000000001E-2</v>
      </c>
      <c r="T108" s="8">
        <v>6.1999999999999998E-3</v>
      </c>
    </row>
    <row r="109" spans="2:20">
      <c r="B109" s="6" t="s">
        <v>284</v>
      </c>
      <c r="C109" s="17">
        <v>1115922</v>
      </c>
      <c r="D109" s="6" t="s">
        <v>133</v>
      </c>
      <c r="E109" s="6"/>
      <c r="F109" s="6">
        <v>1515</v>
      </c>
      <c r="G109" s="6" t="s">
        <v>180</v>
      </c>
      <c r="H109" s="6" t="s">
        <v>214</v>
      </c>
      <c r="I109" s="6" t="s">
        <v>183</v>
      </c>
      <c r="J109" s="6"/>
      <c r="K109" s="17">
        <v>0.42</v>
      </c>
      <c r="L109" s="6" t="s">
        <v>100</v>
      </c>
      <c r="M109" s="18">
        <v>5.0200000000000002E-2</v>
      </c>
      <c r="N109" s="8">
        <v>1.14E-2</v>
      </c>
      <c r="O109" s="7">
        <v>39210</v>
      </c>
      <c r="P109" s="7">
        <v>102</v>
      </c>
      <c r="Q109" s="7">
        <v>39.99</v>
      </c>
      <c r="R109" s="8">
        <v>2.2000000000000001E-3</v>
      </c>
      <c r="S109" s="8">
        <v>6.9999999999999999E-4</v>
      </c>
      <c r="T109" s="8">
        <v>2.0000000000000001E-4</v>
      </c>
    </row>
    <row r="110" spans="2:20">
      <c r="B110" s="6" t="s">
        <v>285</v>
      </c>
      <c r="C110" s="17">
        <v>1130673</v>
      </c>
      <c r="D110" s="6" t="s">
        <v>133</v>
      </c>
      <c r="E110" s="6"/>
      <c r="F110" s="6">
        <v>1247</v>
      </c>
      <c r="G110" s="6" t="s">
        <v>221</v>
      </c>
      <c r="H110" s="6" t="s">
        <v>214</v>
      </c>
      <c r="I110" s="6" t="s">
        <v>99</v>
      </c>
      <c r="J110" s="6"/>
      <c r="K110" s="17">
        <v>2.85</v>
      </c>
      <c r="L110" s="6" t="s">
        <v>100</v>
      </c>
      <c r="M110" s="18">
        <v>4.4999999999999998E-2</v>
      </c>
      <c r="N110" s="8">
        <v>2.2200000000000001E-2</v>
      </c>
      <c r="O110" s="7">
        <v>421994</v>
      </c>
      <c r="P110" s="7">
        <v>106.6</v>
      </c>
      <c r="Q110" s="7">
        <v>449.85</v>
      </c>
      <c r="R110" s="8">
        <v>8.5000000000000006E-3</v>
      </c>
      <c r="S110" s="8">
        <v>7.4000000000000003E-3</v>
      </c>
      <c r="T110" s="8">
        <v>2.2000000000000001E-3</v>
      </c>
    </row>
    <row r="111" spans="2:20">
      <c r="B111" s="6" t="s">
        <v>286</v>
      </c>
      <c r="C111" s="17">
        <v>6320097</v>
      </c>
      <c r="D111" s="6" t="s">
        <v>133</v>
      </c>
      <c r="E111" s="6"/>
      <c r="F111" s="6">
        <v>632</v>
      </c>
      <c r="G111" s="6" t="s">
        <v>223</v>
      </c>
      <c r="H111" s="6" t="s">
        <v>214</v>
      </c>
      <c r="I111" s="6" t="s">
        <v>99</v>
      </c>
      <c r="J111" s="6"/>
      <c r="K111" s="17">
        <v>0.91</v>
      </c>
      <c r="L111" s="6" t="s">
        <v>100</v>
      </c>
      <c r="M111" s="18">
        <v>5.8500000000000003E-2</v>
      </c>
      <c r="N111" s="8">
        <v>9.1000000000000004E-3</v>
      </c>
      <c r="O111" s="7">
        <v>486640.67</v>
      </c>
      <c r="P111" s="7">
        <v>104.98</v>
      </c>
      <c r="Q111" s="7">
        <v>510.88</v>
      </c>
      <c r="R111" s="8">
        <v>2.3E-3</v>
      </c>
      <c r="S111" s="8">
        <v>8.3999999999999995E-3</v>
      </c>
      <c r="T111" s="8">
        <v>2.5000000000000001E-3</v>
      </c>
    </row>
    <row r="112" spans="2:20">
      <c r="B112" s="6" t="s">
        <v>287</v>
      </c>
      <c r="C112" s="17">
        <v>6320105</v>
      </c>
      <c r="D112" s="6" t="s">
        <v>133</v>
      </c>
      <c r="E112" s="6"/>
      <c r="F112" s="6">
        <v>632</v>
      </c>
      <c r="G112" s="6" t="s">
        <v>223</v>
      </c>
      <c r="H112" s="6" t="s">
        <v>214</v>
      </c>
      <c r="I112" s="6" t="s">
        <v>99</v>
      </c>
      <c r="J112" s="6"/>
      <c r="K112" s="17">
        <v>5.01</v>
      </c>
      <c r="L112" s="6" t="s">
        <v>100</v>
      </c>
      <c r="M112" s="18">
        <v>5.8900000000000001E-2</v>
      </c>
      <c r="N112" s="8">
        <v>2.8400000000000002E-2</v>
      </c>
      <c r="O112" s="7">
        <v>444195.3</v>
      </c>
      <c r="P112" s="7">
        <v>115.88</v>
      </c>
      <c r="Q112" s="7">
        <v>514.73</v>
      </c>
      <c r="R112" s="8">
        <v>8.0000000000000004E-4</v>
      </c>
      <c r="S112" s="8">
        <v>8.3999999999999995E-3</v>
      </c>
      <c r="T112" s="8">
        <v>2.5999999999999999E-3</v>
      </c>
    </row>
    <row r="113" spans="2:20">
      <c r="B113" s="6" t="s">
        <v>288</v>
      </c>
      <c r="C113" s="17">
        <v>7770167</v>
      </c>
      <c r="D113" s="6" t="s">
        <v>133</v>
      </c>
      <c r="E113" s="6"/>
      <c r="F113" s="6">
        <v>777</v>
      </c>
      <c r="G113" s="6" t="s">
        <v>221</v>
      </c>
      <c r="H113" s="6" t="s">
        <v>214</v>
      </c>
      <c r="I113" s="6" t="s">
        <v>99</v>
      </c>
      <c r="J113" s="6"/>
      <c r="K113" s="17">
        <v>0.6</v>
      </c>
      <c r="L113" s="6" t="s">
        <v>100</v>
      </c>
      <c r="M113" s="18">
        <v>5.45E-2</v>
      </c>
      <c r="N113" s="8">
        <v>8.3000000000000001E-3</v>
      </c>
      <c r="O113" s="7">
        <v>202555.5</v>
      </c>
      <c r="P113" s="7">
        <v>104.93</v>
      </c>
      <c r="Q113" s="7">
        <v>212.54</v>
      </c>
      <c r="R113" s="8">
        <v>1.8E-3</v>
      </c>
      <c r="S113" s="8">
        <v>3.5000000000000001E-3</v>
      </c>
      <c r="T113" s="8">
        <v>1.1000000000000001E-3</v>
      </c>
    </row>
    <row r="114" spans="2:20">
      <c r="B114" s="6" t="s">
        <v>289</v>
      </c>
      <c r="C114" s="17">
        <v>1410273</v>
      </c>
      <c r="D114" s="6" t="s">
        <v>133</v>
      </c>
      <c r="E114" s="6"/>
      <c r="F114" s="6">
        <v>141</v>
      </c>
      <c r="G114" s="6" t="s">
        <v>174</v>
      </c>
      <c r="H114" s="6" t="s">
        <v>214</v>
      </c>
      <c r="I114" s="6" t="s">
        <v>99</v>
      </c>
      <c r="J114" s="6"/>
      <c r="K114" s="17">
        <v>1.84</v>
      </c>
      <c r="L114" s="6" t="s">
        <v>100</v>
      </c>
      <c r="M114" s="18">
        <v>5.7500000000000002E-2</v>
      </c>
      <c r="N114" s="8">
        <v>1.7399999999999999E-2</v>
      </c>
      <c r="O114" s="7">
        <v>1071279.94</v>
      </c>
      <c r="P114" s="7">
        <v>108</v>
      </c>
      <c r="Q114" s="7">
        <v>1156.98</v>
      </c>
      <c r="R114" s="8">
        <v>2.8999999999999998E-3</v>
      </c>
      <c r="S114" s="8">
        <v>1.9E-2</v>
      </c>
      <c r="T114" s="8">
        <v>5.7000000000000002E-3</v>
      </c>
    </row>
    <row r="115" spans="2:20">
      <c r="B115" s="6" t="s">
        <v>290</v>
      </c>
      <c r="C115" s="17">
        <v>7150345</v>
      </c>
      <c r="D115" s="6" t="s">
        <v>133</v>
      </c>
      <c r="E115" s="6"/>
      <c r="F115" s="6">
        <v>715</v>
      </c>
      <c r="G115" s="6" t="s">
        <v>180</v>
      </c>
      <c r="H115" s="6" t="s">
        <v>232</v>
      </c>
      <c r="I115" s="6" t="s">
        <v>183</v>
      </c>
      <c r="J115" s="6"/>
      <c r="K115" s="17">
        <v>2.81</v>
      </c>
      <c r="L115" s="6" t="s">
        <v>100</v>
      </c>
      <c r="M115" s="18">
        <v>0.05</v>
      </c>
      <c r="N115" s="8">
        <v>2.2499999999999999E-2</v>
      </c>
      <c r="O115" s="7">
        <v>486639</v>
      </c>
      <c r="P115" s="7">
        <v>107.77</v>
      </c>
      <c r="Q115" s="7">
        <v>524.45000000000005</v>
      </c>
      <c r="R115" s="8">
        <v>1.9E-3</v>
      </c>
      <c r="S115" s="8">
        <v>8.6E-3</v>
      </c>
      <c r="T115" s="8">
        <v>2.5999999999999999E-3</v>
      </c>
    </row>
    <row r="116" spans="2:20">
      <c r="B116" s="6" t="s">
        <v>291</v>
      </c>
      <c r="C116" s="17">
        <v>5780093</v>
      </c>
      <c r="D116" s="6" t="s">
        <v>133</v>
      </c>
      <c r="E116" s="6"/>
      <c r="F116" s="6">
        <v>578</v>
      </c>
      <c r="G116" s="6" t="s">
        <v>292</v>
      </c>
      <c r="H116" s="6" t="s">
        <v>232</v>
      </c>
      <c r="I116" s="6" t="s">
        <v>183</v>
      </c>
      <c r="J116" s="6"/>
      <c r="K116" s="17">
        <v>2.16</v>
      </c>
      <c r="L116" s="6" t="s">
        <v>100</v>
      </c>
      <c r="M116" s="18">
        <v>5.7000000000000002E-2</v>
      </c>
      <c r="N116" s="8">
        <v>1.77E-2</v>
      </c>
      <c r="O116" s="7">
        <v>281463.74</v>
      </c>
      <c r="P116" s="7">
        <v>108.6</v>
      </c>
      <c r="Q116" s="7">
        <v>305.67</v>
      </c>
      <c r="R116" s="8">
        <v>2.3999999999999998E-3</v>
      </c>
      <c r="S116" s="8">
        <v>5.0000000000000001E-3</v>
      </c>
      <c r="T116" s="8">
        <v>1.5E-3</v>
      </c>
    </row>
    <row r="117" spans="2:20">
      <c r="B117" s="6" t="s">
        <v>293</v>
      </c>
      <c r="C117" s="17">
        <v>1123587</v>
      </c>
      <c r="D117" s="6" t="s">
        <v>133</v>
      </c>
      <c r="E117" s="6"/>
      <c r="F117" s="6">
        <v>1248</v>
      </c>
      <c r="G117" s="6" t="s">
        <v>167</v>
      </c>
      <c r="H117" s="6" t="s">
        <v>232</v>
      </c>
      <c r="I117" s="6" t="s">
        <v>99</v>
      </c>
      <c r="J117" s="6"/>
      <c r="K117" s="17">
        <v>3.1</v>
      </c>
      <c r="L117" s="6" t="s">
        <v>100</v>
      </c>
      <c r="M117" s="18">
        <v>1.5800000000000002E-2</v>
      </c>
      <c r="N117" s="8">
        <v>1.2699999999999999E-2</v>
      </c>
      <c r="O117" s="7">
        <v>341815</v>
      </c>
      <c r="P117" s="7">
        <v>100.91</v>
      </c>
      <c r="Q117" s="7">
        <v>344.93</v>
      </c>
      <c r="R117" s="8">
        <v>3.3999999999999998E-3</v>
      </c>
      <c r="S117" s="8">
        <v>5.7000000000000002E-3</v>
      </c>
      <c r="T117" s="8">
        <v>1.6999999999999999E-3</v>
      </c>
    </row>
    <row r="118" spans="2:20">
      <c r="B118" s="6" t="s">
        <v>294</v>
      </c>
      <c r="C118" s="17">
        <v>2580066</v>
      </c>
      <c r="D118" s="6" t="s">
        <v>133</v>
      </c>
      <c r="E118" s="6"/>
      <c r="F118" s="6">
        <v>258</v>
      </c>
      <c r="G118" s="6" t="s">
        <v>221</v>
      </c>
      <c r="H118" s="6" t="s">
        <v>232</v>
      </c>
      <c r="I118" s="6" t="s">
        <v>183</v>
      </c>
      <c r="J118" s="6"/>
      <c r="K118" s="17">
        <v>2.87</v>
      </c>
      <c r="L118" s="6" t="s">
        <v>100</v>
      </c>
      <c r="M118" s="18">
        <v>4.3999999999999997E-2</v>
      </c>
      <c r="N118" s="8">
        <v>2.4E-2</v>
      </c>
      <c r="O118" s="7">
        <v>201157</v>
      </c>
      <c r="P118" s="7">
        <v>107.71</v>
      </c>
      <c r="Q118" s="7">
        <v>216.67</v>
      </c>
      <c r="R118" s="8">
        <v>2E-3</v>
      </c>
      <c r="S118" s="8">
        <v>3.5999999999999999E-3</v>
      </c>
      <c r="T118" s="8">
        <v>1.1000000000000001E-3</v>
      </c>
    </row>
    <row r="119" spans="2:20">
      <c r="B119" s="6" t="s">
        <v>295</v>
      </c>
      <c r="C119" s="17">
        <v>1134840</v>
      </c>
      <c r="D119" s="6" t="s">
        <v>133</v>
      </c>
      <c r="E119" s="6"/>
      <c r="F119" s="6">
        <v>1636</v>
      </c>
      <c r="G119" s="6" t="s">
        <v>174</v>
      </c>
      <c r="H119" s="6" t="s">
        <v>243</v>
      </c>
      <c r="I119" s="6" t="s">
        <v>183</v>
      </c>
      <c r="J119" s="6"/>
      <c r="K119" s="17">
        <v>2.2799999999999998</v>
      </c>
      <c r="L119" s="6" t="s">
        <v>100</v>
      </c>
      <c r="M119" s="18">
        <v>4.2999999999999997E-2</v>
      </c>
      <c r="N119" s="8">
        <v>3.39E-2</v>
      </c>
      <c r="O119" s="7">
        <v>894641.83</v>
      </c>
      <c r="P119" s="7">
        <v>102.52</v>
      </c>
      <c r="Q119" s="7">
        <v>917.19</v>
      </c>
      <c r="R119" s="8">
        <v>1.1999999999999999E-3</v>
      </c>
      <c r="S119" s="8">
        <v>1.4999999999999999E-2</v>
      </c>
      <c r="T119" s="8">
        <v>4.5999999999999999E-3</v>
      </c>
    </row>
    <row r="120" spans="2:20">
      <c r="B120" s="6" t="s">
        <v>296</v>
      </c>
      <c r="C120" s="17">
        <v>4250163</v>
      </c>
      <c r="D120" s="6" t="s">
        <v>133</v>
      </c>
      <c r="E120" s="6"/>
      <c r="F120" s="6">
        <v>425</v>
      </c>
      <c r="G120" s="6" t="s">
        <v>180</v>
      </c>
      <c r="H120" s="6" t="s">
        <v>243</v>
      </c>
      <c r="I120" s="6" t="s">
        <v>99</v>
      </c>
      <c r="J120" s="6"/>
      <c r="K120" s="17">
        <v>1.46</v>
      </c>
      <c r="L120" s="6" t="s">
        <v>100</v>
      </c>
      <c r="M120" s="18">
        <v>6.9000000000000006E-2</v>
      </c>
      <c r="N120" s="8">
        <v>2.76E-2</v>
      </c>
      <c r="O120" s="7">
        <v>166668</v>
      </c>
      <c r="P120" s="7">
        <v>106.03</v>
      </c>
      <c r="Q120" s="7">
        <v>176.72</v>
      </c>
      <c r="R120" s="8">
        <v>2.7000000000000001E-3</v>
      </c>
      <c r="S120" s="8">
        <v>2.8999999999999998E-3</v>
      </c>
      <c r="T120" s="8">
        <v>8.9999999999999998E-4</v>
      </c>
    </row>
    <row r="121" spans="2:20">
      <c r="B121" s="6" t="s">
        <v>297</v>
      </c>
      <c r="C121" s="17">
        <v>2260438</v>
      </c>
      <c r="D121" s="6" t="s">
        <v>133</v>
      </c>
      <c r="E121" s="6"/>
      <c r="F121" s="6">
        <v>226</v>
      </c>
      <c r="G121" s="6" t="s">
        <v>180</v>
      </c>
      <c r="H121" s="6" t="s">
        <v>250</v>
      </c>
      <c r="I121" s="6" t="s">
        <v>99</v>
      </c>
      <c r="J121" s="6"/>
      <c r="K121" s="17">
        <v>5.93</v>
      </c>
      <c r="L121" s="6" t="s">
        <v>100</v>
      </c>
      <c r="M121" s="18">
        <v>6.1499999999999999E-2</v>
      </c>
      <c r="N121" s="8">
        <v>4.7E-2</v>
      </c>
      <c r="O121" s="7">
        <v>200000</v>
      </c>
      <c r="P121" s="7">
        <v>110.44</v>
      </c>
      <c r="Q121" s="7">
        <v>220.88</v>
      </c>
      <c r="R121" s="8">
        <v>1.9E-3</v>
      </c>
      <c r="S121" s="8">
        <v>3.5999999999999999E-3</v>
      </c>
      <c r="T121" s="8">
        <v>1.1000000000000001E-3</v>
      </c>
    </row>
    <row r="122" spans="2:20">
      <c r="B122" s="6" t="s">
        <v>298</v>
      </c>
      <c r="C122" s="17">
        <v>6390249</v>
      </c>
      <c r="D122" s="6" t="s">
        <v>133</v>
      </c>
      <c r="E122" s="6"/>
      <c r="F122" s="6">
        <v>639</v>
      </c>
      <c r="G122" s="6" t="s">
        <v>204</v>
      </c>
      <c r="H122" s="6" t="s">
        <v>255</v>
      </c>
      <c r="I122" s="6" t="s">
        <v>99</v>
      </c>
      <c r="J122" s="6"/>
      <c r="K122" s="17">
        <v>0.93</v>
      </c>
      <c r="L122" s="6" t="s">
        <v>100</v>
      </c>
      <c r="M122" s="18">
        <v>6.7000000000000004E-2</v>
      </c>
      <c r="N122" s="8">
        <v>6.0100000000000001E-2</v>
      </c>
      <c r="O122" s="7">
        <v>833527.57</v>
      </c>
      <c r="P122" s="7">
        <v>103.74</v>
      </c>
      <c r="Q122" s="7">
        <v>864.7</v>
      </c>
      <c r="R122" s="8">
        <v>1.6000000000000001E-3</v>
      </c>
      <c r="S122" s="8">
        <v>1.4200000000000001E-2</v>
      </c>
      <c r="T122" s="8">
        <v>4.3E-3</v>
      </c>
    </row>
    <row r="123" spans="2:20">
      <c r="B123" s="6" t="s">
        <v>299</v>
      </c>
      <c r="C123" s="17">
        <v>1129394</v>
      </c>
      <c r="D123" s="6" t="s">
        <v>133</v>
      </c>
      <c r="E123" s="6"/>
      <c r="F123" s="6">
        <v>1502</v>
      </c>
      <c r="G123" s="6" t="s">
        <v>180</v>
      </c>
      <c r="H123" s="6" t="s">
        <v>300</v>
      </c>
      <c r="I123" s="6" t="s">
        <v>183</v>
      </c>
      <c r="J123" s="6"/>
      <c r="K123" s="17">
        <v>7.59</v>
      </c>
      <c r="L123" s="6" t="s">
        <v>100</v>
      </c>
      <c r="M123" s="18">
        <v>0.08</v>
      </c>
      <c r="N123" s="8">
        <v>0.2581</v>
      </c>
      <c r="O123" s="7">
        <v>485000</v>
      </c>
      <c r="P123" s="7">
        <v>17.5</v>
      </c>
      <c r="Q123" s="7">
        <v>84.88</v>
      </c>
      <c r="R123" s="8">
        <v>1.2999999999999999E-3</v>
      </c>
      <c r="S123" s="8">
        <v>1.4E-3</v>
      </c>
      <c r="T123" s="8">
        <v>4.0000000000000002E-4</v>
      </c>
    </row>
    <row r="124" spans="2:20">
      <c r="B124" s="6" t="s">
        <v>301</v>
      </c>
      <c r="C124" s="17">
        <v>5650106</v>
      </c>
      <c r="D124" s="6" t="s">
        <v>133</v>
      </c>
      <c r="E124" s="6"/>
      <c r="F124" s="6">
        <v>565</v>
      </c>
      <c r="G124" s="6" t="s">
        <v>264</v>
      </c>
      <c r="H124" s="6"/>
      <c r="I124" s="6"/>
      <c r="J124" s="6"/>
      <c r="K124" s="17">
        <v>0.3</v>
      </c>
      <c r="L124" s="6" t="s">
        <v>100</v>
      </c>
      <c r="M124" s="18">
        <v>7.1900000000000006E-2</v>
      </c>
      <c r="N124" s="8">
        <v>9.1999999999999998E-3</v>
      </c>
      <c r="O124" s="7">
        <v>550000</v>
      </c>
      <c r="P124" s="7">
        <v>105.1</v>
      </c>
      <c r="Q124" s="7">
        <v>578.04999999999995</v>
      </c>
      <c r="R124" s="8">
        <v>2.5999999999999999E-3</v>
      </c>
      <c r="S124" s="8">
        <v>9.4999999999999998E-3</v>
      </c>
      <c r="T124" s="8">
        <v>2.8999999999999998E-3</v>
      </c>
    </row>
    <row r="125" spans="2:20">
      <c r="B125" s="6" t="s">
        <v>302</v>
      </c>
      <c r="C125" s="17">
        <v>1136555</v>
      </c>
      <c r="D125" s="6" t="s">
        <v>133</v>
      </c>
      <c r="E125" s="6"/>
      <c r="F125" s="6">
        <v>1132</v>
      </c>
      <c r="G125" s="6" t="s">
        <v>199</v>
      </c>
      <c r="H125" s="6"/>
      <c r="I125" s="6"/>
      <c r="J125" s="6"/>
      <c r="K125" s="17">
        <v>4.93</v>
      </c>
      <c r="L125" s="6" t="s">
        <v>100</v>
      </c>
      <c r="M125" s="18">
        <v>5.5E-2</v>
      </c>
      <c r="N125" s="8">
        <v>4.3799999999999999E-2</v>
      </c>
      <c r="O125" s="7">
        <v>431904.7</v>
      </c>
      <c r="P125" s="7">
        <v>105.74</v>
      </c>
      <c r="Q125" s="7">
        <v>456.7</v>
      </c>
      <c r="R125" s="8">
        <v>8.0000000000000004E-4</v>
      </c>
      <c r="S125" s="8">
        <v>7.4999999999999997E-3</v>
      </c>
      <c r="T125" s="8">
        <v>2.3E-3</v>
      </c>
    </row>
    <row r="126" spans="2:20">
      <c r="B126" s="6" t="s">
        <v>303</v>
      </c>
      <c r="C126" s="17">
        <v>1132190</v>
      </c>
      <c r="D126" s="6" t="s">
        <v>133</v>
      </c>
      <c r="E126" s="6"/>
      <c r="F126" s="6">
        <v>1330</v>
      </c>
      <c r="G126" s="6" t="s">
        <v>180</v>
      </c>
      <c r="H126" s="6"/>
      <c r="I126" s="6"/>
      <c r="J126" s="6"/>
      <c r="K126" s="17">
        <v>1.93</v>
      </c>
      <c r="L126" s="6" t="s">
        <v>100</v>
      </c>
      <c r="M126" s="18">
        <v>0.06</v>
      </c>
      <c r="N126" s="8">
        <v>-5.4999999999999997E-3</v>
      </c>
      <c r="O126" s="7">
        <v>650000</v>
      </c>
      <c r="P126" s="7">
        <v>113.2</v>
      </c>
      <c r="Q126" s="7">
        <v>735.8</v>
      </c>
      <c r="R126" s="8">
        <v>1.21E-2</v>
      </c>
      <c r="S126" s="8">
        <v>1.21E-2</v>
      </c>
      <c r="T126" s="8">
        <v>3.7000000000000002E-3</v>
      </c>
    </row>
    <row r="127" spans="2:20">
      <c r="B127" s="13" t="s">
        <v>304</v>
      </c>
      <c r="C127" s="14"/>
      <c r="D127" s="13"/>
      <c r="E127" s="13"/>
      <c r="F127" s="13"/>
      <c r="G127" s="13"/>
      <c r="H127" s="13"/>
      <c r="I127" s="13"/>
      <c r="J127" s="13"/>
      <c r="K127" s="14">
        <v>4.5</v>
      </c>
      <c r="L127" s="13"/>
      <c r="N127" s="16">
        <v>4.5400000000000003E-2</v>
      </c>
      <c r="O127" s="15">
        <v>5067486.99</v>
      </c>
      <c r="Q127" s="15">
        <v>5100.7</v>
      </c>
      <c r="S127" s="16">
        <v>8.3699999999999997E-2</v>
      </c>
      <c r="T127" s="16">
        <v>2.53E-2</v>
      </c>
    </row>
    <row r="128" spans="2:20">
      <c r="B128" s="6" t="s">
        <v>305</v>
      </c>
      <c r="C128" s="17">
        <v>1260165</v>
      </c>
      <c r="D128" s="6" t="s">
        <v>133</v>
      </c>
      <c r="E128" s="6"/>
      <c r="F128" s="6">
        <v>126</v>
      </c>
      <c r="G128" s="6" t="s">
        <v>180</v>
      </c>
      <c r="H128" s="6" t="s">
        <v>185</v>
      </c>
      <c r="I128" s="6" t="s">
        <v>99</v>
      </c>
      <c r="J128" s="6"/>
      <c r="K128" s="17">
        <v>1</v>
      </c>
      <c r="L128" s="6" t="s">
        <v>100</v>
      </c>
      <c r="M128" s="18">
        <v>6.5000000000000002E-2</v>
      </c>
      <c r="N128" s="8">
        <v>1.21E-2</v>
      </c>
      <c r="O128" s="7">
        <v>813385.02</v>
      </c>
      <c r="P128" s="7">
        <v>83.88</v>
      </c>
      <c r="Q128" s="7">
        <v>682.27</v>
      </c>
      <c r="R128" s="8">
        <v>1.83E-2</v>
      </c>
      <c r="S128" s="8">
        <v>1.12E-2</v>
      </c>
      <c r="T128" s="8">
        <v>3.3999999999999998E-3</v>
      </c>
    </row>
    <row r="129" spans="2:20">
      <c r="B129" s="6" t="s">
        <v>306</v>
      </c>
      <c r="C129" s="17">
        <v>5760244</v>
      </c>
      <c r="D129" s="6" t="s">
        <v>133</v>
      </c>
      <c r="E129" s="6"/>
      <c r="F129" s="6">
        <v>576</v>
      </c>
      <c r="G129" s="6" t="s">
        <v>204</v>
      </c>
      <c r="H129" s="6" t="s">
        <v>200</v>
      </c>
      <c r="I129" s="6" t="s">
        <v>99</v>
      </c>
      <c r="J129" s="6"/>
      <c r="K129" s="17">
        <v>5.17</v>
      </c>
      <c r="L129" s="6" t="s">
        <v>100</v>
      </c>
      <c r="M129" s="18">
        <v>0.05</v>
      </c>
      <c r="N129" s="8">
        <v>4.8500000000000001E-2</v>
      </c>
      <c r="O129" s="7">
        <v>2251859</v>
      </c>
      <c r="P129" s="7">
        <v>101.57</v>
      </c>
      <c r="Q129" s="7">
        <v>2287.21</v>
      </c>
      <c r="R129" s="8">
        <v>4.4000000000000003E-3</v>
      </c>
      <c r="S129" s="8">
        <v>3.7499999999999999E-2</v>
      </c>
      <c r="T129" s="8">
        <v>1.14E-2</v>
      </c>
    </row>
    <row r="130" spans="2:20">
      <c r="B130" s="6" t="s">
        <v>307</v>
      </c>
      <c r="C130" s="17">
        <v>2590396</v>
      </c>
      <c r="D130" s="6" t="s">
        <v>133</v>
      </c>
      <c r="E130" s="6"/>
      <c r="F130" s="6">
        <v>259</v>
      </c>
      <c r="G130" s="6" t="s">
        <v>272</v>
      </c>
      <c r="H130" s="6" t="s">
        <v>243</v>
      </c>
      <c r="I130" s="6" t="s">
        <v>99</v>
      </c>
      <c r="J130" s="6"/>
      <c r="K130" s="17">
        <v>4.95</v>
      </c>
      <c r="L130" s="6" t="s">
        <v>100</v>
      </c>
      <c r="M130" s="18">
        <v>6.7000000000000004E-2</v>
      </c>
      <c r="N130" s="8">
        <v>5.5199999999999999E-2</v>
      </c>
      <c r="O130" s="7">
        <v>1100000</v>
      </c>
      <c r="P130" s="7">
        <v>105.68</v>
      </c>
      <c r="Q130" s="7">
        <v>1162.48</v>
      </c>
      <c r="R130" s="8">
        <v>8.9999999999999998E-4</v>
      </c>
      <c r="S130" s="8">
        <v>1.9099999999999999E-2</v>
      </c>
      <c r="T130" s="8">
        <v>5.7999999999999996E-3</v>
      </c>
    </row>
    <row r="131" spans="2:20">
      <c r="B131" s="6" t="s">
        <v>308</v>
      </c>
      <c r="C131" s="17">
        <v>1136563</v>
      </c>
      <c r="D131" s="6" t="s">
        <v>133</v>
      </c>
      <c r="E131" s="6"/>
      <c r="F131" s="6">
        <v>1132</v>
      </c>
      <c r="G131" s="6" t="s">
        <v>199</v>
      </c>
      <c r="H131" s="6"/>
      <c r="I131" s="6"/>
      <c r="J131" s="6"/>
      <c r="K131" s="17">
        <v>4.84</v>
      </c>
      <c r="L131" s="6" t="s">
        <v>100</v>
      </c>
      <c r="M131" s="18">
        <v>6.3500000000000001E-2</v>
      </c>
      <c r="N131" s="8">
        <v>4.9700000000000001E-2</v>
      </c>
      <c r="O131" s="7">
        <v>902242.97</v>
      </c>
      <c r="P131" s="7">
        <v>107.37</v>
      </c>
      <c r="Q131" s="7">
        <v>968.74</v>
      </c>
      <c r="R131" s="8">
        <v>2.8E-3</v>
      </c>
      <c r="S131" s="8">
        <v>1.5900000000000001E-2</v>
      </c>
      <c r="T131" s="8">
        <v>4.7999999999999996E-3</v>
      </c>
    </row>
    <row r="132" spans="2:20">
      <c r="B132" s="13" t="s">
        <v>309</v>
      </c>
      <c r="C132" s="14"/>
      <c r="D132" s="13"/>
      <c r="E132" s="13"/>
      <c r="F132" s="13"/>
      <c r="G132" s="13"/>
      <c r="H132" s="13"/>
      <c r="I132" s="13"/>
      <c r="J132" s="13"/>
      <c r="L132" s="13"/>
      <c r="O132" s="15">
        <v>0</v>
      </c>
      <c r="Q132" s="15">
        <v>0</v>
      </c>
      <c r="S132" s="16">
        <v>0</v>
      </c>
      <c r="T132" s="16">
        <v>0</v>
      </c>
    </row>
    <row r="133" spans="2:20">
      <c r="B133" s="3" t="s">
        <v>310</v>
      </c>
      <c r="C133" s="12"/>
      <c r="D133" s="3"/>
      <c r="E133" s="3"/>
      <c r="F133" s="3"/>
      <c r="G133" s="3"/>
      <c r="H133" s="3"/>
      <c r="I133" s="3"/>
      <c r="J133" s="3"/>
      <c r="L133" s="3"/>
      <c r="O133" s="9">
        <v>0</v>
      </c>
      <c r="Q133" s="9">
        <v>0</v>
      </c>
      <c r="S133" s="10">
        <v>0</v>
      </c>
      <c r="T133" s="10">
        <v>0</v>
      </c>
    </row>
    <row r="134" spans="2:20">
      <c r="B134" s="13" t="s">
        <v>311</v>
      </c>
      <c r="C134" s="14"/>
      <c r="D134" s="13"/>
      <c r="E134" s="13"/>
      <c r="F134" s="13"/>
      <c r="G134" s="13"/>
      <c r="H134" s="13"/>
      <c r="I134" s="13"/>
      <c r="J134" s="13"/>
      <c r="L134" s="13"/>
      <c r="O134" s="15">
        <v>0</v>
      </c>
      <c r="Q134" s="15">
        <v>0</v>
      </c>
      <c r="S134" s="16">
        <v>0</v>
      </c>
      <c r="T134" s="16">
        <v>0</v>
      </c>
    </row>
    <row r="135" spans="2:20">
      <c r="B135" s="13" t="s">
        <v>312</v>
      </c>
      <c r="C135" s="14"/>
      <c r="D135" s="13"/>
      <c r="E135" s="13"/>
      <c r="F135" s="13"/>
      <c r="G135" s="13"/>
      <c r="H135" s="13"/>
      <c r="I135" s="13"/>
      <c r="J135" s="13"/>
      <c r="L135" s="13"/>
      <c r="O135" s="15">
        <v>0</v>
      </c>
      <c r="Q135" s="15">
        <v>0</v>
      </c>
      <c r="S135" s="16">
        <v>0</v>
      </c>
      <c r="T135" s="16">
        <v>0</v>
      </c>
    </row>
    <row r="138" spans="2:20">
      <c r="B138" s="6" t="s">
        <v>116</v>
      </c>
      <c r="C138" s="17"/>
      <c r="D138" s="6"/>
      <c r="E138" s="6"/>
      <c r="F138" s="6"/>
      <c r="G138" s="6"/>
      <c r="H138" s="6"/>
      <c r="I138" s="6"/>
      <c r="J138" s="6"/>
      <c r="L138" s="6"/>
    </row>
    <row r="142" spans="2:20">
      <c r="B142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3.7109375" customWidth="1"/>
    <col min="8" max="8" width="11.7109375" customWidth="1"/>
    <col min="9" max="9" width="15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313</v>
      </c>
    </row>
    <row r="8" spans="2:14">
      <c r="B8" s="3" t="s">
        <v>80</v>
      </c>
      <c r="C8" s="3" t="s">
        <v>81</v>
      </c>
      <c r="D8" s="3" t="s">
        <v>119</v>
      </c>
      <c r="E8" s="3" t="s">
        <v>151</v>
      </c>
      <c r="F8" s="3" t="s">
        <v>82</v>
      </c>
      <c r="G8" s="3" t="s">
        <v>152</v>
      </c>
      <c r="H8" s="3" t="s">
        <v>85</v>
      </c>
      <c r="I8" s="3" t="s">
        <v>122</v>
      </c>
      <c r="J8" s="3" t="s">
        <v>42</v>
      </c>
      <c r="K8" s="3" t="s">
        <v>88</v>
      </c>
      <c r="L8" s="3" t="s">
        <v>123</v>
      </c>
      <c r="M8" s="3" t="s">
        <v>124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314</v>
      </c>
      <c r="C11" s="12"/>
      <c r="D11" s="3"/>
      <c r="E11" s="3"/>
      <c r="F11" s="3"/>
      <c r="G11" s="3"/>
      <c r="H11" s="3"/>
      <c r="I11" s="9">
        <v>1866996</v>
      </c>
      <c r="K11" s="9">
        <v>6429.32</v>
      </c>
      <c r="M11" s="10">
        <v>1</v>
      </c>
      <c r="N11" s="10">
        <v>3.1899999999999998E-2</v>
      </c>
    </row>
    <row r="12" spans="2:14">
      <c r="B12" s="3" t="s">
        <v>315</v>
      </c>
      <c r="C12" s="12"/>
      <c r="D12" s="3"/>
      <c r="E12" s="3"/>
      <c r="F12" s="3"/>
      <c r="G12" s="3"/>
      <c r="H12" s="3"/>
      <c r="I12" s="9">
        <v>1866996</v>
      </c>
      <c r="K12" s="9">
        <v>6429.32</v>
      </c>
      <c r="M12" s="10">
        <v>1</v>
      </c>
      <c r="N12" s="10">
        <v>3.1899999999999998E-2</v>
      </c>
    </row>
    <row r="13" spans="2:14">
      <c r="B13" s="13" t="s">
        <v>316</v>
      </c>
      <c r="C13" s="14"/>
      <c r="D13" s="13"/>
      <c r="E13" s="13"/>
      <c r="F13" s="13"/>
      <c r="G13" s="13"/>
      <c r="H13" s="13"/>
      <c r="I13" s="15">
        <v>78384</v>
      </c>
      <c r="K13" s="15">
        <v>1252.44</v>
      </c>
      <c r="M13" s="16">
        <v>0.1948</v>
      </c>
      <c r="N13" s="16">
        <v>6.1999999999999998E-3</v>
      </c>
    </row>
    <row r="14" spans="2:14">
      <c r="B14" s="6" t="s">
        <v>317</v>
      </c>
      <c r="C14" s="17">
        <v>604611</v>
      </c>
      <c r="D14" s="6" t="s">
        <v>133</v>
      </c>
      <c r="E14" s="6"/>
      <c r="F14" s="6">
        <v>604</v>
      </c>
      <c r="G14" s="6" t="s">
        <v>167</v>
      </c>
      <c r="H14" s="6" t="s">
        <v>100</v>
      </c>
      <c r="I14" s="7">
        <v>45691</v>
      </c>
      <c r="J14" s="7">
        <v>1353</v>
      </c>
      <c r="K14" s="7">
        <v>618.20000000000005</v>
      </c>
      <c r="L14" s="8">
        <v>0</v>
      </c>
      <c r="M14" s="8">
        <v>9.6199999999999994E-2</v>
      </c>
      <c r="N14" s="8">
        <v>3.0999999999999999E-3</v>
      </c>
    </row>
    <row r="15" spans="2:14">
      <c r="B15" s="6" t="s">
        <v>318</v>
      </c>
      <c r="C15" s="17">
        <v>662577</v>
      </c>
      <c r="D15" s="6" t="s">
        <v>133</v>
      </c>
      <c r="E15" s="6"/>
      <c r="F15" s="6">
        <v>662</v>
      </c>
      <c r="G15" s="6" t="s">
        <v>167</v>
      </c>
      <c r="H15" s="6" t="s">
        <v>100</v>
      </c>
      <c r="I15" s="7">
        <v>32693</v>
      </c>
      <c r="J15" s="7">
        <v>1940</v>
      </c>
      <c r="K15" s="7">
        <v>634.24</v>
      </c>
      <c r="L15" s="8">
        <v>0</v>
      </c>
      <c r="M15" s="8">
        <v>9.8599999999999993E-2</v>
      </c>
      <c r="N15" s="8">
        <v>3.2000000000000002E-3</v>
      </c>
    </row>
    <row r="16" spans="2:14">
      <c r="B16" s="13" t="s">
        <v>319</v>
      </c>
      <c r="C16" s="14"/>
      <c r="D16" s="13"/>
      <c r="E16" s="13"/>
      <c r="F16" s="13"/>
      <c r="G16" s="13"/>
      <c r="H16" s="13"/>
      <c r="I16" s="15">
        <v>1649636</v>
      </c>
      <c r="K16" s="15">
        <v>1786.78</v>
      </c>
      <c r="M16" s="16">
        <v>0.27789999999999998</v>
      </c>
      <c r="N16" s="16">
        <v>8.8999999999999999E-3</v>
      </c>
    </row>
    <row r="17" spans="2:14">
      <c r="B17" s="6" t="s">
        <v>320</v>
      </c>
      <c r="C17" s="17">
        <v>1132356</v>
      </c>
      <c r="D17" s="6" t="s">
        <v>133</v>
      </c>
      <c r="E17" s="6"/>
      <c r="F17" s="6">
        <v>1616</v>
      </c>
      <c r="G17" s="6" t="s">
        <v>321</v>
      </c>
      <c r="H17" s="6" t="s">
        <v>100</v>
      </c>
      <c r="I17" s="7">
        <v>25397</v>
      </c>
      <c r="J17" s="7">
        <v>1168</v>
      </c>
      <c r="K17" s="7">
        <v>296.64</v>
      </c>
      <c r="L17" s="8">
        <v>2.0000000000000001E-4</v>
      </c>
      <c r="M17" s="8">
        <v>4.6100000000000002E-2</v>
      </c>
      <c r="N17" s="8">
        <v>1.5E-3</v>
      </c>
    </row>
    <row r="18" spans="2:14">
      <c r="B18" s="6" t="s">
        <v>322</v>
      </c>
      <c r="C18" s="17">
        <v>1133875</v>
      </c>
      <c r="D18" s="6" t="s">
        <v>133</v>
      </c>
      <c r="E18" s="6"/>
      <c r="F18" s="6">
        <v>1633</v>
      </c>
      <c r="G18" s="6" t="s">
        <v>321</v>
      </c>
      <c r="H18" s="6" t="s">
        <v>100</v>
      </c>
      <c r="I18" s="7">
        <v>51867</v>
      </c>
      <c r="J18" s="7">
        <v>645.29999999999995</v>
      </c>
      <c r="K18" s="7">
        <v>334.7</v>
      </c>
      <c r="L18" s="8">
        <v>1E-4</v>
      </c>
      <c r="M18" s="8">
        <v>5.21E-2</v>
      </c>
      <c r="N18" s="8">
        <v>1.6999999999999999E-3</v>
      </c>
    </row>
    <row r="19" spans="2:14">
      <c r="B19" s="6" t="s">
        <v>323</v>
      </c>
      <c r="C19" s="17">
        <v>1091065</v>
      </c>
      <c r="D19" s="6" t="s">
        <v>133</v>
      </c>
      <c r="E19" s="6"/>
      <c r="F19" s="6">
        <v>1212</v>
      </c>
      <c r="G19" s="6" t="s">
        <v>324</v>
      </c>
      <c r="H19" s="6" t="s">
        <v>100</v>
      </c>
      <c r="I19" s="7">
        <v>30917</v>
      </c>
      <c r="J19" s="7">
        <v>1140</v>
      </c>
      <c r="K19" s="7">
        <v>352.45</v>
      </c>
      <c r="L19" s="8">
        <v>2.9999999999999997E-4</v>
      </c>
      <c r="M19" s="8">
        <v>5.4800000000000001E-2</v>
      </c>
      <c r="N19" s="8">
        <v>1.8E-3</v>
      </c>
    </row>
    <row r="20" spans="2:14">
      <c r="B20" s="6" t="s">
        <v>325</v>
      </c>
      <c r="C20" s="17">
        <v>1134139</v>
      </c>
      <c r="D20" s="6" t="s">
        <v>133</v>
      </c>
      <c r="E20" s="6"/>
      <c r="F20" s="6">
        <v>1635</v>
      </c>
      <c r="G20" s="6" t="s">
        <v>204</v>
      </c>
      <c r="H20" s="6" t="s">
        <v>100</v>
      </c>
      <c r="I20" s="7">
        <v>8613</v>
      </c>
      <c r="J20" s="7">
        <v>3984</v>
      </c>
      <c r="K20" s="7">
        <v>343.14</v>
      </c>
      <c r="L20" s="8">
        <v>2.0000000000000001E-4</v>
      </c>
      <c r="M20" s="8">
        <v>5.3400000000000003E-2</v>
      </c>
      <c r="N20" s="8">
        <v>1.6999999999999999E-3</v>
      </c>
    </row>
    <row r="21" spans="2:14">
      <c r="B21" s="6" t="s">
        <v>326</v>
      </c>
      <c r="C21" s="17">
        <v>394015</v>
      </c>
      <c r="D21" s="6" t="s">
        <v>133</v>
      </c>
      <c r="E21" s="6"/>
      <c r="F21" s="6">
        <v>394</v>
      </c>
      <c r="G21" s="6" t="s">
        <v>264</v>
      </c>
      <c r="H21" s="6" t="s">
        <v>100</v>
      </c>
      <c r="I21" s="7">
        <v>1532842</v>
      </c>
      <c r="J21" s="7">
        <v>30</v>
      </c>
      <c r="K21" s="7">
        <v>459.85</v>
      </c>
      <c r="L21" s="8">
        <v>2.0000000000000001E-4</v>
      </c>
      <c r="M21" s="8">
        <v>7.1499999999999994E-2</v>
      </c>
      <c r="N21" s="8">
        <v>2.3E-3</v>
      </c>
    </row>
    <row r="22" spans="2:14">
      <c r="B22" s="13" t="s">
        <v>327</v>
      </c>
      <c r="C22" s="14"/>
      <c r="D22" s="13"/>
      <c r="E22" s="13"/>
      <c r="F22" s="13"/>
      <c r="G22" s="13"/>
      <c r="H22" s="13"/>
      <c r="I22" s="15">
        <v>138976</v>
      </c>
      <c r="K22" s="15">
        <v>3390.09</v>
      </c>
      <c r="M22" s="16">
        <v>0.52729999999999999</v>
      </c>
      <c r="N22" s="16">
        <v>1.6799999999999999E-2</v>
      </c>
    </row>
    <row r="23" spans="2:14">
      <c r="B23" s="6" t="s">
        <v>328</v>
      </c>
      <c r="C23" s="17">
        <v>5010129</v>
      </c>
      <c r="D23" s="6" t="s">
        <v>133</v>
      </c>
      <c r="E23" s="6"/>
      <c r="F23" s="6">
        <v>501</v>
      </c>
      <c r="G23" s="6" t="s">
        <v>221</v>
      </c>
      <c r="H23" s="6" t="s">
        <v>100</v>
      </c>
      <c r="I23" s="7">
        <v>10865</v>
      </c>
      <c r="J23" s="7">
        <v>3783</v>
      </c>
      <c r="K23" s="7">
        <v>411.02</v>
      </c>
      <c r="L23" s="8">
        <v>5.0000000000000001E-4</v>
      </c>
      <c r="M23" s="8">
        <v>6.3899999999999998E-2</v>
      </c>
      <c r="N23" s="8">
        <v>2E-3</v>
      </c>
    </row>
    <row r="24" spans="2:14">
      <c r="B24" s="6" t="s">
        <v>329</v>
      </c>
      <c r="C24" s="17">
        <v>288019</v>
      </c>
      <c r="D24" s="6" t="s">
        <v>133</v>
      </c>
      <c r="E24" s="6"/>
      <c r="F24" s="6">
        <v>288</v>
      </c>
      <c r="G24" s="6" t="s">
        <v>221</v>
      </c>
      <c r="H24" s="6" t="s">
        <v>100</v>
      </c>
      <c r="I24" s="7">
        <v>8510</v>
      </c>
      <c r="J24" s="7">
        <v>4699</v>
      </c>
      <c r="K24" s="7">
        <v>399.88</v>
      </c>
      <c r="L24" s="8">
        <v>8.0000000000000004E-4</v>
      </c>
      <c r="M24" s="8">
        <v>6.2199999999999998E-2</v>
      </c>
      <c r="N24" s="8">
        <v>2E-3</v>
      </c>
    </row>
    <row r="25" spans="2:14">
      <c r="B25" s="6" t="s">
        <v>330</v>
      </c>
      <c r="C25" s="17">
        <v>1135706</v>
      </c>
      <c r="D25" s="6" t="s">
        <v>133</v>
      </c>
      <c r="E25" s="6"/>
      <c r="F25" s="6">
        <v>1644</v>
      </c>
      <c r="G25" s="6" t="s">
        <v>180</v>
      </c>
      <c r="H25" s="6" t="s">
        <v>100</v>
      </c>
      <c r="I25" s="7">
        <v>75763</v>
      </c>
      <c r="J25" s="7">
        <v>454.2</v>
      </c>
      <c r="K25" s="7">
        <v>344.12</v>
      </c>
      <c r="L25" s="8">
        <v>1.1999999999999999E-3</v>
      </c>
      <c r="M25" s="8">
        <v>5.3499999999999999E-2</v>
      </c>
      <c r="N25" s="8">
        <v>1.6999999999999999E-3</v>
      </c>
    </row>
    <row r="26" spans="2:14">
      <c r="B26" s="6" t="s">
        <v>331</v>
      </c>
      <c r="C26" s="17">
        <v>1090315</v>
      </c>
      <c r="D26" s="6" t="s">
        <v>133</v>
      </c>
      <c r="E26" s="6"/>
      <c r="F26" s="6">
        <v>1193</v>
      </c>
      <c r="G26" s="6" t="s">
        <v>180</v>
      </c>
      <c r="H26" s="6" t="s">
        <v>100</v>
      </c>
      <c r="I26" s="7">
        <v>8962</v>
      </c>
      <c r="J26" s="7">
        <v>4445</v>
      </c>
      <c r="K26" s="7">
        <v>398.36</v>
      </c>
      <c r="L26" s="8">
        <v>5.0000000000000001E-4</v>
      </c>
      <c r="M26" s="8">
        <v>6.2E-2</v>
      </c>
      <c r="N26" s="8">
        <v>2E-3</v>
      </c>
    </row>
    <row r="27" spans="2:14">
      <c r="B27" s="6" t="s">
        <v>332</v>
      </c>
      <c r="C27" s="17">
        <v>800011</v>
      </c>
      <c r="D27" s="6" t="s">
        <v>133</v>
      </c>
      <c r="E27" s="6"/>
      <c r="F27" s="6">
        <v>800</v>
      </c>
      <c r="G27" s="6" t="s">
        <v>321</v>
      </c>
      <c r="H27" s="6" t="s">
        <v>100</v>
      </c>
      <c r="I27" s="7">
        <v>1660</v>
      </c>
      <c r="J27" s="7">
        <v>13890</v>
      </c>
      <c r="K27" s="7">
        <v>230.57</v>
      </c>
      <c r="L27" s="8">
        <v>1E-3</v>
      </c>
      <c r="M27" s="8">
        <v>3.5900000000000001E-2</v>
      </c>
      <c r="N27" s="8">
        <v>1.1000000000000001E-3</v>
      </c>
    </row>
    <row r="28" spans="2:14">
      <c r="B28" s="6" t="s">
        <v>333</v>
      </c>
      <c r="C28" s="17">
        <v>797035</v>
      </c>
      <c r="D28" s="6" t="s">
        <v>133</v>
      </c>
      <c r="E28" s="6"/>
      <c r="F28" s="6">
        <v>797</v>
      </c>
      <c r="G28" s="6" t="s">
        <v>321</v>
      </c>
      <c r="H28" s="6" t="s">
        <v>100</v>
      </c>
      <c r="I28" s="7">
        <v>41</v>
      </c>
      <c r="J28" s="7">
        <v>23900</v>
      </c>
      <c r="K28" s="7">
        <v>9.8000000000000007</v>
      </c>
      <c r="L28" s="8">
        <v>0</v>
      </c>
      <c r="M28" s="8">
        <v>1.5E-3</v>
      </c>
      <c r="N28" s="8">
        <v>0</v>
      </c>
    </row>
    <row r="29" spans="2:14">
      <c r="B29" s="6" t="s">
        <v>334</v>
      </c>
      <c r="C29" s="17">
        <v>660019</v>
      </c>
      <c r="D29" s="6" t="s">
        <v>133</v>
      </c>
      <c r="E29" s="6"/>
      <c r="F29" s="6">
        <v>660</v>
      </c>
      <c r="G29" s="6" t="s">
        <v>223</v>
      </c>
      <c r="H29" s="6" t="s">
        <v>100</v>
      </c>
      <c r="I29" s="7">
        <v>5110</v>
      </c>
      <c r="J29" s="7">
        <v>4497</v>
      </c>
      <c r="K29" s="7">
        <v>229.8</v>
      </c>
      <c r="L29" s="8">
        <v>5.0000000000000001E-4</v>
      </c>
      <c r="M29" s="8">
        <v>3.5700000000000003E-2</v>
      </c>
      <c r="N29" s="8">
        <v>1.1000000000000001E-3</v>
      </c>
    </row>
    <row r="30" spans="2:14">
      <c r="B30" s="6" t="s">
        <v>335</v>
      </c>
      <c r="C30" s="17">
        <v>625012</v>
      </c>
      <c r="D30" s="6" t="s">
        <v>133</v>
      </c>
      <c r="E30" s="6"/>
      <c r="F30" s="6">
        <v>625</v>
      </c>
      <c r="G30" s="6" t="s">
        <v>223</v>
      </c>
      <c r="H30" s="6" t="s">
        <v>100</v>
      </c>
      <c r="I30" s="7">
        <v>9802</v>
      </c>
      <c r="J30" s="7">
        <v>3940</v>
      </c>
      <c r="K30" s="7">
        <v>386.2</v>
      </c>
      <c r="L30" s="8">
        <v>1E-3</v>
      </c>
      <c r="M30" s="8">
        <v>6.0100000000000001E-2</v>
      </c>
      <c r="N30" s="8">
        <v>1.9E-3</v>
      </c>
    </row>
    <row r="31" spans="2:14">
      <c r="B31" s="6" t="s">
        <v>336</v>
      </c>
      <c r="C31" s="17">
        <v>565010</v>
      </c>
      <c r="D31" s="6" t="s">
        <v>133</v>
      </c>
      <c r="E31" s="6"/>
      <c r="F31" s="6">
        <v>565</v>
      </c>
      <c r="G31" s="6" t="s">
        <v>264</v>
      </c>
      <c r="H31" s="6" t="s">
        <v>100</v>
      </c>
      <c r="I31" s="7">
        <v>141</v>
      </c>
      <c r="J31" s="7">
        <v>200100</v>
      </c>
      <c r="K31" s="7">
        <v>282.14</v>
      </c>
      <c r="L31" s="8">
        <v>0</v>
      </c>
      <c r="M31" s="8">
        <v>4.3900000000000002E-2</v>
      </c>
      <c r="N31" s="8">
        <v>1.4E-3</v>
      </c>
    </row>
    <row r="32" spans="2:14">
      <c r="B32" s="6" t="s">
        <v>337</v>
      </c>
      <c r="C32" s="17">
        <v>338012</v>
      </c>
      <c r="D32" s="6" t="s">
        <v>133</v>
      </c>
      <c r="E32" s="6"/>
      <c r="F32" s="6">
        <v>338</v>
      </c>
      <c r="G32" s="6" t="s">
        <v>292</v>
      </c>
      <c r="H32" s="6" t="s">
        <v>100</v>
      </c>
      <c r="I32" s="7">
        <v>15725</v>
      </c>
      <c r="J32" s="7">
        <v>2463</v>
      </c>
      <c r="K32" s="7">
        <v>387.31</v>
      </c>
      <c r="L32" s="8">
        <v>1.2999999999999999E-3</v>
      </c>
      <c r="M32" s="8">
        <v>6.0199999999999997E-2</v>
      </c>
      <c r="N32" s="8">
        <v>1.9E-3</v>
      </c>
    </row>
    <row r="33" spans="2:14">
      <c r="B33" s="6" t="s">
        <v>338</v>
      </c>
      <c r="C33" s="17">
        <v>161018</v>
      </c>
      <c r="D33" s="6" t="s">
        <v>133</v>
      </c>
      <c r="E33" s="6"/>
      <c r="F33" s="6">
        <v>161</v>
      </c>
      <c r="G33" s="6" t="s">
        <v>202</v>
      </c>
      <c r="H33" s="6" t="s">
        <v>100</v>
      </c>
      <c r="I33" s="7">
        <v>2397</v>
      </c>
      <c r="J33" s="7">
        <v>12970</v>
      </c>
      <c r="K33" s="7">
        <v>310.89</v>
      </c>
      <c r="L33" s="8">
        <v>4.0000000000000002E-4</v>
      </c>
      <c r="M33" s="8">
        <v>4.8399999999999999E-2</v>
      </c>
      <c r="N33" s="8">
        <v>1.5E-3</v>
      </c>
    </row>
    <row r="34" spans="2:14">
      <c r="B34" s="13" t="s">
        <v>339</v>
      </c>
      <c r="C34" s="14"/>
      <c r="D34" s="13"/>
      <c r="E34" s="13"/>
      <c r="F34" s="13"/>
      <c r="G34" s="13"/>
      <c r="H34" s="13"/>
      <c r="I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340</v>
      </c>
      <c r="C35" s="14"/>
      <c r="D35" s="13"/>
      <c r="E35" s="13"/>
      <c r="F35" s="13"/>
      <c r="G35" s="13"/>
      <c r="H35" s="13"/>
      <c r="I35" s="15">
        <v>0</v>
      </c>
      <c r="K35" s="15">
        <v>0</v>
      </c>
      <c r="M35" s="16">
        <v>0</v>
      </c>
      <c r="N35" s="16">
        <v>0</v>
      </c>
    </row>
    <row r="36" spans="2:14">
      <c r="B36" s="3" t="s">
        <v>341</v>
      </c>
      <c r="C36" s="12"/>
      <c r="D36" s="3"/>
      <c r="E36" s="3"/>
      <c r="F36" s="3"/>
      <c r="G36" s="3"/>
      <c r="H36" s="3"/>
      <c r="I36" s="9">
        <v>0</v>
      </c>
      <c r="K36" s="9">
        <v>0</v>
      </c>
      <c r="M36" s="10">
        <v>0</v>
      </c>
      <c r="N36" s="10">
        <v>0</v>
      </c>
    </row>
    <row r="37" spans="2:14">
      <c r="B37" s="13" t="s">
        <v>342</v>
      </c>
      <c r="C37" s="14"/>
      <c r="D37" s="13"/>
      <c r="E37" s="13"/>
      <c r="F37" s="13"/>
      <c r="G37" s="13"/>
      <c r="H37" s="13"/>
      <c r="I37" s="15">
        <v>0</v>
      </c>
      <c r="K37" s="15">
        <v>0</v>
      </c>
      <c r="M37" s="16">
        <v>0</v>
      </c>
      <c r="N37" s="16">
        <v>0</v>
      </c>
    </row>
    <row r="38" spans="2:14">
      <c r="B38" s="13" t="s">
        <v>343</v>
      </c>
      <c r="C38" s="14"/>
      <c r="D38" s="13"/>
      <c r="E38" s="13"/>
      <c r="F38" s="13"/>
      <c r="G38" s="13"/>
      <c r="H38" s="13"/>
      <c r="I38" s="15">
        <v>0</v>
      </c>
      <c r="K38" s="15">
        <v>0</v>
      </c>
      <c r="M38" s="16">
        <v>0</v>
      </c>
      <c r="N38" s="16">
        <v>0</v>
      </c>
    </row>
    <row r="41" spans="2:14">
      <c r="B41" s="6" t="s">
        <v>116</v>
      </c>
      <c r="C41" s="17"/>
      <c r="D41" s="6"/>
      <c r="E41" s="6"/>
      <c r="F41" s="6"/>
      <c r="G41" s="6"/>
      <c r="H41" s="6"/>
    </row>
    <row r="45" spans="2:14">
      <c r="B45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117</v>
      </c>
    </row>
    <row r="7" spans="2:13" ht="15.75">
      <c r="B7" s="2" t="s">
        <v>344</v>
      </c>
    </row>
    <row r="8" spans="2:13">
      <c r="B8" s="3" t="s">
        <v>80</v>
      </c>
      <c r="C8" s="3" t="s">
        <v>81</v>
      </c>
      <c r="D8" s="3" t="s">
        <v>119</v>
      </c>
      <c r="E8" s="3" t="s">
        <v>82</v>
      </c>
      <c r="F8" s="3" t="s">
        <v>152</v>
      </c>
      <c r="G8" s="3" t="s">
        <v>85</v>
      </c>
      <c r="H8" s="3" t="s">
        <v>122</v>
      </c>
      <c r="I8" s="3" t="s">
        <v>42</v>
      </c>
      <c r="J8" s="3" t="s">
        <v>88</v>
      </c>
      <c r="K8" s="3" t="s">
        <v>123</v>
      </c>
      <c r="L8" s="3" t="s">
        <v>124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345</v>
      </c>
      <c r="C11" s="12"/>
      <c r="D11" s="3"/>
      <c r="E11" s="3"/>
      <c r="F11" s="3"/>
      <c r="G11" s="3"/>
      <c r="H11" s="9">
        <v>1212675</v>
      </c>
      <c r="J11" s="9">
        <v>29668.9</v>
      </c>
      <c r="L11" s="10">
        <v>1</v>
      </c>
      <c r="M11" s="10">
        <v>0.1474</v>
      </c>
    </row>
    <row r="12" spans="2:13">
      <c r="B12" s="3" t="s">
        <v>346</v>
      </c>
      <c r="C12" s="12"/>
      <c r="D12" s="3"/>
      <c r="E12" s="3"/>
      <c r="F12" s="3"/>
      <c r="G12" s="3"/>
      <c r="H12" s="9">
        <v>1182825</v>
      </c>
      <c r="J12" s="9">
        <v>24612.87</v>
      </c>
      <c r="L12" s="10">
        <v>0.8296</v>
      </c>
      <c r="M12" s="10">
        <v>0.12230000000000001</v>
      </c>
    </row>
    <row r="13" spans="2:13">
      <c r="B13" s="13" t="s">
        <v>347</v>
      </c>
      <c r="C13" s="14"/>
      <c r="D13" s="13"/>
      <c r="E13" s="13"/>
      <c r="F13" s="13"/>
      <c r="G13" s="13"/>
      <c r="H13" s="15">
        <v>339714</v>
      </c>
      <c r="J13" s="15">
        <v>3652.41</v>
      </c>
      <c r="L13" s="16">
        <v>0.1231</v>
      </c>
      <c r="M13" s="16">
        <v>1.8100000000000002E-2</v>
      </c>
    </row>
    <row r="14" spans="2:13">
      <c r="B14" s="6" t="s">
        <v>348</v>
      </c>
      <c r="C14" s="17">
        <v>1113307</v>
      </c>
      <c r="D14" s="6" t="s">
        <v>133</v>
      </c>
      <c r="E14" s="6">
        <v>1446</v>
      </c>
      <c r="F14" s="6" t="s">
        <v>349</v>
      </c>
      <c r="G14" s="6" t="s">
        <v>100</v>
      </c>
      <c r="H14" s="7">
        <v>146553</v>
      </c>
      <c r="I14" s="7">
        <v>748</v>
      </c>
      <c r="J14" s="7">
        <v>1096.22</v>
      </c>
      <c r="K14" s="8">
        <v>1.4E-3</v>
      </c>
      <c r="L14" s="8">
        <v>3.6900000000000002E-2</v>
      </c>
      <c r="M14" s="8">
        <v>5.4000000000000003E-3</v>
      </c>
    </row>
    <row r="15" spans="2:13">
      <c r="B15" s="6" t="s">
        <v>350</v>
      </c>
      <c r="C15" s="17">
        <v>1124593</v>
      </c>
      <c r="D15" s="6" t="s">
        <v>133</v>
      </c>
      <c r="E15" s="6">
        <v>1224</v>
      </c>
      <c r="F15" s="6" t="s">
        <v>349</v>
      </c>
      <c r="G15" s="6" t="s">
        <v>100</v>
      </c>
      <c r="H15" s="7">
        <v>13606</v>
      </c>
      <c r="I15" s="7">
        <v>9656</v>
      </c>
      <c r="J15" s="7">
        <v>1313.8</v>
      </c>
      <c r="K15" s="8">
        <v>7.4000000000000003E-3</v>
      </c>
      <c r="L15" s="8">
        <v>4.4299999999999999E-2</v>
      </c>
      <c r="M15" s="8">
        <v>6.4999999999999997E-3</v>
      </c>
    </row>
    <row r="16" spans="2:13">
      <c r="B16" s="6" t="s">
        <v>351</v>
      </c>
      <c r="C16" s="17">
        <v>1126648</v>
      </c>
      <c r="D16" s="6" t="s">
        <v>133</v>
      </c>
      <c r="E16" s="6">
        <v>1475</v>
      </c>
      <c r="F16" s="6" t="s">
        <v>349</v>
      </c>
      <c r="G16" s="6" t="s">
        <v>100</v>
      </c>
      <c r="H16" s="7">
        <v>30000</v>
      </c>
      <c r="I16" s="7">
        <v>419.9</v>
      </c>
      <c r="J16" s="7">
        <v>125.97</v>
      </c>
      <c r="K16" s="8">
        <v>1E-3</v>
      </c>
      <c r="L16" s="8">
        <v>4.1999999999999997E-3</v>
      </c>
      <c r="M16" s="8">
        <v>5.9999999999999995E-4</v>
      </c>
    </row>
    <row r="17" spans="2:13">
      <c r="B17" s="6" t="s">
        <v>352</v>
      </c>
      <c r="C17" s="17">
        <v>1105386</v>
      </c>
      <c r="D17" s="6" t="s">
        <v>133</v>
      </c>
      <c r="E17" s="6">
        <v>1336</v>
      </c>
      <c r="F17" s="6" t="s">
        <v>349</v>
      </c>
      <c r="G17" s="6" t="s">
        <v>100</v>
      </c>
      <c r="H17" s="7">
        <v>149555</v>
      </c>
      <c r="I17" s="7">
        <v>746.5</v>
      </c>
      <c r="J17" s="7">
        <v>1116.43</v>
      </c>
      <c r="K17" s="8">
        <v>2.0000000000000001E-4</v>
      </c>
      <c r="L17" s="8">
        <v>3.7600000000000001E-2</v>
      </c>
      <c r="M17" s="8">
        <v>5.4999999999999997E-3</v>
      </c>
    </row>
    <row r="18" spans="2:13">
      <c r="B18" s="13" t="s">
        <v>353</v>
      </c>
      <c r="C18" s="14"/>
      <c r="D18" s="13"/>
      <c r="E18" s="13"/>
      <c r="F18" s="13"/>
      <c r="G18" s="13"/>
      <c r="H18" s="15">
        <v>437088</v>
      </c>
      <c r="J18" s="15">
        <v>10393.43</v>
      </c>
      <c r="L18" s="16">
        <v>0.3503</v>
      </c>
      <c r="M18" s="16">
        <v>5.16E-2</v>
      </c>
    </row>
    <row r="19" spans="2:13">
      <c r="B19" s="6" t="s">
        <v>354</v>
      </c>
      <c r="C19" s="17">
        <v>1101823</v>
      </c>
      <c r="D19" s="6" t="s">
        <v>133</v>
      </c>
      <c r="E19" s="6">
        <v>1337</v>
      </c>
      <c r="F19" s="6" t="s">
        <v>355</v>
      </c>
      <c r="G19" s="6" t="s">
        <v>100</v>
      </c>
      <c r="H19" s="7">
        <v>23500</v>
      </c>
      <c r="I19" s="7">
        <v>2897</v>
      </c>
      <c r="J19" s="7">
        <v>680.79</v>
      </c>
      <c r="K19" s="8">
        <v>1.1000000000000001E-3</v>
      </c>
      <c r="L19" s="8">
        <v>2.29E-2</v>
      </c>
      <c r="M19" s="8">
        <v>3.3999999999999998E-3</v>
      </c>
    </row>
    <row r="20" spans="2:13">
      <c r="B20" s="6" t="s">
        <v>356</v>
      </c>
      <c r="C20" s="17">
        <v>1107556</v>
      </c>
      <c r="D20" s="6" t="s">
        <v>133</v>
      </c>
      <c r="E20" s="6">
        <v>1337</v>
      </c>
      <c r="F20" s="6" t="s">
        <v>355</v>
      </c>
      <c r="G20" s="6" t="s">
        <v>100</v>
      </c>
      <c r="H20" s="7">
        <v>20000</v>
      </c>
      <c r="I20" s="7">
        <v>2071</v>
      </c>
      <c r="J20" s="7">
        <v>414.2</v>
      </c>
      <c r="K20" s="8">
        <v>5.0000000000000001E-4</v>
      </c>
      <c r="L20" s="8">
        <v>1.4E-2</v>
      </c>
      <c r="M20" s="8">
        <v>2.0999999999999999E-3</v>
      </c>
    </row>
    <row r="21" spans="2:13">
      <c r="B21" s="6" t="s">
        <v>357</v>
      </c>
      <c r="C21" s="17">
        <v>1129964</v>
      </c>
      <c r="D21" s="6" t="s">
        <v>133</v>
      </c>
      <c r="E21" s="6">
        <v>1446</v>
      </c>
      <c r="F21" s="6" t="s">
        <v>355</v>
      </c>
      <c r="G21" s="6" t="s">
        <v>100</v>
      </c>
      <c r="H21" s="7">
        <v>18800</v>
      </c>
      <c r="I21" s="7">
        <v>3429</v>
      </c>
      <c r="J21" s="7">
        <v>644.65</v>
      </c>
      <c r="K21" s="8">
        <v>5.9999999999999995E-4</v>
      </c>
      <c r="L21" s="8">
        <v>2.1700000000000001E-2</v>
      </c>
      <c r="M21" s="8">
        <v>3.2000000000000002E-3</v>
      </c>
    </row>
    <row r="22" spans="2:13">
      <c r="B22" s="6" t="s">
        <v>358</v>
      </c>
      <c r="C22" s="17">
        <v>1130194</v>
      </c>
      <c r="D22" s="6" t="s">
        <v>133</v>
      </c>
      <c r="E22" s="6">
        <v>1224</v>
      </c>
      <c r="F22" s="6" t="s">
        <v>355</v>
      </c>
      <c r="G22" s="6" t="s">
        <v>100</v>
      </c>
      <c r="H22" s="7">
        <v>17927</v>
      </c>
      <c r="I22" s="7">
        <v>6375</v>
      </c>
      <c r="J22" s="7">
        <v>1142.8499999999999</v>
      </c>
      <c r="K22" s="8">
        <v>1.1999999999999999E-3</v>
      </c>
      <c r="L22" s="8">
        <v>3.85E-2</v>
      </c>
      <c r="M22" s="8">
        <v>5.7000000000000002E-3</v>
      </c>
    </row>
    <row r="23" spans="2:13">
      <c r="B23" s="6" t="s">
        <v>359</v>
      </c>
      <c r="C23" s="17">
        <v>1117092</v>
      </c>
      <c r="D23" s="6" t="s">
        <v>133</v>
      </c>
      <c r="E23" s="6">
        <v>1224</v>
      </c>
      <c r="F23" s="6" t="s">
        <v>355</v>
      </c>
      <c r="G23" s="6" t="s">
        <v>100</v>
      </c>
      <c r="H23" s="7">
        <v>28679</v>
      </c>
      <c r="I23" s="7">
        <v>2921</v>
      </c>
      <c r="J23" s="7">
        <v>837.71</v>
      </c>
      <c r="K23" s="8">
        <v>1.1999999999999999E-3</v>
      </c>
      <c r="L23" s="8">
        <v>2.8199999999999999E-2</v>
      </c>
      <c r="M23" s="8">
        <v>4.1999999999999997E-3</v>
      </c>
    </row>
    <row r="24" spans="2:13">
      <c r="B24" s="6" t="s">
        <v>359</v>
      </c>
      <c r="C24" s="17">
        <v>1123504</v>
      </c>
      <c r="D24" s="6" t="s">
        <v>133</v>
      </c>
      <c r="E24" s="6">
        <v>1224</v>
      </c>
      <c r="F24" s="6" t="s">
        <v>355</v>
      </c>
      <c r="G24" s="6" t="s">
        <v>100</v>
      </c>
      <c r="H24" s="7">
        <v>143541</v>
      </c>
      <c r="I24" s="7">
        <v>895.4</v>
      </c>
      <c r="J24" s="7">
        <v>1285.27</v>
      </c>
      <c r="K24" s="8">
        <v>2.7000000000000001E-3</v>
      </c>
      <c r="L24" s="8">
        <v>4.3299999999999998E-2</v>
      </c>
      <c r="M24" s="8">
        <v>6.4000000000000003E-3</v>
      </c>
    </row>
    <row r="25" spans="2:13">
      <c r="B25" s="6" t="s">
        <v>360</v>
      </c>
      <c r="C25" s="17">
        <v>1099472</v>
      </c>
      <c r="D25" s="6" t="s">
        <v>133</v>
      </c>
      <c r="E25" s="6">
        <v>1224</v>
      </c>
      <c r="F25" s="6" t="s">
        <v>355</v>
      </c>
      <c r="G25" s="6" t="s">
        <v>100</v>
      </c>
      <c r="H25" s="7">
        <v>31733</v>
      </c>
      <c r="I25" s="7">
        <v>3489</v>
      </c>
      <c r="J25" s="7">
        <v>1107.1600000000001</v>
      </c>
      <c r="K25" s="8">
        <v>2E-3</v>
      </c>
      <c r="L25" s="8">
        <v>3.73E-2</v>
      </c>
      <c r="M25" s="8">
        <v>5.4999999999999997E-3</v>
      </c>
    </row>
    <row r="26" spans="2:13">
      <c r="B26" s="6" t="s">
        <v>361</v>
      </c>
      <c r="C26" s="17">
        <v>1099464</v>
      </c>
      <c r="D26" s="6" t="s">
        <v>133</v>
      </c>
      <c r="E26" s="6">
        <v>1224</v>
      </c>
      <c r="F26" s="6" t="s">
        <v>355</v>
      </c>
      <c r="G26" s="6" t="s">
        <v>100</v>
      </c>
      <c r="H26" s="7">
        <v>3066</v>
      </c>
      <c r="I26" s="7">
        <v>17160</v>
      </c>
      <c r="J26" s="7">
        <v>526.13</v>
      </c>
      <c r="K26" s="8">
        <v>1E-3</v>
      </c>
      <c r="L26" s="8">
        <v>1.77E-2</v>
      </c>
      <c r="M26" s="8">
        <v>2.5999999999999999E-3</v>
      </c>
    </row>
    <row r="27" spans="2:13">
      <c r="B27" s="6" t="s">
        <v>362</v>
      </c>
      <c r="C27" s="17">
        <v>1129980</v>
      </c>
      <c r="D27" s="6" t="s">
        <v>133</v>
      </c>
      <c r="E27" s="6">
        <v>1336</v>
      </c>
      <c r="F27" s="6" t="s">
        <v>355</v>
      </c>
      <c r="G27" s="6" t="s">
        <v>100</v>
      </c>
      <c r="H27" s="7">
        <v>56672</v>
      </c>
      <c r="I27" s="7">
        <v>1500</v>
      </c>
      <c r="J27" s="7">
        <v>850.08</v>
      </c>
      <c r="K27" s="8">
        <v>1E-3</v>
      </c>
      <c r="L27" s="8">
        <v>2.87E-2</v>
      </c>
      <c r="M27" s="8">
        <v>4.1999999999999997E-3</v>
      </c>
    </row>
    <row r="28" spans="2:13">
      <c r="B28" s="6" t="s">
        <v>363</v>
      </c>
      <c r="C28" s="17">
        <v>1095728</v>
      </c>
      <c r="D28" s="6" t="s">
        <v>133</v>
      </c>
      <c r="E28" s="6">
        <v>1223</v>
      </c>
      <c r="F28" s="6" t="s">
        <v>355</v>
      </c>
      <c r="G28" s="6" t="s">
        <v>100</v>
      </c>
      <c r="H28" s="7">
        <v>23170</v>
      </c>
      <c r="I28" s="7">
        <v>8539</v>
      </c>
      <c r="J28" s="7">
        <v>1978.49</v>
      </c>
      <c r="K28" s="8">
        <v>1.4E-3</v>
      </c>
      <c r="L28" s="8">
        <v>6.6699999999999995E-2</v>
      </c>
      <c r="M28" s="8">
        <v>9.7999999999999997E-3</v>
      </c>
    </row>
    <row r="29" spans="2:13">
      <c r="B29" s="6" t="s">
        <v>364</v>
      </c>
      <c r="C29" s="17">
        <v>1122647</v>
      </c>
      <c r="D29" s="6" t="s">
        <v>133</v>
      </c>
      <c r="E29" s="6">
        <v>1475</v>
      </c>
      <c r="F29" s="6" t="s">
        <v>355</v>
      </c>
      <c r="G29" s="6" t="s">
        <v>100</v>
      </c>
      <c r="H29" s="7">
        <v>70000</v>
      </c>
      <c r="I29" s="7">
        <v>1323</v>
      </c>
      <c r="J29" s="7">
        <v>926.1</v>
      </c>
      <c r="K29" s="8">
        <v>2.5000000000000001E-3</v>
      </c>
      <c r="L29" s="8">
        <v>3.1199999999999999E-2</v>
      </c>
      <c r="M29" s="8">
        <v>4.5999999999999999E-3</v>
      </c>
    </row>
    <row r="30" spans="2:13">
      <c r="B30" s="13" t="s">
        <v>365</v>
      </c>
      <c r="C30" s="14"/>
      <c r="D30" s="13"/>
      <c r="E30" s="13"/>
      <c r="F30" s="13"/>
      <c r="G30" s="13"/>
      <c r="H30" s="15">
        <v>406023</v>
      </c>
      <c r="J30" s="15">
        <v>10567.03</v>
      </c>
      <c r="L30" s="16">
        <v>0.35620000000000002</v>
      </c>
      <c r="M30" s="16">
        <v>5.2499999999999998E-2</v>
      </c>
    </row>
    <row r="31" spans="2:13">
      <c r="B31" s="6" t="s">
        <v>366</v>
      </c>
      <c r="C31" s="17">
        <v>1107549</v>
      </c>
      <c r="D31" s="6" t="s">
        <v>133</v>
      </c>
      <c r="E31" s="6">
        <v>1337</v>
      </c>
      <c r="F31" s="6" t="s">
        <v>367</v>
      </c>
      <c r="G31" s="6" t="s">
        <v>100</v>
      </c>
      <c r="H31" s="7">
        <v>80378</v>
      </c>
      <c r="I31" s="7">
        <v>312.22000000000003</v>
      </c>
      <c r="J31" s="7">
        <v>250.96</v>
      </c>
      <c r="K31" s="8">
        <v>2.0000000000000001E-4</v>
      </c>
      <c r="L31" s="8">
        <v>8.5000000000000006E-3</v>
      </c>
      <c r="M31" s="8">
        <v>1.1999999999999999E-3</v>
      </c>
    </row>
    <row r="32" spans="2:13">
      <c r="B32" s="6" t="s">
        <v>368</v>
      </c>
      <c r="C32" s="17">
        <v>1101633</v>
      </c>
      <c r="D32" s="6" t="s">
        <v>133</v>
      </c>
      <c r="E32" s="6">
        <v>1224</v>
      </c>
      <c r="F32" s="6" t="s">
        <v>367</v>
      </c>
      <c r="G32" s="6" t="s">
        <v>100</v>
      </c>
      <c r="H32" s="7">
        <v>31902</v>
      </c>
      <c r="I32" s="7">
        <v>3113.8</v>
      </c>
      <c r="J32" s="7">
        <v>993.36</v>
      </c>
      <c r="K32" s="8">
        <v>2.0000000000000001E-4</v>
      </c>
      <c r="L32" s="8">
        <v>3.3500000000000002E-2</v>
      </c>
      <c r="M32" s="8">
        <v>4.8999999999999998E-3</v>
      </c>
    </row>
    <row r="33" spans="2:13">
      <c r="B33" s="6" t="s">
        <v>369</v>
      </c>
      <c r="C33" s="17">
        <v>1128545</v>
      </c>
      <c r="D33" s="6" t="s">
        <v>133</v>
      </c>
      <c r="E33" s="6">
        <v>1224</v>
      </c>
      <c r="F33" s="6" t="s">
        <v>367</v>
      </c>
      <c r="G33" s="6" t="s">
        <v>100</v>
      </c>
      <c r="H33" s="7">
        <v>15936</v>
      </c>
      <c r="I33" s="7">
        <v>3262.08</v>
      </c>
      <c r="J33" s="7">
        <v>519.85</v>
      </c>
      <c r="K33" s="8">
        <v>5.9999999999999995E-4</v>
      </c>
      <c r="L33" s="8">
        <v>1.7500000000000002E-2</v>
      </c>
      <c r="M33" s="8">
        <v>2.5999999999999999E-3</v>
      </c>
    </row>
    <row r="34" spans="2:13">
      <c r="B34" s="6" t="s">
        <v>370</v>
      </c>
      <c r="C34" s="17">
        <v>1132513</v>
      </c>
      <c r="D34" s="6" t="s">
        <v>133</v>
      </c>
      <c r="E34" s="6">
        <v>1336</v>
      </c>
      <c r="F34" s="6" t="s">
        <v>367</v>
      </c>
      <c r="G34" s="6" t="s">
        <v>100</v>
      </c>
      <c r="H34" s="7">
        <v>79691</v>
      </c>
      <c r="I34" s="7">
        <v>3215.72</v>
      </c>
      <c r="J34" s="7">
        <v>2562.64</v>
      </c>
      <c r="K34" s="8">
        <v>4.1000000000000003E-3</v>
      </c>
      <c r="L34" s="8">
        <v>8.6400000000000005E-2</v>
      </c>
      <c r="M34" s="8">
        <v>1.2699999999999999E-2</v>
      </c>
    </row>
    <row r="35" spans="2:13">
      <c r="B35" s="6" t="s">
        <v>371</v>
      </c>
      <c r="C35" s="17">
        <v>1116250</v>
      </c>
      <c r="D35" s="6" t="s">
        <v>133</v>
      </c>
      <c r="E35" s="6">
        <v>1336</v>
      </c>
      <c r="F35" s="6" t="s">
        <v>367</v>
      </c>
      <c r="G35" s="6" t="s">
        <v>100</v>
      </c>
      <c r="H35" s="7">
        <v>35320</v>
      </c>
      <c r="I35" s="7">
        <v>3412.95</v>
      </c>
      <c r="J35" s="7">
        <v>1205.45</v>
      </c>
      <c r="K35" s="8">
        <v>6.9999999999999999E-4</v>
      </c>
      <c r="L35" s="8">
        <v>4.0599999999999997E-2</v>
      </c>
      <c r="M35" s="8">
        <v>6.0000000000000001E-3</v>
      </c>
    </row>
    <row r="36" spans="2:13">
      <c r="B36" s="6" t="s">
        <v>372</v>
      </c>
      <c r="C36" s="17">
        <v>1109362</v>
      </c>
      <c r="D36" s="6" t="s">
        <v>133</v>
      </c>
      <c r="E36" s="6">
        <v>1475</v>
      </c>
      <c r="F36" s="6" t="s">
        <v>367</v>
      </c>
      <c r="G36" s="6" t="s">
        <v>100</v>
      </c>
      <c r="H36" s="7">
        <v>130366</v>
      </c>
      <c r="I36" s="7">
        <v>3092.35</v>
      </c>
      <c r="J36" s="7">
        <v>4031.37</v>
      </c>
      <c r="K36" s="8">
        <v>8.9999999999999998E-4</v>
      </c>
      <c r="L36" s="8">
        <v>0.13589999999999999</v>
      </c>
      <c r="M36" s="8">
        <v>0.02</v>
      </c>
    </row>
    <row r="37" spans="2:13">
      <c r="B37" s="6" t="s">
        <v>373</v>
      </c>
      <c r="C37" s="17">
        <v>1130301</v>
      </c>
      <c r="D37" s="6" t="s">
        <v>133</v>
      </c>
      <c r="E37" s="6">
        <v>1475</v>
      </c>
      <c r="F37" s="6" t="s">
        <v>367</v>
      </c>
      <c r="G37" s="6" t="s">
        <v>100</v>
      </c>
      <c r="H37" s="7">
        <v>32430</v>
      </c>
      <c r="I37" s="7">
        <v>3094.03</v>
      </c>
      <c r="J37" s="7">
        <v>1003.39</v>
      </c>
      <c r="K37" s="8">
        <v>1.1999999999999999E-3</v>
      </c>
      <c r="L37" s="8">
        <v>3.3799999999999997E-2</v>
      </c>
      <c r="M37" s="8">
        <v>5.0000000000000001E-3</v>
      </c>
    </row>
    <row r="38" spans="2:13">
      <c r="B38" s="13" t="s">
        <v>374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13" t="s">
        <v>375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0" spans="2:13">
      <c r="B40" s="13" t="s">
        <v>376</v>
      </c>
      <c r="C40" s="14"/>
      <c r="D40" s="13"/>
      <c r="E40" s="13"/>
      <c r="F40" s="13"/>
      <c r="G40" s="13"/>
      <c r="H40" s="15">
        <v>0</v>
      </c>
      <c r="J40" s="15">
        <v>0</v>
      </c>
      <c r="L40" s="16">
        <v>0</v>
      </c>
      <c r="M40" s="16">
        <v>0</v>
      </c>
    </row>
    <row r="41" spans="2:13">
      <c r="B41" s="3" t="s">
        <v>377</v>
      </c>
      <c r="C41" s="12"/>
      <c r="D41" s="3"/>
      <c r="E41" s="3"/>
      <c r="F41" s="3"/>
      <c r="G41" s="3"/>
      <c r="H41" s="9">
        <v>29850</v>
      </c>
      <c r="J41" s="9">
        <v>5056.04</v>
      </c>
      <c r="L41" s="10">
        <v>0.1704</v>
      </c>
      <c r="M41" s="10">
        <v>2.5100000000000001E-2</v>
      </c>
    </row>
    <row r="42" spans="2:13">
      <c r="B42" s="13" t="s">
        <v>378</v>
      </c>
      <c r="C42" s="14"/>
      <c r="D42" s="13"/>
      <c r="E42" s="13"/>
      <c r="F42" s="13"/>
      <c r="G42" s="13"/>
      <c r="H42" s="15">
        <v>29850</v>
      </c>
      <c r="J42" s="15">
        <v>5056.04</v>
      </c>
      <c r="L42" s="16">
        <v>0.1704</v>
      </c>
      <c r="M42" s="16">
        <v>2.5100000000000001E-2</v>
      </c>
    </row>
    <row r="43" spans="2:13">
      <c r="B43" s="6" t="s">
        <v>379</v>
      </c>
      <c r="C43" s="17" t="s">
        <v>380</v>
      </c>
      <c r="D43" s="6" t="s">
        <v>381</v>
      </c>
      <c r="E43" s="6"/>
      <c r="F43" s="6" t="s">
        <v>355</v>
      </c>
      <c r="G43" s="6" t="s">
        <v>43</v>
      </c>
      <c r="H43" s="7">
        <v>4500</v>
      </c>
      <c r="I43" s="7">
        <v>3361</v>
      </c>
      <c r="J43" s="7">
        <v>581.69000000000005</v>
      </c>
      <c r="K43" s="8">
        <v>3.3E-3</v>
      </c>
      <c r="L43" s="8">
        <v>1.9599999999999999E-2</v>
      </c>
      <c r="M43" s="8">
        <v>2.8999999999999998E-3</v>
      </c>
    </row>
    <row r="44" spans="2:13">
      <c r="B44" s="6" t="s">
        <v>382</v>
      </c>
      <c r="C44" s="17" t="s">
        <v>383</v>
      </c>
      <c r="D44" s="6" t="s">
        <v>381</v>
      </c>
      <c r="E44" s="6"/>
      <c r="F44" s="6" t="s">
        <v>355</v>
      </c>
      <c r="G44" s="6" t="s">
        <v>43</v>
      </c>
      <c r="H44" s="7">
        <v>9000</v>
      </c>
      <c r="I44" s="7">
        <v>2451</v>
      </c>
      <c r="J44" s="7">
        <v>848.39</v>
      </c>
      <c r="K44" s="8">
        <v>1E-4</v>
      </c>
      <c r="L44" s="8">
        <v>2.86E-2</v>
      </c>
      <c r="M44" s="8">
        <v>4.1999999999999997E-3</v>
      </c>
    </row>
    <row r="45" spans="2:13">
      <c r="B45" s="6" t="s">
        <v>384</v>
      </c>
      <c r="C45" s="17" t="s">
        <v>385</v>
      </c>
      <c r="D45" s="6" t="s">
        <v>381</v>
      </c>
      <c r="E45" s="6"/>
      <c r="F45" s="6" t="s">
        <v>355</v>
      </c>
      <c r="G45" s="6" t="s">
        <v>43</v>
      </c>
      <c r="H45" s="7">
        <v>4000</v>
      </c>
      <c r="I45" s="7">
        <v>2207</v>
      </c>
      <c r="J45" s="7">
        <v>339.52</v>
      </c>
      <c r="K45" s="8">
        <v>1E-4</v>
      </c>
      <c r="L45" s="8">
        <v>1.14E-2</v>
      </c>
      <c r="M45" s="8">
        <v>1.6999999999999999E-3</v>
      </c>
    </row>
    <row r="46" spans="2:13">
      <c r="B46" s="6" t="s">
        <v>386</v>
      </c>
      <c r="C46" s="17" t="s">
        <v>387</v>
      </c>
      <c r="D46" s="6" t="s">
        <v>381</v>
      </c>
      <c r="E46" s="6"/>
      <c r="F46" s="6" t="s">
        <v>355</v>
      </c>
      <c r="G46" s="6" t="s">
        <v>43</v>
      </c>
      <c r="H46" s="7">
        <v>2950</v>
      </c>
      <c r="I46" s="7">
        <v>2825</v>
      </c>
      <c r="J46" s="7">
        <v>320.52</v>
      </c>
      <c r="K46" s="8">
        <v>5.9999999999999995E-4</v>
      </c>
      <c r="L46" s="8">
        <v>1.0800000000000001E-2</v>
      </c>
      <c r="M46" s="8">
        <v>1.6000000000000001E-3</v>
      </c>
    </row>
    <row r="47" spans="2:13">
      <c r="B47" s="6" t="s">
        <v>388</v>
      </c>
      <c r="C47" s="17" t="s">
        <v>389</v>
      </c>
      <c r="D47" s="6" t="s">
        <v>381</v>
      </c>
      <c r="E47" s="6"/>
      <c r="F47" s="6" t="s">
        <v>355</v>
      </c>
      <c r="G47" s="6" t="s">
        <v>43</v>
      </c>
      <c r="H47" s="7">
        <v>2900</v>
      </c>
      <c r="I47" s="7">
        <v>17900</v>
      </c>
      <c r="J47" s="7">
        <v>1996.46</v>
      </c>
      <c r="K47" s="8">
        <v>0</v>
      </c>
      <c r="L47" s="8">
        <v>6.7299999999999999E-2</v>
      </c>
      <c r="M47" s="8">
        <v>9.9000000000000008E-3</v>
      </c>
    </row>
    <row r="48" spans="2:13">
      <c r="B48" s="6" t="s">
        <v>390</v>
      </c>
      <c r="C48" s="17" t="s">
        <v>391</v>
      </c>
      <c r="D48" s="6" t="s">
        <v>381</v>
      </c>
      <c r="E48" s="6"/>
      <c r="F48" s="6" t="s">
        <v>355</v>
      </c>
      <c r="G48" s="6" t="s">
        <v>43</v>
      </c>
      <c r="H48" s="7">
        <v>6500</v>
      </c>
      <c r="I48" s="7">
        <v>3878</v>
      </c>
      <c r="J48" s="7">
        <v>969.46</v>
      </c>
      <c r="K48" s="8">
        <v>0</v>
      </c>
      <c r="L48" s="8">
        <v>3.27E-2</v>
      </c>
      <c r="M48" s="8">
        <v>4.7999999999999996E-3</v>
      </c>
    </row>
    <row r="49" spans="2:13">
      <c r="B49" s="13" t="s">
        <v>392</v>
      </c>
      <c r="C49" s="14"/>
      <c r="D49" s="13"/>
      <c r="E49" s="13"/>
      <c r="F49" s="13"/>
      <c r="G49" s="13"/>
      <c r="H49" s="15">
        <v>0</v>
      </c>
      <c r="J49" s="15">
        <v>0</v>
      </c>
      <c r="L49" s="16">
        <v>0</v>
      </c>
      <c r="M49" s="16">
        <v>0</v>
      </c>
    </row>
    <row r="50" spans="2:13">
      <c r="B50" s="13" t="s">
        <v>375</v>
      </c>
      <c r="C50" s="14"/>
      <c r="D50" s="13"/>
      <c r="E50" s="13"/>
      <c r="F50" s="13"/>
      <c r="G50" s="13"/>
      <c r="H50" s="15">
        <v>0</v>
      </c>
      <c r="J50" s="15">
        <v>0</v>
      </c>
      <c r="L50" s="16">
        <v>0</v>
      </c>
      <c r="M50" s="16">
        <v>0</v>
      </c>
    </row>
    <row r="51" spans="2:13">
      <c r="B51" s="13" t="s">
        <v>376</v>
      </c>
      <c r="C51" s="14"/>
      <c r="D51" s="13"/>
      <c r="E51" s="13"/>
      <c r="F51" s="13"/>
      <c r="G51" s="13"/>
      <c r="H51" s="15">
        <v>0</v>
      </c>
      <c r="J51" s="15">
        <v>0</v>
      </c>
      <c r="L51" s="16">
        <v>0</v>
      </c>
      <c r="M51" s="16">
        <v>0</v>
      </c>
    </row>
    <row r="54" spans="2:13">
      <c r="B54" s="6" t="s">
        <v>116</v>
      </c>
      <c r="C54" s="17"/>
      <c r="D54" s="6"/>
      <c r="E54" s="6"/>
      <c r="F54" s="6"/>
      <c r="G54" s="6"/>
    </row>
    <row r="58" spans="2:13">
      <c r="B58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</v>
      </c>
    </row>
    <row r="7" spans="2:15" ht="15.75">
      <c r="B7" s="2" t="s">
        <v>393</v>
      </c>
    </row>
    <row r="8" spans="2:15">
      <c r="B8" s="3" t="s">
        <v>80</v>
      </c>
      <c r="C8" s="3" t="s">
        <v>81</v>
      </c>
      <c r="D8" s="3" t="s">
        <v>119</v>
      </c>
      <c r="E8" s="3" t="s">
        <v>82</v>
      </c>
      <c r="F8" s="3" t="s">
        <v>152</v>
      </c>
      <c r="G8" s="3" t="s">
        <v>83</v>
      </c>
      <c r="H8" s="3" t="s">
        <v>84</v>
      </c>
      <c r="I8" s="3" t="s">
        <v>85</v>
      </c>
      <c r="J8" s="3" t="s">
        <v>122</v>
      </c>
      <c r="K8" s="3" t="s">
        <v>42</v>
      </c>
      <c r="L8" s="3" t="s">
        <v>88</v>
      </c>
      <c r="M8" s="3" t="s">
        <v>123</v>
      </c>
      <c r="N8" s="3" t="s">
        <v>124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394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395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396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397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398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116</v>
      </c>
      <c r="C18" s="17"/>
      <c r="D18" s="6"/>
      <c r="E18" s="6"/>
      <c r="F18" s="6"/>
      <c r="G18" s="6"/>
      <c r="H18" s="6"/>
      <c r="I18" s="6"/>
    </row>
    <row r="22" spans="2:9">
      <c r="B22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399</v>
      </c>
    </row>
    <row r="8" spans="2:12">
      <c r="B8" s="3" t="s">
        <v>80</v>
      </c>
      <c r="C8" s="3" t="s">
        <v>81</v>
      </c>
      <c r="D8" s="3" t="s">
        <v>119</v>
      </c>
      <c r="E8" s="3" t="s">
        <v>152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400</v>
      </c>
      <c r="C11" s="12"/>
      <c r="D11" s="3"/>
      <c r="E11" s="3"/>
      <c r="F11" s="3"/>
      <c r="G11" s="9">
        <v>2007</v>
      </c>
      <c r="I11" s="9">
        <v>0.43</v>
      </c>
      <c r="K11" s="10">
        <v>1</v>
      </c>
      <c r="L11" s="10">
        <v>0</v>
      </c>
    </row>
    <row r="12" spans="2:12">
      <c r="B12" s="3" t="s">
        <v>401</v>
      </c>
      <c r="C12" s="12"/>
      <c r="D12" s="3"/>
      <c r="E12" s="3"/>
      <c r="F12" s="3"/>
      <c r="G12" s="9">
        <v>2007</v>
      </c>
      <c r="I12" s="9">
        <v>0.43</v>
      </c>
      <c r="K12" s="10">
        <v>1</v>
      </c>
      <c r="L12" s="10">
        <v>0</v>
      </c>
    </row>
    <row r="13" spans="2:12">
      <c r="B13" s="13" t="s">
        <v>401</v>
      </c>
      <c r="C13" s="14"/>
      <c r="D13" s="13"/>
      <c r="E13" s="13"/>
      <c r="F13" s="13"/>
      <c r="G13" s="15">
        <v>2007</v>
      </c>
      <c r="I13" s="15">
        <v>0.43</v>
      </c>
      <c r="K13" s="16">
        <v>1</v>
      </c>
      <c r="L13" s="16">
        <v>0</v>
      </c>
    </row>
    <row r="14" spans="2:12">
      <c r="B14" s="6" t="s">
        <v>402</v>
      </c>
      <c r="C14" s="17">
        <v>2260461</v>
      </c>
      <c r="D14" s="6" t="s">
        <v>133</v>
      </c>
      <c r="E14" s="6" t="s">
        <v>180</v>
      </c>
      <c r="F14" s="6" t="s">
        <v>100</v>
      </c>
      <c r="G14" s="7">
        <v>2007</v>
      </c>
      <c r="H14" s="7">
        <v>21.26</v>
      </c>
      <c r="I14" s="7">
        <v>0.43</v>
      </c>
      <c r="J14" s="8">
        <v>1E-3</v>
      </c>
      <c r="K14" s="8">
        <v>1</v>
      </c>
      <c r="L14" s="8">
        <v>0</v>
      </c>
    </row>
    <row r="15" spans="2:12">
      <c r="B15" s="3" t="s">
        <v>403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403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116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2016-07-14T09:28:36Z</dcterms:modified>
</cp:coreProperties>
</file>