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<sst xmlns="http://schemas.openxmlformats.org/spreadsheetml/2006/main" count="1695" uniqueCount="290">
  <si>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</si>
  <si>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</si>
  <si>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</si>
  <si>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</si>
  <si>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</si>
  <si>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</si>
  <si>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</si>
  <si>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</si>
  <si>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</si>
  <si>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</si>
  <si>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</si>
  <si>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</si>
  <si>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</si>
  <si>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</si>
  <si>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</si>
  <si>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</si>
  <si>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</si>
  <si>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</si>
  <si>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</si>
  <si>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</si>
  <si>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</si>
  <si>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</si>
  <si>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</si>
  <si>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</si>
  <si>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</si>
  <si>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</si>
  <si>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</si>
  <si>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</si>
  <si>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</si>
  <si>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</si>
  <si>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</si>
  <si>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</si>
  <si>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</si>
  <si>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</si>
  <si>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</si>
  <si>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</si>
  <si>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</si>
  <si>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</si>
  <si>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</si>
  <si>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</si>
  <si>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</si>
  <si>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</si>
  <si>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</si>
  <si>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</si>
  <si>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</si>
  <si>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</si>
  <si>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</si>
  <si>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</si>
  <si>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</si>
  <si>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</si>
  <si>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</si>
  <si>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</si>
  <si>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</si>
  <si>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</si>
  <si>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</si>
  <si>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</si>
  <si>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</si>
  <si>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</si>
  <si>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</si>
  <si>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</si>
  <si>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</si>
  <si>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</si>
  <si>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</si>
  <si>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</si>
  <si>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</si>
  <si>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</si>
  <si>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</si>
  <si>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</si>
  <si>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</si>
  <si>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</si>
  <si>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</si>
  <si>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</si>
  <si>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</si>
  <si>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</si>
  <si>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</si>
  <si>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</si>
  <si>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</si>
  <si>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</si>
  <si>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</si>
  <si>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</si>
  <si>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</si>
  <si>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</si>
  <si>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</si>
  <si>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</si>
  <si>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</si>
  <si>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</si>
  <si>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</si>
  <si>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</si>
  <si>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</si>
  <si>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</si>
  <si>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</si>
  <si>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</si>
  <si>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</si>
  <si>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</si>
  <si>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</si>
  <si>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</si>
  <si>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</si>
  <si>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</si>
  <si>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</si>
  <si>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</si>
  <si>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</si>
  <si>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</si>
  <si>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</si>
  <si>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</si>
  <si>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</si>
  <si>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</si>
  <si>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</si>
  <si>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</si>
  <si>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</si>
  <si>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</si>
  <si>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</si>
  <si>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</si>
  <si>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</si>
  <si>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</si>
  <si>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</si>
  <si>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</si>
  <si>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</si>
  <si>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</si>
  <si>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</si>
  <si>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</si>
  <si>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</si>
  <si>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</si>
  <si>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</si>
  <si>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</si>
  <si>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</si>
  <si>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</si>
  <si>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</si>
  <si>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</si>
  <si>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</si>
  <si>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</si>
  <si>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</si>
  <si>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</si>
  <si>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</si>
  <si>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</si>
  <si>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</si>
  <si>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</si>
  <si>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</si>
  <si>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</si>
  <si>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</si>
  <si>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</si>
  <si>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</si>
  <si>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</si>
  <si>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</si>
  <si>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</si>
  <si>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</si>
  <si>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</si>
  <si>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</si>
  <si>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</si>
  <si>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</si>
  <si>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</si>
  <si>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</si>
  <si>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</si>
  <si>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</si>
  <si>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</si>
  <si>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</si>
  <si>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</si>
  <si>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</si>
  <si>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</si>
  <si>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</si>
  <si>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</si>
  <si>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</si>
  <si>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</si>
  <si>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</si>
  <si>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</si>
  <si>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</si>
  <si>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</si>
  <si>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</si>
  <si>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</si>
  <si>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</si>
  <si>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</si>
  <si>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</si>
  <si>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</si>
  <si>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</si>
  <si>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</si>
  <si>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</si>
  <si>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</si>
  <si>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</si>
  <si>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</si>
  <si>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</si>
  <si>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</si>
  <si>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</si>
  <si>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</si>
  <si>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</si>
  <si>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</si>
  <si>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</si>
  <si>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</si>
  <si>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</si>
  <si>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</si>
  <si>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</si>
  <si>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</si>
  <si>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</si>
  <si>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</si>
  <si>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</si>
  <si>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</si>
  <si>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</si>
  <si>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</si>
  <si>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</si>
  <si>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</si>
  <si>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</si>
  <si>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</si>
  <si>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</si>
  <si>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</si>
  <si>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</si>
  <si>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</si>
  <si>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</si>
  <si>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</si>
  <si>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</si>
  <si>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</si>
  <si>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</si>
  <si>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</si>
  <si>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</si>
  <si>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</si>
  <si>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</si>
  <si>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</si>
  <si>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</si>
  <si>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</si>
  <si>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</si>
  <si>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</si>
  <si>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</si>
  <si>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</si>
  <si>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</si>
  <si>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</si>
  <si>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</si>
  <si>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</si>
  <si>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</si>
  <si>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</si>
  <si>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</si>
  <si>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</si>
  <si>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</si>
  <si>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</si>
  <si>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</si>
  <si>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</si>
  <si>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</si>
  <si>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</si>
  <si>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</si>
  <si>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</si>
  <si>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</si>
  <si>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</si>
  <si>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</si>
  <si>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</si>
  <si>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</si>
  <si>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29984327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</si>
  <si>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</si>
  <si>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</si>
  <si>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</si>
  <si>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</si>
  <si>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</si>
  <si>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</si>
  <si>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</si>
  <si>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</si>
  <si>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</si>
  <si>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</si>
  <si>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תגמולים-מסלול עוקב מדד "מדדיות ממשלתיות ל5-10 שנים"</t>
  </si>
  <si>
    <t>514956465-00000000008694-8696-000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</si>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</sst>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0.21</v>
      </c>
      <c r="D11" s="112">
        <f>מזומנים!L10</f>
        <v>0.13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154.65</v>
      </c>
      <c r="D17" s="112">
        <f>'תעודות סל'!M11</f>
        <v>94.46</v>
      </c>
    </row>
    <row r="18" spans="1:4">
      <c r="A18" s="34" t="s">
        <v>157</v>
      </c>
      <c r="B18" s="73" t="s">
        <v>93</v>
      </c>
      <c r="C18" s="110">
        <f>'קרנות נאמנות'!L11</f>
        <v>8.86</v>
      </c>
      <c r="D18" s="112">
        <f>'קרנות נאמנות'!O11</f>
        <v>5.41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163.72000000000003</v>
      </c>
      <c r="D42" s="113">
        <f>SUM(D11,D13,D14,D15,D16,D17,D18,D19,D20,D21,D22,D24,D25,D26,D27,D28,D29,D30,D31,D32,D33,D34,D35,D36,D37,D39,D40,D41)</f>
        <v>99.999999999999986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0.21</v>
      </c>
      <c r="K10" s="85"/>
      <c r="L10" s="85">
        <v>0.13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0.21</v>
      </c>
      <c r="K11" s="92"/>
      <c r="L11" s="92">
        <v>0.13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0.21</v>
      </c>
      <c r="K12" s="92"/>
      <c r="L12" s="92">
        <v>0.13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0.21</v>
      </c>
      <c r="K13" s="93">
        <v>100</v>
      </c>
      <c r="L13" s="93">
        <v>0.13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24895</v>
      </c>
      <c r="I11" s="85"/>
      <c r="J11" s="85">
        <v>154.65</v>
      </c>
      <c r="K11" s="85"/>
      <c r="L11" s="85"/>
      <c r="M11" s="85">
        <v>94.46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24895</v>
      </c>
      <c r="I12" s="92"/>
      <c r="J12" s="92">
        <v>154.65</v>
      </c>
      <c r="K12" s="92"/>
      <c r="L12" s="92"/>
      <c r="M12" s="92">
        <v>94.46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24895</v>
      </c>
      <c r="I17" s="92"/>
      <c r="J17" s="92">
        <v>154.65</v>
      </c>
      <c r="K17" s="92"/>
      <c r="L17" s="92"/>
      <c r="M17" s="92">
        <v>94.46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11566</v>
      </c>
      <c r="I18" s="133">
        <v>339.57</v>
      </c>
      <c r="J18" s="133">
        <v>39.28</v>
      </c>
      <c r="K18" s="133">
        <v>0.02</v>
      </c>
      <c r="L18" s="133">
        <v>25.4</v>
      </c>
      <c r="M18" s="133">
        <v>23.99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11000</v>
      </c>
      <c r="I19" s="133">
        <v>337.34</v>
      </c>
      <c r="J19" s="133">
        <v>37.11</v>
      </c>
      <c r="K19" s="133">
        <v>0.01</v>
      </c>
      <c r="L19" s="133">
        <v>23.99</v>
      </c>
      <c r="M19" s="133">
        <v>22.66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1164</v>
      </c>
      <c r="I20" s="133">
        <v>3358.09</v>
      </c>
      <c r="J20" s="133">
        <v>39.090000000000003</v>
      </c>
      <c r="K20" s="133">
        <v>0.01</v>
      </c>
      <c r="L20" s="133">
        <v>25.27</v>
      </c>
      <c r="M20" s="133">
        <v>23.87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33">
        <v>1165</v>
      </c>
      <c r="I21" s="133">
        <v>3363.21</v>
      </c>
      <c r="J21" s="133">
        <v>39.18</v>
      </c>
      <c r="K21" s="133">
        <v>0</v>
      </c>
      <c r="L21" s="133">
        <v>25.34</v>
      </c>
      <c r="M21" s="133">
        <v>23.93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7321</v>
      </c>
      <c r="K11" s="85"/>
      <c r="L11" s="85">
        <v>8.86</v>
      </c>
      <c r="M11" s="85"/>
      <c r="N11" s="85"/>
      <c r="O11" s="85">
        <v>5.41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7321</v>
      </c>
      <c r="K12" s="92"/>
      <c r="L12" s="92">
        <v>8.86</v>
      </c>
      <c r="M12" s="92"/>
      <c r="N12" s="92"/>
      <c r="O12" s="92">
        <v>5.41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7321</v>
      </c>
      <c r="K13" s="133">
        <v>121.08</v>
      </c>
      <c r="L13" s="133">
        <v>8.86</v>
      </c>
      <c r="M13" s="133">
        <v>0</v>
      </c>
      <c r="N13" s="133">
        <v>100</v>
      </c>
      <c r="O13" s="133">
        <v>5.41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dov</cp:lastModifiedBy>
  <cp:lastPrinted>2015-10-06T14:09:35Z</cp:lastPrinted>
  <dcterms:created xsi:type="dcterms:W3CDTF">2005-07-19T07:39:38Z</dcterms:created>
  <dcterms:modified xsi:type="dcterms:W3CDTF">2016-07-14T09:26:03Z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