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<sst xmlns="http://schemas.openxmlformats.org/spreadsheetml/2006/main" count="1695" uniqueCount="290">
  <si>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</si>
  <si>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</si>
  <si>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</si>
  <si>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</si>
  <si>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</si>
  <si>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</si>
  <si>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</si>
  <si>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</si>
  <si>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</si>
  <si>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</si>
  <si>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</si>
  <si>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</si>
  <si>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</si>
  <si>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</si>
  <si>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</si>
  <si>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</si>
  <si>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</si>
  <si>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</si>
  <si>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</si>
  <si>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</si>
  <si>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</si>
  <si>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</si>
  <si>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</si>
  <si>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</si>
  <si>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</si>
  <si>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</si>
  <si>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</si>
  <si>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</si>
  <si>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</si>
  <si>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</si>
  <si>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</si>
  <si>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</si>
  <si>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</si>
  <si>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</si>
  <si>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</si>
  <si>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</si>
  <si>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</si>
  <si>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</si>
  <si>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</si>
  <si>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</si>
  <si>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</si>
  <si>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</si>
  <si>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</si>
  <si>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</si>
  <si>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</si>
  <si>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</si>
  <si>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</si>
  <si>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</si>
  <si>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</si>
  <si>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</si>
  <si>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</si>
  <si>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</si>
  <si>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</si>
  <si>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</si>
  <si>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</si>
  <si>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</si>
  <si>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</si>
  <si>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</si>
  <si>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</si>
  <si>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</si>
  <si>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</si>
  <si>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</si>
  <si>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</si>
  <si>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</si>
  <si>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</si>
  <si>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</si>
  <si>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</si>
  <si>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</si>
  <si>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</si>
  <si>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</si>
  <si>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</si>
  <si>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</si>
  <si>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</si>
  <si>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</si>
  <si>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</si>
  <si>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</si>
  <si>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</si>
  <si>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</si>
  <si>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</si>
  <si>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</si>
  <si>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</si>
  <si>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</si>
  <si>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</si>
  <si>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</si>
  <si>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</si>
  <si>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</si>
  <si>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</si>
  <si>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</si>
  <si>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</si>
  <si>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</si>
  <si>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</si>
  <si>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</si>
  <si>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</si>
  <si>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</si>
  <si>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</si>
  <si>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</si>
  <si>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</si>
  <si>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</si>
  <si>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</si>
  <si>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</si>
  <si>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</si>
  <si>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</si>
  <si>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</si>
  <si>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</si>
  <si>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</si>
  <si>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</si>
  <si>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</si>
  <si>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</si>
  <si>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</si>
  <si>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</si>
  <si>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</si>
  <si>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</si>
  <si>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</si>
  <si>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</si>
  <si>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</si>
  <si>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</si>
  <si>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</si>
  <si>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</si>
  <si>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</si>
  <si>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</si>
  <si>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</si>
  <si>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</si>
  <si>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</si>
  <si>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</si>
  <si>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</si>
  <si>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</si>
  <si>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</si>
  <si>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</si>
  <si>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</si>
  <si>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</si>
  <si>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</si>
  <si>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</si>
  <si>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</si>
  <si>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</si>
  <si>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</si>
  <si>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</si>
  <si>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</si>
  <si>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</si>
  <si>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</si>
  <si>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</si>
  <si>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</si>
  <si>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</si>
  <si>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</si>
  <si>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</si>
  <si>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</si>
  <si>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</si>
  <si>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</si>
  <si>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</si>
  <si>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</si>
  <si>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</si>
  <si>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</si>
  <si>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</si>
  <si>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</si>
  <si>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</si>
  <si>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</si>
  <si>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</si>
  <si>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</si>
  <si>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</si>
  <si>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</si>
  <si>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</si>
  <si>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</si>
  <si>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</si>
  <si>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</si>
  <si>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</si>
  <si>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</si>
  <si>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</si>
  <si>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</si>
  <si>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</si>
  <si>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</si>
  <si>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</si>
  <si>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</si>
  <si>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</si>
  <si>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</si>
  <si>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</si>
  <si>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</si>
  <si>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</si>
  <si>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</si>
  <si>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</si>
  <si>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</si>
  <si>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</si>
  <si>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</si>
  <si>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</si>
  <si>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</si>
  <si>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</si>
  <si>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</si>
  <si>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</si>
  <si>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</si>
  <si>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</si>
  <si>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</si>
  <si>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</si>
  <si>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</si>
  <si>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</si>
  <si>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</si>
  <si>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</si>
  <si>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</si>
  <si>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</si>
  <si>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</si>
  <si>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</si>
  <si>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</si>
  <si>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</si>
  <si>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</si>
  <si>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</si>
  <si>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</si>
  <si>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</si>
  <si>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</si>
  <si>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</si>
  <si>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</si>
  <si>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</si>
  <si>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</si>
  <si>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</si>
  <si>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</si>
  <si>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</si>
  <si>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</si>
  <si>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</si>
  <si>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</si>
  <si>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</si>
  <si>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</si>
  <si>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</si>
  <si>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</si>
  <si>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</si>
  <si>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</si>
  <si>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</si>
  <si>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</si>
  <si>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</si>
  <si>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</si>
  <si>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</si>
  <si>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</si>
  <si>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</si>
  <si>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</si>
  <si>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</si>
  <si>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</si>
  <si>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</si>
  <si>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</si>
  <si>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</si>
  <si>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</si>
  <si>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</si>
  <si>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</si>
  <si>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</si>
  <si>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</si>
  <si>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</si>
  <si>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</si>
  <si>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29983918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</si>
  <si>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</si>
  <si>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</si>
  <si>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</si>
  <si>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</si>
  <si>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</si>
  <si>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</si>
  <si>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</si>
  <si>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</si>
  <si>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30/06/2016</t>
  </si>
  <si>
    <t>אינטרגמל קופות גמל ופנסיה בע"מ</t>
  </si>
  <si>
    <t>אינטרגמל השתלמות-מסלול עוקב מדד שקליות ריבית קבועה ממשלתיות</t>
  </si>
  <si>
    <t>514956465-00000000008700-8703-000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</si>
  <si>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</si>
  <si>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</si>
  <si>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</si>
  <si>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</si>
  <si>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</si>
  <si>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</si>
  <si>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</si>
  <si>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</si>
  <si>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</si>
  <si>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</si>
  <si>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</si>
  <si>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שמחקות מדדים אחרים בחו״ל</t>
  </si>
  <si>
    <t>סה"כ תעודות השתתפות בקרנות נאמנות בישראל</t>
  </si>
  <si>
    <t xml:space="preserve">MTF שקלי ריבית קבועה ממשלתי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</si>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</sst>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0.11</v>
      </c>
      <c r="D11" s="112">
        <f>מזומנים!L10</f>
        <v>0.05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192.11</v>
      </c>
      <c r="D17" s="112">
        <f>'תעודות סל'!M11</f>
        <v>90.19</v>
      </c>
    </row>
    <row r="18" spans="1:4">
      <c r="A18" s="34" t="s">
        <v>157</v>
      </c>
      <c r="B18" s="73" t="s">
        <v>93</v>
      </c>
      <c r="C18" s="110">
        <f>'קרנות נאמנות'!L11</f>
        <v>20.79</v>
      </c>
      <c r="D18" s="112">
        <f>'קרנות נאמנות'!O11</f>
        <v>9.76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213.01000000000002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0.11</v>
      </c>
      <c r="K10" s="85"/>
      <c r="L10" s="85">
        <v>0.05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0.11</v>
      </c>
      <c r="K11" s="92"/>
      <c r="L11" s="92">
        <v>0.05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0.11</v>
      </c>
      <c r="K12" s="92"/>
      <c r="L12" s="92">
        <v>0.05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0.11</v>
      </c>
      <c r="K13" s="93">
        <v>100</v>
      </c>
      <c r="L13" s="93">
        <v>0.05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14129</v>
      </c>
      <c r="I11" s="85"/>
      <c r="J11" s="85">
        <v>192.11</v>
      </c>
      <c r="K11" s="85"/>
      <c r="L11" s="85"/>
      <c r="M11" s="85">
        <v>90.19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14129</v>
      </c>
      <c r="I12" s="92"/>
      <c r="J12" s="92">
        <v>192.11</v>
      </c>
      <c r="K12" s="92"/>
      <c r="L12" s="92"/>
      <c r="M12" s="92">
        <v>90.19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  <c r="L14" s="133"/>
      <c r="M14" s="133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14129</v>
      </c>
      <c r="I17" s="92"/>
      <c r="J17" s="92">
        <v>192.11</v>
      </c>
      <c r="K17" s="92"/>
      <c r="L17" s="92"/>
      <c r="M17" s="92">
        <v>90.19</v>
      </c>
    </row>
    <row r="18" spans="2:13" customFormat="1" ht="15.75">
      <c r="B18" s="61" t="s">
        <v>260</v>
      </c>
      <c r="C18" s="91">
        <v>1116425</v>
      </c>
      <c r="D18" s="91" t="s">
        <v>145</v>
      </c>
      <c r="E18" s="91">
        <v>1523</v>
      </c>
      <c r="F18" s="91" t="s">
        <v>261</v>
      </c>
      <c r="G18" s="91" t="s">
        <v>173</v>
      </c>
      <c r="H18" s="133">
        <v>10989</v>
      </c>
      <c r="I18" s="133">
        <v>452.12</v>
      </c>
      <c r="J18" s="133">
        <v>49.68</v>
      </c>
      <c r="K18" s="133">
        <v>0.02</v>
      </c>
      <c r="L18" s="133">
        <v>25.86</v>
      </c>
      <c r="M18" s="133">
        <v>23.32</v>
      </c>
    </row>
    <row r="19" spans="2:13" customFormat="1" ht="15.75">
      <c r="B19" s="61" t="s">
        <v>262</v>
      </c>
      <c r="C19" s="91">
        <v>1131986</v>
      </c>
      <c r="D19" s="91" t="s">
        <v>145</v>
      </c>
      <c r="E19" s="91">
        <v>1446</v>
      </c>
      <c r="F19" s="91" t="s">
        <v>261</v>
      </c>
      <c r="G19" s="91" t="s">
        <v>173</v>
      </c>
      <c r="H19" s="133">
        <v>1015</v>
      </c>
      <c r="I19" s="133">
        <v>4588.0600000000004</v>
      </c>
      <c r="J19" s="133">
        <v>46.57</v>
      </c>
      <c r="K19" s="133">
        <v>0.01</v>
      </c>
      <c r="L19" s="133">
        <v>24.24</v>
      </c>
      <c r="M19" s="133">
        <v>21.86</v>
      </c>
    </row>
    <row r="20" spans="2:13" customFormat="1" ht="15.75">
      <c r="B20" s="61" t="s">
        <v>263</v>
      </c>
      <c r="C20" s="91">
        <v>1116961</v>
      </c>
      <c r="D20" s="91" t="s">
        <v>145</v>
      </c>
      <c r="E20" s="91">
        <v>1224</v>
      </c>
      <c r="F20" s="91" t="s">
        <v>261</v>
      </c>
      <c r="G20" s="91" t="s">
        <v>173</v>
      </c>
      <c r="H20" s="133">
        <v>1062</v>
      </c>
      <c r="I20" s="133">
        <v>4508.58</v>
      </c>
      <c r="J20" s="133">
        <v>47.88</v>
      </c>
      <c r="K20" s="133">
        <v>0.01</v>
      </c>
      <c r="L20" s="133">
        <v>24.92</v>
      </c>
      <c r="M20" s="133">
        <v>22.48</v>
      </c>
    </row>
    <row r="21" spans="2:13" customFormat="1" ht="15.75">
      <c r="B21" s="61" t="s">
        <v>264</v>
      </c>
      <c r="C21" s="91">
        <v>1108539</v>
      </c>
      <c r="D21" s="91" t="s">
        <v>145</v>
      </c>
      <c r="E21" s="91">
        <v>1336</v>
      </c>
      <c r="F21" s="91" t="s">
        <v>261</v>
      </c>
      <c r="G21" s="91" t="s">
        <v>173</v>
      </c>
      <c r="H21" s="133">
        <v>1063</v>
      </c>
      <c r="I21" s="133">
        <v>4513</v>
      </c>
      <c r="J21" s="133">
        <v>47.97</v>
      </c>
      <c r="K21" s="133">
        <v>0.01</v>
      </c>
      <c r="L21" s="133">
        <v>24.97</v>
      </c>
      <c r="M21" s="133">
        <v>22.52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17311</v>
      </c>
      <c r="K11" s="85"/>
      <c r="L11" s="85">
        <v>20.79</v>
      </c>
      <c r="M11" s="85"/>
      <c r="N11" s="85"/>
      <c r="O11" s="85">
        <v>9.76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17311</v>
      </c>
      <c r="K12" s="92"/>
      <c r="L12" s="92">
        <v>20.79</v>
      </c>
      <c r="M12" s="92"/>
      <c r="N12" s="92"/>
      <c r="O12" s="92">
        <v>9.76</v>
      </c>
    </row>
    <row r="13" spans="1:65" customFormat="1" ht="15.75">
      <c r="B13" s="67" t="s">
        <v>267</v>
      </c>
      <c r="C13" s="91">
        <v>5117874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33">
        <v>17311</v>
      </c>
      <c r="K13" s="133">
        <v>120.11</v>
      </c>
      <c r="L13" s="133">
        <v>20.79</v>
      </c>
      <c r="M13" s="133">
        <v>0</v>
      </c>
      <c r="N13" s="133">
        <v>100</v>
      </c>
      <c r="O13" s="133">
        <v>9.76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2016-07-14T10:00:47Z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