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<sst xmlns="http://schemas.openxmlformats.org/spreadsheetml/2006/main" count="1695" uniqueCount="290">
  <si>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</si>
  <si>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</si>
  <si>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</si>
  <si>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</si>
  <si>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</si>
  <si>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</si>
  <si>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</si>
  <si>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</si>
  <si>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</si>
  <si>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</si>
  <si>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</si>
  <si>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</si>
  <si>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</si>
  <si>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</si>
  <si>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</si>
  <si>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</si>
  <si>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</si>
  <si>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</si>
  <si>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</si>
  <si>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</si>
  <si>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</si>
  <si>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</si>
  <si>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</si>
  <si>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</si>
  <si>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</si>
  <si>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</si>
  <si>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</si>
  <si>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</si>
  <si>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</si>
  <si>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</si>
  <si>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</si>
  <si>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</si>
  <si>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</si>
  <si>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</si>
  <si>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</si>
  <si>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</si>
  <si>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</si>
  <si>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</si>
  <si>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</si>
  <si>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</si>
  <si>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</si>
  <si>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</si>
  <si>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</si>
  <si>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</si>
  <si>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</si>
  <si>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</si>
  <si>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</si>
  <si>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</si>
  <si>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</si>
  <si>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</si>
  <si>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</si>
  <si>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</si>
  <si>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</si>
  <si>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</si>
  <si>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</si>
  <si>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</si>
  <si>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</si>
  <si>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</si>
  <si>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</si>
  <si>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</si>
  <si>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</si>
  <si>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</si>
  <si>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</si>
  <si>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</si>
  <si>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</si>
  <si>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</si>
  <si>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</si>
  <si>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</si>
  <si>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</si>
  <si>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</si>
  <si>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</si>
  <si>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</si>
  <si>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</si>
  <si>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</si>
  <si>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</si>
  <si>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</si>
  <si>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</si>
  <si>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</si>
  <si>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</si>
  <si>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</si>
  <si>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</si>
  <si>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</si>
  <si>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</si>
  <si>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</si>
  <si>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</si>
  <si>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</si>
  <si>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</si>
  <si>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</si>
  <si>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</si>
  <si>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</si>
  <si>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</si>
  <si>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</si>
  <si>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</si>
  <si>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</si>
  <si>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</si>
  <si>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</si>
  <si>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</si>
  <si>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</si>
  <si>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</si>
  <si>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</si>
  <si>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</si>
  <si>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</si>
  <si>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</si>
  <si>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</si>
  <si>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</si>
  <si>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</si>
  <si>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</si>
  <si>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</si>
  <si>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</si>
  <si>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</si>
  <si>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</si>
  <si>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</si>
  <si>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</si>
  <si>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</si>
  <si>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</si>
  <si>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</si>
  <si>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</si>
  <si>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</si>
  <si>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</si>
  <si>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</si>
  <si>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</si>
  <si>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</si>
  <si>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</si>
  <si>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</si>
  <si>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</si>
  <si>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</si>
  <si>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</si>
  <si>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</si>
  <si>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</si>
  <si>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</si>
  <si>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</si>
  <si>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</si>
  <si>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</si>
  <si>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</si>
  <si>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</si>
  <si>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</si>
  <si>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</si>
  <si>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</si>
  <si>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</si>
  <si>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</si>
  <si>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</si>
  <si>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</si>
  <si>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</si>
  <si>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</si>
  <si>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</si>
  <si>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</si>
  <si>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</si>
  <si>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</si>
  <si>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</si>
  <si>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</si>
  <si>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</si>
  <si>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</si>
  <si>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</si>
  <si>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</si>
  <si>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</si>
  <si>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</si>
  <si>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</si>
  <si>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</si>
  <si>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</si>
  <si>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</si>
  <si>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</si>
  <si>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</si>
  <si>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</si>
  <si>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</si>
  <si>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</si>
  <si>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</si>
  <si>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</si>
  <si>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</si>
  <si>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</si>
  <si>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</si>
  <si>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</si>
  <si>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</si>
  <si>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</si>
  <si>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</si>
  <si>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</si>
  <si>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</si>
  <si>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</si>
  <si>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</si>
  <si>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</si>
  <si>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</si>
  <si>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</si>
  <si>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</si>
  <si>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</si>
  <si>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</si>
  <si>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</si>
  <si>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</si>
  <si>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</si>
  <si>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</si>
  <si>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</si>
  <si>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</si>
  <si>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</si>
  <si>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</si>
  <si>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</si>
  <si>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</si>
  <si>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</si>
  <si>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</si>
  <si>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</si>
  <si>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</si>
  <si>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</si>
  <si>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</si>
  <si>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</si>
  <si>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</si>
  <si>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</si>
  <si>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</si>
  <si>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</si>
  <si>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</si>
  <si>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</si>
  <si>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</si>
  <si>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</si>
  <si>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</si>
  <si>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</si>
  <si>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</si>
  <si>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</si>
  <si>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</si>
  <si>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</si>
  <si>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</si>
  <si>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</si>
  <si>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</si>
  <si>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</si>
  <si>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</si>
  <si>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</si>
  <si>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</si>
  <si>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</si>
  <si>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</si>
  <si>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</si>
  <si>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</si>
  <si>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</si>
  <si>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</si>
  <si>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</si>
  <si>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</si>
  <si>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</si>
  <si>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</si>
  <si>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</si>
  <si>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</si>
  <si>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</si>
  <si>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</si>
  <si>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</si>
  <si>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</si>
  <si>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</si>
  <si>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</si>
  <si>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</si>
  <si>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</si>
  <si>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</si>
  <si>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</si>
  <si>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</si>
  <si>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</si>
  <si>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</si>
  <si>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</si>
  <si>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</si>
  <si>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</si>
  <si>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</si>
  <si>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</si>
  <si>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עוקב מדד "תל בונד 20"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</si>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</sst>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0.13</v>
      </c>
      <c r="D11" s="112">
        <f>מזומנים!L10</f>
        <v>0.09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129.29</v>
      </c>
      <c r="D17" s="112">
        <f>'תעודות סל'!M11</f>
        <v>88.39</v>
      </c>
    </row>
    <row r="18" spans="1:4">
      <c r="A18" s="34" t="s">
        <v>157</v>
      </c>
      <c r="B18" s="73" t="s">
        <v>93</v>
      </c>
      <c r="C18" s="110">
        <f>'קרנות נאמנות'!L11</f>
        <v>16.850000000000001</v>
      </c>
      <c r="D18" s="112">
        <f>'קרנות נאמנות'!O11</f>
        <v>11.52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146.26999999999998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0.13</v>
      </c>
      <c r="K10" s="85"/>
      <c r="L10" s="85">
        <v>0.09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0.13</v>
      </c>
      <c r="K11" s="92"/>
      <c r="L11" s="92">
        <v>0.09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0.13</v>
      </c>
      <c r="K12" s="92"/>
      <c r="L12" s="92">
        <v>0.09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0.13</v>
      </c>
      <c r="K13" s="93">
        <v>100</v>
      </c>
      <c r="L13" s="93">
        <v>0.09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42475</v>
      </c>
      <c r="I11" s="85"/>
      <c r="J11" s="85">
        <v>129.29</v>
      </c>
      <c r="K11" s="85"/>
      <c r="L11" s="85"/>
      <c r="M11" s="85">
        <v>88.39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42475</v>
      </c>
      <c r="I12" s="92"/>
      <c r="J12" s="92">
        <v>129.29</v>
      </c>
      <c r="K12" s="92"/>
      <c r="L12" s="92"/>
      <c r="M12" s="92">
        <v>88.39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42475</v>
      </c>
      <c r="I17" s="92"/>
      <c r="J17" s="92">
        <v>129.29</v>
      </c>
      <c r="K17" s="92"/>
      <c r="L17" s="92"/>
      <c r="M17" s="92">
        <v>88.39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10191</v>
      </c>
      <c r="I18" s="133">
        <v>313.58999999999997</v>
      </c>
      <c r="J18" s="133">
        <v>31.96</v>
      </c>
      <c r="K18" s="133">
        <v>0</v>
      </c>
      <c r="L18" s="133">
        <v>24.72</v>
      </c>
      <c r="M18" s="133">
        <v>21.85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10684</v>
      </c>
      <c r="I19" s="133">
        <v>311.04000000000002</v>
      </c>
      <c r="J19" s="133">
        <v>33.229999999999997</v>
      </c>
      <c r="K19" s="133">
        <v>0</v>
      </c>
      <c r="L19" s="133">
        <v>25.7</v>
      </c>
      <c r="M19" s="133">
        <v>22.72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1027</v>
      </c>
      <c r="I20" s="133">
        <v>3113.8</v>
      </c>
      <c r="J20" s="133">
        <v>31.98</v>
      </c>
      <c r="K20" s="133">
        <v>0</v>
      </c>
      <c r="L20" s="133">
        <v>24.73</v>
      </c>
      <c r="M20" s="133">
        <v>21.86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20573</v>
      </c>
      <c r="I21" s="133">
        <v>156.13</v>
      </c>
      <c r="J21" s="133">
        <v>32.119999999999997</v>
      </c>
      <c r="K21" s="133">
        <v>0</v>
      </c>
      <c r="L21" s="133">
        <v>24.84</v>
      </c>
      <c r="M21" s="133">
        <v>21.96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13025</v>
      </c>
      <c r="K11" s="85"/>
      <c r="L11" s="85">
        <v>16.850000000000001</v>
      </c>
      <c r="M11" s="85"/>
      <c r="N11" s="85"/>
      <c r="O11" s="85">
        <v>11.52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13025</v>
      </c>
      <c r="K12" s="92"/>
      <c r="L12" s="92">
        <v>16.850000000000001</v>
      </c>
      <c r="M12" s="92"/>
      <c r="N12" s="92"/>
      <c r="O12" s="92">
        <v>11.52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13025</v>
      </c>
      <c r="K13" s="133">
        <v>129.38</v>
      </c>
      <c r="L13" s="133">
        <v>16.850000000000001</v>
      </c>
      <c r="M13" s="133">
        <v>0</v>
      </c>
      <c r="N13" s="133">
        <v>100</v>
      </c>
      <c r="O13" s="133">
        <v>11.52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2016-07-14T10:03:08Z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