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<sst xmlns="http://schemas.openxmlformats.org/spreadsheetml/2006/main" count="1716" uniqueCount="296">
  <si>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</si>
  <si>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</si>
  <si>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</si>
  <si>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</si>
  <si>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</si>
  <si>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</si>
  <si>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</si>
  <si>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</si>
  <si>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</si>
  <si>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</si>
  <si>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</si>
  <si>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</si>
  <si>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</si>
  <si>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</si>
  <si>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</si>
  <si>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</si>
  <si>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</si>
  <si>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</si>
  <si>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</si>
  <si>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</si>
  <si>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</si>
  <si>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</si>
  <si>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</si>
  <si>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</si>
  <si>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</si>
  <si>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</si>
  <si>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</si>
  <si>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</si>
  <si>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</si>
  <si>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</si>
  <si>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</si>
  <si>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</si>
  <si>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</si>
  <si>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</si>
  <si>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</si>
  <si>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</si>
  <si>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</si>
  <si>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</si>
  <si>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</si>
  <si>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</si>
  <si>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</si>
  <si>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</si>
  <si>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</si>
  <si>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</si>
  <si>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</si>
  <si>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</si>
  <si>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</si>
  <si>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</si>
  <si>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</si>
  <si>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</si>
  <si>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</si>
  <si>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</si>
  <si>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</si>
  <si>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</si>
  <si>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</si>
  <si>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</si>
  <si>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</si>
  <si>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</si>
  <si>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</si>
  <si>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</si>
  <si>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</si>
  <si>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</si>
  <si>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</si>
  <si>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</si>
  <si>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</si>
  <si>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</si>
  <si>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</si>
  <si>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</si>
  <si>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</si>
  <si>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</si>
  <si>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</si>
  <si>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</si>
  <si>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</si>
  <si>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</si>
  <si>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</si>
  <si>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</si>
  <si>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</si>
  <si>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</si>
  <si>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</si>
  <si>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</si>
  <si>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</si>
  <si>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</si>
  <si>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</si>
  <si>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</si>
  <si>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</si>
  <si>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</si>
  <si>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</si>
  <si>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</si>
  <si>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</si>
  <si>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</si>
  <si>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</si>
  <si>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</si>
  <si>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</si>
  <si>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</si>
  <si>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</si>
  <si>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</si>
  <si>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</si>
  <si>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</si>
  <si>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</si>
  <si>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</si>
  <si>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</si>
  <si>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</si>
  <si>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</si>
  <si>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</si>
  <si>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</si>
  <si>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</si>
  <si>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</si>
  <si>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</si>
  <si>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</si>
  <si>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</si>
  <si>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</si>
  <si>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</si>
  <si>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</si>
  <si>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</si>
  <si>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</si>
  <si>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</si>
  <si>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</si>
  <si>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</si>
  <si>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</si>
  <si>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</si>
  <si>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</si>
  <si>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</si>
  <si>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</si>
  <si>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</si>
  <si>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</si>
  <si>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</si>
  <si>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</si>
  <si>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</si>
  <si>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</si>
  <si>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</si>
  <si>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</si>
  <si>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</si>
  <si>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</si>
  <si>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</si>
  <si>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</si>
  <si>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</si>
  <si>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</si>
  <si>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</si>
  <si>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</si>
  <si>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</si>
  <si>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</si>
  <si>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</si>
  <si>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</si>
  <si>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</si>
  <si>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</si>
  <si>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</si>
  <si>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</si>
  <si>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</si>
  <si>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</si>
  <si>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</si>
  <si>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</si>
  <si>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</si>
  <si>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</si>
  <si>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</si>
  <si>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</si>
  <si>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</si>
  <si>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</si>
  <si>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</si>
  <si>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</si>
  <si>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</si>
  <si>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</si>
  <si>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</si>
  <si>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</si>
  <si>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</si>
  <si>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</si>
  <si>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</si>
  <si>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</si>
  <si>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</si>
  <si>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</si>
  <si>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</si>
  <si>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</si>
  <si>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</si>
  <si>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</si>
  <si>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</si>
  <si>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</si>
  <si>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</si>
  <si>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</si>
  <si>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</si>
  <si>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</si>
  <si>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</si>
  <si>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</si>
  <si>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</si>
  <si>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</si>
  <si>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</si>
  <si>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</si>
  <si>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</si>
  <si>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</si>
  <si>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</si>
  <si>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</si>
  <si>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</si>
  <si>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</si>
  <si>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</si>
  <si>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</si>
  <si>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</si>
  <si>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</si>
  <si>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</si>
  <si>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</si>
  <si>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</si>
  <si>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</si>
  <si>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</si>
  <si>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</si>
  <si>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</si>
  <si>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</si>
  <si>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</si>
  <si>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</si>
  <si>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</si>
  <si>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</si>
  <si>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</si>
  <si>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</si>
  <si>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</si>
  <si>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</si>
  <si>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</si>
  <si>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</si>
  <si>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</si>
  <si>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</si>
  <si>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</si>
  <si>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</si>
  <si>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</si>
  <si>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</si>
  <si>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</si>
  <si>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</si>
  <si>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</si>
  <si>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</si>
  <si>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</si>
  <si>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</si>
  <si>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</si>
  <si>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</si>
  <si>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</si>
  <si>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</si>
  <si>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</si>
  <si>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</si>
  <si>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</si>
  <si>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</si>
  <si>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</si>
  <si>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</si>
  <si>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</si>
  <si>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</si>
  <si>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</si>
  <si>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</si>
  <si>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</si>
  <si>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</si>
  <si>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עו"ש בנק       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</si>
  <si>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</si>
  <si>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</si>
  <si>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</si>
  <si>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</si>
  <si>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</si>
  <si>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</si>
  <si>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</si>
  <si>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</si>
  <si>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30/06/2016</t>
  </si>
  <si>
    <t>אינטרגמל קופות גמל ופנסיה בע"מ</t>
  </si>
  <si>
    <t>אינטרגמל השתלמות-מסלול מעורב מחקה מדדים</t>
  </si>
  <si>
    <t>514956465-00000000008700-9676-000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</si>
  <si>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</si>
  <si>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</si>
  <si>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</si>
  <si>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</si>
  <si>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</si>
  <si>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 xml:space="preserve">פסגות סל ת"א 25 סד 2                              </t>
  </si>
  <si>
    <t>מניות</t>
  </si>
  <si>
    <t xml:space="preserve">קסם תא 25                                         </t>
  </si>
  <si>
    <t>סה"כ שמחקות מדדי מניות בחו״ל</t>
  </si>
  <si>
    <t xml:space="preserve">הראל סל שחר כללי                                  </t>
  </si>
  <si>
    <t>אג״ח</t>
  </si>
  <si>
    <t xml:space="preserve">הראל סל תל בונד 20                                </t>
  </si>
  <si>
    <t xml:space="preserve">קסם תל בונד 20                                    </t>
  </si>
  <si>
    <t xml:space="preserve">תכלית שחר כללי                                    </t>
  </si>
  <si>
    <t xml:space="preserve">תכלית תל בונד 20                                  </t>
  </si>
  <si>
    <t>סה"כ שמחקות מדדים אחרים בחו״ל</t>
  </si>
  <si>
    <t>סה"כ תעודות השתתפות בקרנות נאמנות בישראל</t>
  </si>
  <si>
    <t xml:space="preserve">MTF שקלי ריבית קבועה ממשלתי                       </t>
  </si>
  <si>
    <t>אין דירוג</t>
  </si>
  <si>
    <t xml:space="preserve">MTF תא 25                                         </t>
  </si>
  <si>
    <t xml:space="preserve">MTF תל בונד 20                                    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</si>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</sst>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5"/>
    </xf>
    <xf numFmtId="0" fontId="7" fillId="2" borderId="17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28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14" t="s">
        <v>190</v>
      </c>
      <c r="C6" s="115"/>
      <c r="D6" s="116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0.09</v>
      </c>
      <c r="D11" s="112">
        <f>מזומנים!L10</f>
        <v>0.02</v>
      </c>
    </row>
    <row r="12" spans="1:36">
      <c r="B12" s="72" t="s">
        <v>192</v>
      </c>
      <c r="C12" s="108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12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12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12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12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352.34</v>
      </c>
      <c r="D17" s="112">
        <f>'תעודות סל'!M11</f>
        <v>91.78</v>
      </c>
    </row>
    <row r="18" spans="1:4">
      <c r="A18" s="34" t="s">
        <v>157</v>
      </c>
      <c r="B18" s="73" t="s">
        <v>93</v>
      </c>
      <c r="C18" s="110">
        <f>'קרנות נאמנות'!L11</f>
        <v>31.48</v>
      </c>
      <c r="D18" s="112">
        <f>'קרנות נאמנות'!O11</f>
        <v>8.1999999999999993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12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12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12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12">
        <f>'מוצרים מובנים'!Q11</f>
        <v>0</v>
      </c>
    </row>
    <row r="23" spans="1:4">
      <c r="B23" s="72" t="s">
        <v>193</v>
      </c>
      <c r="C23" s="108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12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12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12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12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12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12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12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12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12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12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12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12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12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0</v>
      </c>
      <c r="D37" s="112">
        <f>'השקעות אחרות '!K10</f>
        <v>0</v>
      </c>
    </row>
    <row r="38" spans="1:7">
      <c r="A38" s="34"/>
      <c r="B38" s="75" t="s">
        <v>200</v>
      </c>
      <c r="C38" s="108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12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12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12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383.90999999999997</v>
      </c>
      <c r="D42" s="113">
        <f>SUM(D11,D13,D14,D15,D16,D17,D18,D19,D20,D21,D22,D24,D25,D26,D27,D28,D29,D30,D31,D32,D33,D34,D35,D36,D37,D39,D40,D41)</f>
        <v>100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12"/>
    </row>
    <row r="44" spans="1:7">
      <c r="B44" s="6" t="s">
        <v>133</v>
      </c>
      <c r="C44" s="107"/>
      <c r="D44" s="109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61" ht="26.25" customHeight="1">
      <c r="B7" s="125" t="s">
        <v>116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I7" s="3"/>
    </row>
    <row r="8" spans="2:61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33"/>
      <c r="H14" s="133"/>
      <c r="I14" s="133"/>
      <c r="J14" s="133"/>
      <c r="K14" s="133"/>
      <c r="L14" s="133"/>
    </row>
    <row r="15" spans="2:61" customFormat="1" ht="15.75">
      <c r="B15" s="58" t="s">
        <v>278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33"/>
      <c r="H16" s="133"/>
      <c r="I16" s="133"/>
      <c r="J16" s="133"/>
      <c r="K16" s="133"/>
      <c r="L16" s="133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33"/>
      <c r="H18" s="133"/>
      <c r="I18" s="133"/>
      <c r="J18" s="133"/>
      <c r="K18" s="133"/>
      <c r="L18" s="133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33"/>
      <c r="H20" s="133"/>
      <c r="I20" s="133"/>
      <c r="J20" s="133"/>
      <c r="K20" s="133"/>
      <c r="L20" s="133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33"/>
      <c r="H23" s="133"/>
      <c r="I23" s="133"/>
      <c r="J23" s="133"/>
      <c r="K23" s="133"/>
      <c r="L23" s="133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33"/>
      <c r="H25" s="133"/>
      <c r="I25" s="133"/>
      <c r="J25" s="133"/>
      <c r="K25" s="133"/>
      <c r="L25" s="133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33"/>
      <c r="H27" s="133"/>
      <c r="I27" s="133"/>
      <c r="J27" s="133"/>
      <c r="K27" s="133"/>
      <c r="L27" s="133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33"/>
      <c r="H29" s="133"/>
      <c r="I29" s="133"/>
      <c r="J29" s="133"/>
      <c r="K29" s="133"/>
      <c r="L29" s="133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32" t="s">
        <v>243</v>
      </c>
      <c r="C31" s="91"/>
      <c r="D31" s="91"/>
      <c r="E31" s="91"/>
      <c r="F31" s="91"/>
      <c r="G31" s="133"/>
      <c r="H31" s="133"/>
      <c r="I31" s="133"/>
      <c r="J31" s="133"/>
      <c r="K31" s="133"/>
      <c r="L31" s="133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7"/>
      <c r="BD6" s="1" t="s">
        <v>145</v>
      </c>
      <c r="BF6" s="1" t="s">
        <v>183</v>
      </c>
      <c r="BH6" s="3" t="s">
        <v>173</v>
      </c>
    </row>
    <row r="7" spans="1:60" ht="26.25" customHeight="1">
      <c r="B7" s="125" t="s">
        <v>117</v>
      </c>
      <c r="C7" s="126"/>
      <c r="D7" s="126"/>
      <c r="E7" s="126"/>
      <c r="F7" s="126"/>
      <c r="G7" s="126"/>
      <c r="H7" s="126"/>
      <c r="I7" s="126"/>
      <c r="J7" s="126"/>
      <c r="K7" s="127"/>
      <c r="BD7" s="3" t="s">
        <v>146</v>
      </c>
      <c r="BF7" s="1" t="s">
        <v>158</v>
      </c>
      <c r="BH7" s="3" t="s">
        <v>172</v>
      </c>
    </row>
    <row r="8" spans="1:60" s="3" customFormat="1" ht="63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279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</row>
    <row r="14" spans="1:60" customFormat="1" ht="15.75">
      <c r="B14" s="58" t="s">
        <v>280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37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81" ht="26.25" customHeight="1">
      <c r="B7" s="125" t="s">
        <v>118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81" s="3" customFormat="1" ht="63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2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72" ht="26.25" customHeight="1">
      <c r="B7" s="125" t="s">
        <v>109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7"/>
    </row>
    <row r="8" spans="2:72" s="3" customFormat="1" ht="63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281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33"/>
      <c r="L13" s="133"/>
      <c r="M13" s="133"/>
      <c r="N13" s="133"/>
      <c r="O13" s="133"/>
      <c r="P13" s="133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33"/>
      <c r="L14" s="133"/>
      <c r="M14" s="133"/>
      <c r="N14" s="133"/>
      <c r="O14" s="133"/>
      <c r="P14" s="133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33"/>
      <c r="L15" s="133"/>
      <c r="M15" s="133"/>
      <c r="N15" s="133"/>
      <c r="O15" s="133"/>
      <c r="P15" s="133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33"/>
      <c r="L16" s="133"/>
      <c r="M16" s="133"/>
      <c r="N16" s="133"/>
      <c r="O16" s="133"/>
      <c r="P16" s="133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33"/>
      <c r="L17" s="133"/>
      <c r="M17" s="133"/>
      <c r="N17" s="133"/>
      <c r="O17" s="133"/>
      <c r="P17" s="133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33"/>
      <c r="L20" s="133"/>
      <c r="M20" s="133"/>
      <c r="N20" s="133"/>
      <c r="O20" s="133"/>
      <c r="P20" s="133"/>
    </row>
    <row r="21" spans="1:16" customFormat="1" ht="31.5">
      <c r="B21" s="58" t="s">
        <v>282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37" t="s">
        <v>243</v>
      </c>
      <c r="C22" s="91"/>
      <c r="D22" s="91"/>
      <c r="E22" s="91"/>
      <c r="F22" s="102"/>
      <c r="G22" s="91"/>
      <c r="H22" s="91"/>
      <c r="I22" s="91"/>
      <c r="J22" s="91"/>
      <c r="K22" s="133"/>
      <c r="L22" s="133"/>
      <c r="M22" s="133"/>
      <c r="N22" s="133"/>
      <c r="O22" s="133"/>
      <c r="P22" s="133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65" ht="26.25" customHeight="1">
      <c r="B7" s="125" t="s">
        <v>110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65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81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81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283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284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</row>
    <row r="7" spans="2:98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</row>
    <row r="8" spans="2:98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33"/>
      <c r="I13" s="133"/>
      <c r="J13" s="133"/>
      <c r="K13" s="133"/>
      <c r="L13" s="133"/>
      <c r="M13" s="133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33"/>
      <c r="I16" s="133"/>
      <c r="J16" s="133"/>
      <c r="K16" s="133"/>
      <c r="L16" s="133"/>
      <c r="M16" s="133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32" t="s">
        <v>243</v>
      </c>
      <c r="C18" s="91"/>
      <c r="D18" s="91"/>
      <c r="E18" s="91"/>
      <c r="F18" s="91"/>
      <c r="G18" s="91"/>
      <c r="H18" s="133"/>
      <c r="I18" s="133"/>
      <c r="J18" s="133"/>
      <c r="K18" s="133"/>
      <c r="L18" s="133"/>
      <c r="M18" s="133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55" ht="26.25" customHeight="1">
      <c r="B7" s="125" t="s">
        <v>119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55" s="3" customFormat="1" ht="63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33"/>
      <c r="G14" s="133"/>
      <c r="H14" s="133"/>
      <c r="I14" s="133"/>
      <c r="J14" s="133"/>
      <c r="K14" s="133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33"/>
      <c r="G16" s="133"/>
      <c r="H16" s="133"/>
      <c r="I16" s="133"/>
      <c r="J16" s="133"/>
      <c r="K16" s="133"/>
    </row>
    <row r="17" spans="1:11" customFormat="1" ht="15.75">
      <c r="B17" s="58" t="s">
        <v>285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33"/>
      <c r="G18" s="133"/>
      <c r="H18" s="133"/>
      <c r="I18" s="133"/>
      <c r="J18" s="133"/>
      <c r="K18" s="133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33"/>
      <c r="G20" s="133"/>
      <c r="H20" s="133"/>
      <c r="I20" s="133"/>
      <c r="J20" s="133"/>
      <c r="K20" s="133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33"/>
      <c r="G23" s="133"/>
      <c r="H23" s="133"/>
      <c r="I23" s="133"/>
      <c r="J23" s="133"/>
      <c r="K23" s="133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33"/>
      <c r="G25" s="133"/>
      <c r="H25" s="133"/>
      <c r="I25" s="133"/>
      <c r="J25" s="133"/>
      <c r="K25" s="133"/>
    </row>
    <row r="26" spans="1:11" customFormat="1" ht="15.75">
      <c r="B26" s="58" t="s">
        <v>285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33"/>
      <c r="G27" s="133"/>
      <c r="H27" s="133"/>
      <c r="I27" s="133"/>
      <c r="J27" s="133"/>
      <c r="K27" s="133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32" t="s">
        <v>243</v>
      </c>
      <c r="C29" s="91"/>
      <c r="D29" s="91"/>
      <c r="E29" s="102"/>
      <c r="F29" s="133"/>
      <c r="G29" s="133"/>
      <c r="H29" s="133"/>
      <c r="I29" s="133"/>
      <c r="J29" s="133"/>
      <c r="K29" s="133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59" ht="26.25" customHeight="1">
      <c r="B7" s="125" t="s">
        <v>120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1:5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276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33"/>
      <c r="H13" s="133"/>
      <c r="I13" s="133"/>
      <c r="J13" s="133"/>
      <c r="K13" s="133"/>
      <c r="L13" s="133"/>
    </row>
    <row r="14" spans="1:59" customFormat="1" ht="15.75">
      <c r="B14" s="60" t="s">
        <v>277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35" t="s">
        <v>243</v>
      </c>
      <c r="C15" s="91"/>
      <c r="D15" s="91"/>
      <c r="E15" s="91"/>
      <c r="F15" s="102"/>
      <c r="G15" s="133"/>
      <c r="H15" s="133"/>
      <c r="I15" s="133"/>
      <c r="J15" s="133"/>
      <c r="K15" s="133"/>
      <c r="L15" s="133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52" ht="26.25" customHeight="1">
      <c r="B7" s="125" t="s">
        <v>121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2:52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  <c r="L14" s="133"/>
    </row>
    <row r="15" spans="2:52" customFormat="1" ht="15.75">
      <c r="B15" s="60" t="s">
        <v>286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  <c r="L16" s="133"/>
    </row>
    <row r="17" spans="2:12" customFormat="1" ht="15.75">
      <c r="B17" s="60" t="s">
        <v>287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  <c r="L18" s="133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  <c r="L20" s="133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  <c r="L22" s="133"/>
    </row>
    <row r="23" spans="2:12" customFormat="1" ht="15.75">
      <c r="B23" s="60" t="s">
        <v>288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  <c r="L25" s="133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  <c r="L27" s="133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  <c r="L29" s="133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  <c r="L31" s="133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37" t="s">
        <v>243</v>
      </c>
      <c r="C33" s="91"/>
      <c r="D33" s="91"/>
      <c r="E33" s="91"/>
      <c r="F33" s="102"/>
      <c r="G33" s="133"/>
      <c r="H33" s="133"/>
      <c r="I33" s="133"/>
      <c r="J33" s="133"/>
      <c r="K33" s="133"/>
      <c r="L33" s="133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1"/>
    </row>
    <row r="7" spans="2:13" s="3" customFormat="1" ht="63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0.09</v>
      </c>
      <c r="K10" s="85"/>
      <c r="L10" s="85">
        <v>0.02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0.09</v>
      </c>
      <c r="K11" s="92"/>
      <c r="L11" s="92">
        <v>0.02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0.09</v>
      </c>
      <c r="K12" s="92"/>
      <c r="L12" s="92">
        <v>0.02</v>
      </c>
    </row>
    <row r="13" spans="2:13" customFormat="1" ht="15.75">
      <c r="B13" s="59" t="s">
        <v>241</v>
      </c>
      <c r="C13" s="90">
        <v>301</v>
      </c>
      <c r="D13" s="90"/>
      <c r="E13" s="90"/>
      <c r="F13" s="90"/>
      <c r="G13" s="90" t="s">
        <v>173</v>
      </c>
      <c r="H13" s="93">
        <v>0</v>
      </c>
      <c r="I13" s="93">
        <v>0</v>
      </c>
      <c r="J13" s="93">
        <v>0.09</v>
      </c>
      <c r="K13" s="93">
        <v>100</v>
      </c>
      <c r="L13" s="93">
        <v>0.02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30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49" ht="26.25" customHeight="1">
      <c r="B7" s="125" t="s">
        <v>122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4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289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</row>
    <row r="15" spans="2:49" customFormat="1" ht="15.75">
      <c r="B15" s="60" t="s">
        <v>286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</row>
    <row r="17" spans="1:11" customFormat="1" ht="15.75">
      <c r="B17" s="60" t="s">
        <v>287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</row>
    <row r="23" spans="1:11" customFormat="1" ht="15.75">
      <c r="B23" s="60" t="s">
        <v>290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37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78" ht="26.25" customHeight="1">
      <c r="B7" s="125" t="s">
        <v>123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78" s="3" customFormat="1" ht="63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7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25" t="s">
        <v>207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33"/>
      <c r="J24" s="133"/>
      <c r="K24" s="133"/>
      <c r="L24" s="133"/>
      <c r="M24" s="133"/>
      <c r="N24" s="133"/>
      <c r="O24" s="133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33"/>
      <c r="J26" s="133"/>
      <c r="K26" s="133"/>
      <c r="L26" s="133"/>
      <c r="M26" s="133"/>
      <c r="N26" s="133"/>
      <c r="O26" s="133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33"/>
      <c r="J28" s="133"/>
      <c r="K28" s="133"/>
      <c r="L28" s="133"/>
      <c r="M28" s="133"/>
      <c r="N28" s="133"/>
      <c r="O28" s="133"/>
    </row>
    <row r="29" spans="2:15" customFormat="1" ht="15.75">
      <c r="B29" s="60" t="s">
        <v>291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33"/>
      <c r="J31" s="133"/>
      <c r="K31" s="133"/>
      <c r="L31" s="133"/>
      <c r="M31" s="133"/>
      <c r="N31" s="133"/>
      <c r="O31" s="133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33"/>
      <c r="J33" s="133"/>
      <c r="K33" s="133"/>
      <c r="L33" s="133"/>
      <c r="M33" s="133"/>
      <c r="N33" s="133"/>
      <c r="O33" s="133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33"/>
      <c r="J35" s="133"/>
      <c r="K35" s="133"/>
      <c r="L35" s="133"/>
      <c r="M35" s="133"/>
      <c r="N35" s="133"/>
      <c r="O35" s="133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37" t="s">
        <v>243</v>
      </c>
      <c r="C37" s="91"/>
      <c r="D37" s="91"/>
      <c r="E37" s="91"/>
      <c r="F37" s="91"/>
      <c r="G37" s="91"/>
      <c r="H37" s="91"/>
      <c r="I37" s="133"/>
      <c r="J37" s="133"/>
      <c r="K37" s="133"/>
      <c r="L37" s="133"/>
      <c r="M37" s="133"/>
      <c r="N37" s="133"/>
      <c r="O37" s="133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25" t="s">
        <v>208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64" s="3" customFormat="1" ht="63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64" customFormat="1" ht="15.75">
      <c r="B16" s="60" t="s">
        <v>292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1:15" customFormat="1" ht="15.75">
      <c r="B18" s="60" t="s">
        <v>293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37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209</v>
      </c>
      <c r="C6" s="126"/>
      <c r="D6" s="126"/>
      <c r="E6" s="126"/>
      <c r="F6" s="126"/>
      <c r="G6" s="126"/>
      <c r="H6" s="126"/>
      <c r="I6" s="127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294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37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210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6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38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211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3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295</v>
      </c>
      <c r="C12" s="91">
        <v>410</v>
      </c>
      <c r="D12" s="91">
        <v>0</v>
      </c>
      <c r="E12" s="91" t="s">
        <v>272</v>
      </c>
      <c r="F12" s="91">
        <v>0</v>
      </c>
      <c r="G12" s="91" t="s">
        <v>173</v>
      </c>
      <c r="H12" s="133">
        <v>0</v>
      </c>
      <c r="I12" s="133">
        <v>0</v>
      </c>
      <c r="J12" s="133">
        <v>0</v>
      </c>
      <c r="K12" s="133">
        <v>0</v>
      </c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1"/>
      <c r="D14" s="91"/>
      <c r="E14" s="91"/>
      <c r="F14" s="91"/>
      <c r="G14" s="91"/>
      <c r="H14" s="133"/>
      <c r="I14" s="133"/>
      <c r="J14" s="133"/>
      <c r="K14" s="13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25" t="s">
        <v>212</v>
      </c>
      <c r="C6" s="126"/>
      <c r="D6" s="127"/>
    </row>
    <row r="7" spans="2:17" s="3" customFormat="1" ht="47.2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35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17" t="s">
        <v>205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9"/>
    </row>
    <row r="7" spans="2:52" ht="27.75" customHeight="1">
      <c r="B7" s="120" t="s">
        <v>109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2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32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222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20" t="s">
        <v>205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4"/>
      <c r="BO6" s="3"/>
    </row>
    <row r="7" spans="2:67" ht="26.25" customHeight="1">
      <c r="B7" s="120" t="s">
        <v>110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4"/>
      <c r="AZ7" s="32"/>
      <c r="BJ7" s="3"/>
      <c r="BO7" s="3"/>
    </row>
    <row r="8" spans="2:67" s="3" customFormat="1" ht="63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34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33"/>
      <c r="N21" s="133"/>
      <c r="O21" s="133"/>
      <c r="P21" s="133"/>
      <c r="Q21" s="133"/>
      <c r="R21" s="133"/>
      <c r="S21" s="133"/>
      <c r="T21" s="133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32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7"/>
    </row>
    <row r="7" spans="2:65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7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33"/>
      <c r="N20" s="133"/>
      <c r="O20" s="133"/>
      <c r="P20" s="133"/>
      <c r="Q20" s="133"/>
      <c r="R20" s="133"/>
      <c r="S20" s="133"/>
      <c r="T20" s="133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32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33"/>
      <c r="N25" s="133"/>
      <c r="O25" s="133"/>
      <c r="P25" s="133"/>
      <c r="Q25" s="133"/>
      <c r="R25" s="133"/>
      <c r="S25" s="133"/>
      <c r="T25" s="133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7"/>
      <c r="BI6" s="3"/>
    </row>
    <row r="7" spans="2:61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7"/>
      <c r="BE7" s="3"/>
      <c r="BI7" s="3"/>
    </row>
    <row r="8" spans="2:61" s="3" customFormat="1" ht="63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33"/>
      <c r="J14" s="133"/>
      <c r="K14" s="133"/>
      <c r="L14" s="133"/>
      <c r="M14" s="133"/>
      <c r="N14" s="133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33"/>
      <c r="J16" s="133"/>
      <c r="K16" s="133"/>
      <c r="L16" s="133"/>
      <c r="M16" s="133"/>
      <c r="N16" s="133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33"/>
      <c r="J18" s="133"/>
      <c r="K18" s="133"/>
      <c r="L18" s="133"/>
      <c r="M18" s="133"/>
      <c r="N18" s="133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33"/>
      <c r="J20" s="133"/>
      <c r="K20" s="133"/>
      <c r="L20" s="133"/>
      <c r="M20" s="133"/>
      <c r="N20" s="133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33"/>
      <c r="J22" s="133"/>
      <c r="K22" s="133"/>
      <c r="L22" s="133"/>
      <c r="M22" s="133"/>
      <c r="N22" s="133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33"/>
      <c r="J25" s="133"/>
      <c r="K25" s="133"/>
      <c r="L25" s="133"/>
      <c r="M25" s="133"/>
      <c r="N25" s="133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32" t="s">
        <v>243</v>
      </c>
      <c r="C27" s="91"/>
      <c r="D27" s="91"/>
      <c r="E27" s="91"/>
      <c r="F27" s="91"/>
      <c r="G27" s="91"/>
      <c r="H27" s="91"/>
      <c r="I27" s="133"/>
      <c r="J27" s="133"/>
      <c r="K27" s="133"/>
      <c r="L27" s="133"/>
      <c r="M27" s="133"/>
      <c r="N27" s="133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10.8554687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  <c r="BJ6" s="3"/>
    </row>
    <row r="7" spans="2:62" ht="26.25" customHeight="1">
      <c r="B7" s="125" t="s">
        <v>113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  <c r="BG7" s="3"/>
      <c r="BJ7" s="3"/>
    </row>
    <row r="8" spans="2:62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77597</v>
      </c>
      <c r="I11" s="85"/>
      <c r="J11" s="85">
        <v>352.34</v>
      </c>
      <c r="K11" s="85"/>
      <c r="L11" s="85"/>
      <c r="M11" s="85">
        <v>91.78</v>
      </c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>
        <v>77597</v>
      </c>
      <c r="I12" s="92"/>
      <c r="J12" s="92">
        <v>352.34</v>
      </c>
      <c r="K12" s="92"/>
      <c r="L12" s="92"/>
      <c r="M12" s="92">
        <v>91.78</v>
      </c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>
        <v>6159</v>
      </c>
      <c r="I13" s="92"/>
      <c r="J13" s="92">
        <v>138.85</v>
      </c>
      <c r="K13" s="92"/>
      <c r="L13" s="92"/>
      <c r="M13" s="92">
        <v>36.17</v>
      </c>
    </row>
    <row r="14" spans="2:62" customFormat="1" ht="15.75">
      <c r="B14" s="61" t="s">
        <v>259</v>
      </c>
      <c r="C14" s="91">
        <v>1125319</v>
      </c>
      <c r="D14" s="91" t="s">
        <v>145</v>
      </c>
      <c r="E14" s="91">
        <v>1249</v>
      </c>
      <c r="F14" s="91" t="s">
        <v>260</v>
      </c>
      <c r="G14" s="91" t="s">
        <v>173</v>
      </c>
      <c r="H14" s="133">
        <v>5740</v>
      </c>
      <c r="I14" s="133">
        <v>1400</v>
      </c>
      <c r="J14" s="133">
        <v>80.36</v>
      </c>
      <c r="K14" s="133">
        <v>0</v>
      </c>
      <c r="L14" s="133">
        <v>22.81</v>
      </c>
      <c r="M14" s="133">
        <v>20.93</v>
      </c>
    </row>
    <row r="15" spans="2:62" customFormat="1" ht="15.75">
      <c r="B15" s="61" t="s">
        <v>261</v>
      </c>
      <c r="C15" s="91">
        <v>1116979</v>
      </c>
      <c r="D15" s="91" t="s">
        <v>145</v>
      </c>
      <c r="E15" s="91">
        <v>1224</v>
      </c>
      <c r="F15" s="91" t="s">
        <v>260</v>
      </c>
      <c r="G15" s="91" t="s">
        <v>173</v>
      </c>
      <c r="H15" s="133">
        <v>419</v>
      </c>
      <c r="I15" s="133">
        <v>13960</v>
      </c>
      <c r="J15" s="133">
        <v>58.49</v>
      </c>
      <c r="K15" s="133">
        <v>0</v>
      </c>
      <c r="L15" s="133">
        <v>16.600000000000001</v>
      </c>
      <c r="M15" s="133">
        <v>15.24</v>
      </c>
    </row>
    <row r="16" spans="2:62" customFormat="1" ht="15.75">
      <c r="B16" s="58" t="s">
        <v>262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  <c r="M16" s="92"/>
    </row>
    <row r="17" spans="2:13" customFormat="1" ht="15.75">
      <c r="B17" s="61" t="s">
        <v>243</v>
      </c>
      <c r="C17" s="91"/>
      <c r="D17" s="91"/>
      <c r="E17" s="91"/>
      <c r="F17" s="91"/>
      <c r="G17" s="91"/>
      <c r="H17" s="133"/>
      <c r="I17" s="133"/>
      <c r="J17" s="133"/>
      <c r="K17" s="133"/>
      <c r="L17" s="133"/>
      <c r="M17" s="133"/>
    </row>
    <row r="18" spans="2:13" customFormat="1" ht="15.75">
      <c r="B18" s="58" t="s">
        <v>81</v>
      </c>
      <c r="C18" s="89"/>
      <c r="D18" s="89"/>
      <c r="E18" s="89"/>
      <c r="F18" s="89"/>
      <c r="G18" s="89"/>
      <c r="H18" s="92">
        <v>71438</v>
      </c>
      <c r="I18" s="92"/>
      <c r="J18" s="92">
        <v>213.49</v>
      </c>
      <c r="K18" s="92"/>
      <c r="L18" s="92"/>
      <c r="M18" s="92">
        <v>55.61</v>
      </c>
    </row>
    <row r="19" spans="2:13" customFormat="1" ht="15.75">
      <c r="B19" s="61" t="s">
        <v>263</v>
      </c>
      <c r="C19" s="91">
        <v>1116425</v>
      </c>
      <c r="D19" s="91" t="s">
        <v>145</v>
      </c>
      <c r="E19" s="91">
        <v>1523</v>
      </c>
      <c r="F19" s="91" t="s">
        <v>264</v>
      </c>
      <c r="G19" s="91" t="s">
        <v>173</v>
      </c>
      <c r="H19" s="133">
        <v>17826</v>
      </c>
      <c r="I19" s="133">
        <v>452.12</v>
      </c>
      <c r="J19" s="133">
        <v>80.599999999999994</v>
      </c>
      <c r="K19" s="133">
        <v>0.04</v>
      </c>
      <c r="L19" s="133">
        <v>22.87</v>
      </c>
      <c r="M19" s="133">
        <v>20.99</v>
      </c>
    </row>
    <row r="20" spans="2:13" customFormat="1" ht="15.75">
      <c r="B20" s="61" t="s">
        <v>265</v>
      </c>
      <c r="C20" s="91">
        <v>1113240</v>
      </c>
      <c r="D20" s="91" t="s">
        <v>145</v>
      </c>
      <c r="E20" s="91">
        <v>1523</v>
      </c>
      <c r="F20" s="91" t="s">
        <v>264</v>
      </c>
      <c r="G20" s="91" t="s">
        <v>173</v>
      </c>
      <c r="H20" s="133">
        <v>2731</v>
      </c>
      <c r="I20" s="133">
        <v>313.58999999999997</v>
      </c>
      <c r="J20" s="133">
        <v>8.56</v>
      </c>
      <c r="K20" s="133">
        <v>0</v>
      </c>
      <c r="L20" s="133">
        <v>2.4300000000000002</v>
      </c>
      <c r="M20" s="133">
        <v>2.23</v>
      </c>
    </row>
    <row r="21" spans="2:13" customFormat="1" ht="15.75">
      <c r="B21" s="61" t="s">
        <v>266</v>
      </c>
      <c r="C21" s="91">
        <v>1101633</v>
      </c>
      <c r="D21" s="91" t="s">
        <v>145</v>
      </c>
      <c r="E21" s="91">
        <v>1224</v>
      </c>
      <c r="F21" s="91" t="s">
        <v>264</v>
      </c>
      <c r="G21" s="91" t="s">
        <v>173</v>
      </c>
      <c r="H21" s="133">
        <v>961</v>
      </c>
      <c r="I21" s="133">
        <v>3113.8</v>
      </c>
      <c r="J21" s="133">
        <v>29.92</v>
      </c>
      <c r="K21" s="133">
        <v>0</v>
      </c>
      <c r="L21" s="133">
        <v>8.49</v>
      </c>
      <c r="M21" s="133">
        <v>7.79</v>
      </c>
    </row>
    <row r="22" spans="2:13" customFormat="1" ht="15.75">
      <c r="B22" s="61" t="s">
        <v>267</v>
      </c>
      <c r="C22" s="91">
        <v>1108539</v>
      </c>
      <c r="D22" s="91" t="s">
        <v>145</v>
      </c>
      <c r="E22" s="91">
        <v>1336</v>
      </c>
      <c r="F22" s="91" t="s">
        <v>264</v>
      </c>
      <c r="G22" s="91" t="s">
        <v>173</v>
      </c>
      <c r="H22" s="133">
        <v>378</v>
      </c>
      <c r="I22" s="133">
        <v>4513</v>
      </c>
      <c r="J22" s="133">
        <v>17.059999999999999</v>
      </c>
      <c r="K22" s="133">
        <v>0</v>
      </c>
      <c r="L22" s="133">
        <v>4.84</v>
      </c>
      <c r="M22" s="133">
        <v>4.4400000000000004</v>
      </c>
    </row>
    <row r="23" spans="2:13" customFormat="1" ht="15.75">
      <c r="B23" s="61" t="s">
        <v>268</v>
      </c>
      <c r="C23" s="91">
        <v>1102276</v>
      </c>
      <c r="D23" s="91" t="s">
        <v>145</v>
      </c>
      <c r="E23" s="91">
        <v>1336</v>
      </c>
      <c r="F23" s="91" t="s">
        <v>264</v>
      </c>
      <c r="G23" s="91" t="s">
        <v>173</v>
      </c>
      <c r="H23" s="133">
        <v>49542</v>
      </c>
      <c r="I23" s="133">
        <v>156.13</v>
      </c>
      <c r="J23" s="133">
        <v>77.349999999999994</v>
      </c>
      <c r="K23" s="133">
        <v>0</v>
      </c>
      <c r="L23" s="133">
        <v>21.95</v>
      </c>
      <c r="M23" s="133">
        <v>20.149999999999999</v>
      </c>
    </row>
    <row r="24" spans="2:13" customFormat="1" ht="15.75">
      <c r="B24" s="58" t="s">
        <v>269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243</v>
      </c>
      <c r="C25" s="91"/>
      <c r="D25" s="91"/>
      <c r="E25" s="91"/>
      <c r="F25" s="91"/>
      <c r="G25" s="91"/>
      <c r="H25" s="133"/>
      <c r="I25" s="133"/>
      <c r="J25" s="133"/>
      <c r="K25" s="133"/>
      <c r="L25" s="133"/>
      <c r="M25" s="133"/>
    </row>
    <row r="26" spans="2:13" customFormat="1" ht="15.75">
      <c r="B26" s="58" t="s">
        <v>74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33"/>
      <c r="I27" s="133"/>
      <c r="J27" s="133"/>
      <c r="K27" s="133"/>
      <c r="L27" s="133"/>
      <c r="M27" s="133"/>
    </row>
    <row r="28" spans="2:13" customFormat="1" ht="15.75">
      <c r="B28" s="58" t="s">
        <v>82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61" t="s">
        <v>243</v>
      </c>
      <c r="C29" s="91"/>
      <c r="D29" s="91"/>
      <c r="E29" s="91"/>
      <c r="F29" s="91"/>
      <c r="G29" s="91"/>
      <c r="H29" s="133"/>
      <c r="I29" s="133"/>
      <c r="J29" s="133"/>
      <c r="K29" s="133"/>
      <c r="L29" s="133"/>
      <c r="M29" s="133"/>
    </row>
    <row r="30" spans="2:13" customFormat="1" ht="15.75">
      <c r="B30" s="58" t="s">
        <v>249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  <c r="M30" s="92"/>
    </row>
    <row r="31" spans="2:13" customFormat="1" ht="15.75">
      <c r="B31" s="58" t="s">
        <v>83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243</v>
      </c>
      <c r="C32" s="91"/>
      <c r="D32" s="91"/>
      <c r="E32" s="91"/>
      <c r="F32" s="91"/>
      <c r="G32" s="91"/>
      <c r="H32" s="133"/>
      <c r="I32" s="133"/>
      <c r="J32" s="133"/>
      <c r="K32" s="133"/>
      <c r="L32" s="133"/>
      <c r="M32" s="133"/>
    </row>
    <row r="33" spans="1:13" customFormat="1" ht="15.75">
      <c r="B33" s="58" t="s">
        <v>84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243</v>
      </c>
      <c r="C34" s="91"/>
      <c r="D34" s="91"/>
      <c r="E34" s="91"/>
      <c r="F34" s="91"/>
      <c r="G34" s="91"/>
      <c r="H34" s="133"/>
      <c r="I34" s="133"/>
      <c r="J34" s="133"/>
      <c r="K34" s="133"/>
      <c r="L34" s="133"/>
      <c r="M34" s="133"/>
    </row>
    <row r="35" spans="1:13" customFormat="1" ht="15.75">
      <c r="B35" s="58" t="s">
        <v>74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61" t="s">
        <v>243</v>
      </c>
      <c r="C36" s="91"/>
      <c r="D36" s="91"/>
      <c r="E36" s="91"/>
      <c r="F36" s="91"/>
      <c r="G36" s="91"/>
      <c r="H36" s="133"/>
      <c r="I36" s="133"/>
      <c r="J36" s="133"/>
      <c r="K36" s="133"/>
      <c r="L36" s="133"/>
      <c r="M36" s="133"/>
    </row>
    <row r="37" spans="1:13" customFormat="1" ht="15.75">
      <c r="B37" s="58" t="s">
        <v>82</v>
      </c>
      <c r="C37" s="89"/>
      <c r="D37" s="89"/>
      <c r="E37" s="89"/>
      <c r="F37" s="89"/>
      <c r="G37" s="89"/>
      <c r="H37" s="92"/>
      <c r="I37" s="92"/>
      <c r="J37" s="92"/>
      <c r="K37" s="92"/>
      <c r="L37" s="92"/>
      <c r="M37" s="92"/>
    </row>
    <row r="38" spans="1:13" customFormat="1" ht="15.75">
      <c r="B38" s="132" t="s">
        <v>243</v>
      </c>
      <c r="C38" s="91"/>
      <c r="D38" s="91"/>
      <c r="E38" s="91"/>
      <c r="F38" s="91"/>
      <c r="G38" s="91"/>
      <c r="H38" s="133"/>
      <c r="I38" s="133"/>
      <c r="J38" s="133"/>
      <c r="K38" s="133"/>
      <c r="L38" s="133"/>
      <c r="M38" s="133"/>
    </row>
    <row r="39" spans="1:13" customFormat="1">
      <c r="A39" s="1"/>
      <c r="B39" s="6" t="s">
        <v>51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customFormat="1">
      <c r="A40" s="1"/>
      <c r="B40" s="6" t="s">
        <v>136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9:M40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65" ht="26.25" customHeight="1">
      <c r="B7" s="125" t="s">
        <v>114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7"/>
      <c r="BM7" s="3"/>
    </row>
    <row r="8" spans="2:65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25048</v>
      </c>
      <c r="K11" s="85"/>
      <c r="L11" s="85">
        <v>31.48</v>
      </c>
      <c r="M11" s="85"/>
      <c r="N11" s="85"/>
      <c r="O11" s="85">
        <v>8.1999999999999993</v>
      </c>
      <c r="P11" s="5"/>
      <c r="BG11" s="1"/>
      <c r="BH11" s="3"/>
      <c r="BI11" s="1"/>
      <c r="BM11" s="1"/>
    </row>
    <row r="12" spans="2:65" customFormat="1" ht="18" customHeight="1">
      <c r="B12" s="60" t="s">
        <v>270</v>
      </c>
      <c r="C12" s="89"/>
      <c r="D12" s="89"/>
      <c r="E12" s="89"/>
      <c r="F12" s="89"/>
      <c r="G12" s="89"/>
      <c r="H12" s="89"/>
      <c r="I12" s="89"/>
      <c r="J12" s="92">
        <v>25048</v>
      </c>
      <c r="K12" s="92"/>
      <c r="L12" s="92">
        <v>31.48</v>
      </c>
      <c r="M12" s="92"/>
      <c r="N12" s="92"/>
      <c r="O12" s="92">
        <v>8.1999999999999993</v>
      </c>
    </row>
    <row r="13" spans="2:65" customFormat="1" ht="15.75">
      <c r="B13" s="67" t="s">
        <v>271</v>
      </c>
      <c r="C13" s="91">
        <v>5117874</v>
      </c>
      <c r="D13" s="91" t="s">
        <v>145</v>
      </c>
      <c r="E13" s="91">
        <v>511303661</v>
      </c>
      <c r="F13" s="91" t="s">
        <v>264</v>
      </c>
      <c r="G13" s="91">
        <v>0</v>
      </c>
      <c r="H13" s="91" t="s">
        <v>272</v>
      </c>
      <c r="I13" s="91" t="s">
        <v>173</v>
      </c>
      <c r="J13" s="133">
        <v>16175</v>
      </c>
      <c r="K13" s="133">
        <v>120.11</v>
      </c>
      <c r="L13" s="133">
        <v>19.43</v>
      </c>
      <c r="M13" s="133">
        <v>0</v>
      </c>
      <c r="N13" s="133">
        <v>61.71</v>
      </c>
      <c r="O13" s="133">
        <v>5.0599999999999996</v>
      </c>
    </row>
    <row r="14" spans="2:65" customFormat="1" ht="15.75">
      <c r="B14" s="67" t="s">
        <v>273</v>
      </c>
      <c r="C14" s="91">
        <v>5109897</v>
      </c>
      <c r="D14" s="91" t="s">
        <v>145</v>
      </c>
      <c r="E14" s="91">
        <v>511303661</v>
      </c>
      <c r="F14" s="91" t="s">
        <v>260</v>
      </c>
      <c r="G14" s="91">
        <v>0</v>
      </c>
      <c r="H14" s="91" t="s">
        <v>272</v>
      </c>
      <c r="I14" s="91" t="s">
        <v>173</v>
      </c>
      <c r="J14" s="133">
        <v>5290</v>
      </c>
      <c r="K14" s="133">
        <v>140.25</v>
      </c>
      <c r="L14" s="133">
        <v>7.42</v>
      </c>
      <c r="M14" s="133">
        <v>0</v>
      </c>
      <c r="N14" s="133">
        <v>23.57</v>
      </c>
      <c r="O14" s="133">
        <v>1.93</v>
      </c>
    </row>
    <row r="15" spans="2:65" customFormat="1" ht="15.75">
      <c r="B15" s="67" t="s">
        <v>274</v>
      </c>
      <c r="C15" s="91">
        <v>5112388</v>
      </c>
      <c r="D15" s="91" t="s">
        <v>145</v>
      </c>
      <c r="E15" s="91">
        <v>511303661</v>
      </c>
      <c r="F15" s="91" t="s">
        <v>264</v>
      </c>
      <c r="G15" s="91">
        <v>0</v>
      </c>
      <c r="H15" s="91" t="s">
        <v>272</v>
      </c>
      <c r="I15" s="91" t="s">
        <v>173</v>
      </c>
      <c r="J15" s="133">
        <v>3583</v>
      </c>
      <c r="K15" s="133">
        <v>129.38</v>
      </c>
      <c r="L15" s="133">
        <v>4.6399999999999997</v>
      </c>
      <c r="M15" s="133">
        <v>0</v>
      </c>
      <c r="N15" s="133">
        <v>14.73</v>
      </c>
      <c r="O15" s="133">
        <v>1.21</v>
      </c>
    </row>
    <row r="16" spans="2:65" customFormat="1" ht="31.5">
      <c r="B16" s="60" t="s">
        <v>275</v>
      </c>
      <c r="C16" s="89"/>
      <c r="D16" s="89"/>
      <c r="E16" s="89"/>
      <c r="F16" s="89"/>
      <c r="G16" s="89"/>
      <c r="H16" s="89"/>
      <c r="I16" s="89"/>
      <c r="J16" s="92"/>
      <c r="K16" s="92"/>
      <c r="L16" s="92"/>
      <c r="M16" s="92"/>
      <c r="N16" s="92"/>
      <c r="O16" s="92"/>
    </row>
    <row r="17" spans="1:15" customFormat="1" ht="15.75">
      <c r="B17" s="135" t="s">
        <v>243</v>
      </c>
      <c r="C17" s="91"/>
      <c r="D17" s="91"/>
      <c r="E17" s="91"/>
      <c r="F17" s="91"/>
      <c r="G17" s="91"/>
      <c r="H17" s="91"/>
      <c r="I17" s="91"/>
      <c r="J17" s="133"/>
      <c r="K17" s="133"/>
      <c r="L17" s="133"/>
      <c r="M17" s="133"/>
      <c r="N17" s="133"/>
      <c r="O17" s="133"/>
    </row>
    <row r="18" spans="1:15" customFormat="1">
      <c r="A18" s="1"/>
      <c r="B18" s="6" t="s">
        <v>51</v>
      </c>
      <c r="C18" s="2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customFormat="1">
      <c r="A19" s="1"/>
      <c r="B19" s="6" t="s">
        <v>136</v>
      </c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8:O19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60" ht="26.25" customHeight="1">
      <c r="B7" s="125" t="s">
        <v>115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H7" s="3"/>
    </row>
    <row r="8" spans="1:60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276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  <c r="L13" s="133"/>
    </row>
    <row r="14" spans="1:60" customFormat="1" ht="15.75">
      <c r="B14" s="60" t="s">
        <v>277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36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  <c r="L15" s="133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sivan</cp:lastModifiedBy>
  <cp:lastPrinted>2015-10-06T14:09:35Z</cp:lastPrinted>
  <dcterms:created xsi:type="dcterms:W3CDTF">2005-07-19T07:39:38Z</dcterms:created>
  <dcterms:modified xsi:type="dcterms:W3CDTF">2016-07-14T10:13:48Z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