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<sst xmlns="http://schemas.openxmlformats.org/spreadsheetml/2006/main" count="1695" uniqueCount="291">
  <si>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</si>
  <si>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</si>
  <si>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</si>
  <si>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</si>
  <si>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</si>
  <si>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</si>
  <si>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</si>
  <si>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</si>
  <si>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</si>
  <si>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</si>
  <si>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</si>
  <si>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</si>
  <si>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</si>
  <si>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</si>
  <si>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</si>
  <si>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</si>
  <si>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</si>
  <si>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</si>
  <si>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</si>
  <si>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</si>
  <si>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</si>
  <si>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</si>
  <si>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</si>
  <si>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</si>
  <si>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</si>
  <si>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</si>
  <si>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</si>
  <si>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</si>
  <si>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</si>
  <si>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</si>
  <si>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</si>
  <si>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</si>
  <si>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</si>
  <si>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</si>
  <si>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</si>
  <si>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</si>
  <si>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</si>
  <si>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</si>
  <si>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</si>
  <si>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</si>
  <si>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</si>
  <si>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</si>
  <si>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</si>
  <si>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</si>
  <si>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</si>
  <si>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</si>
  <si>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</si>
  <si>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</si>
  <si>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</si>
  <si>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</si>
  <si>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</si>
  <si>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</si>
  <si>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</si>
  <si>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</si>
  <si>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</si>
  <si>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</si>
  <si>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</si>
  <si>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</si>
  <si>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</si>
  <si>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</si>
  <si>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</si>
  <si>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</si>
  <si>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</si>
  <si>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</si>
  <si>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</si>
  <si>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</si>
  <si>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</si>
  <si>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</si>
  <si>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</si>
  <si>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</si>
  <si>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</si>
  <si>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</si>
  <si>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</si>
  <si>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</si>
  <si>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</si>
  <si>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</si>
  <si>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</si>
  <si>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</si>
  <si>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</si>
  <si>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</si>
  <si>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</si>
  <si>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</si>
  <si>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</si>
  <si>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</si>
  <si>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</si>
  <si>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</si>
  <si>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</si>
  <si>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</si>
  <si>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</si>
  <si>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</si>
  <si>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</si>
  <si>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</si>
  <si>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</si>
  <si>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</si>
  <si>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</si>
  <si>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</si>
  <si>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</si>
  <si>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</si>
  <si>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</si>
  <si>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</si>
  <si>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</si>
  <si>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</si>
  <si>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</si>
  <si>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</si>
  <si>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</si>
  <si>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</si>
  <si>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</si>
  <si>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</si>
  <si>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</si>
  <si>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</si>
  <si>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</si>
  <si>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</si>
  <si>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</si>
  <si>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</si>
  <si>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</si>
  <si>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</si>
  <si>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</si>
  <si>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</si>
  <si>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</si>
  <si>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</si>
  <si>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</si>
  <si>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</si>
  <si>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</si>
  <si>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</si>
  <si>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</si>
  <si>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</si>
  <si>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</si>
  <si>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</si>
  <si>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</si>
  <si>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</si>
  <si>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</si>
  <si>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</si>
  <si>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</si>
  <si>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</si>
  <si>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</si>
  <si>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</si>
  <si>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</si>
  <si>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</si>
  <si>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</si>
  <si>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</si>
  <si>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</si>
  <si>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</si>
  <si>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</si>
  <si>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</si>
  <si>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</si>
  <si>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</si>
  <si>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</si>
  <si>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</si>
  <si>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</si>
  <si>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</si>
  <si>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</si>
  <si>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</si>
  <si>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</si>
  <si>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</si>
  <si>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</si>
  <si>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</si>
  <si>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</si>
  <si>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</si>
  <si>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</si>
  <si>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</si>
  <si>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</si>
  <si>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</si>
  <si>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</si>
  <si>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</si>
  <si>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</si>
  <si>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</si>
  <si>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</si>
  <si>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</si>
  <si>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</si>
  <si>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</si>
  <si>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</si>
  <si>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</si>
  <si>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</si>
  <si>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</si>
  <si>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</si>
  <si>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</si>
  <si>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</si>
  <si>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</si>
  <si>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</si>
  <si>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</si>
  <si>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</si>
  <si>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</si>
  <si>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</si>
  <si>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</si>
  <si>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</si>
  <si>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</si>
  <si>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</si>
  <si>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</si>
  <si>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</si>
  <si>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</si>
  <si>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</si>
  <si>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</si>
  <si>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</si>
  <si>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</si>
  <si>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</si>
  <si>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</si>
  <si>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</si>
  <si>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</si>
  <si>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</si>
  <si>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</si>
  <si>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</si>
  <si>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</si>
  <si>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</si>
  <si>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</si>
  <si>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</si>
  <si>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</si>
  <si>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</si>
  <si>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</si>
  <si>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</si>
  <si>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</si>
  <si>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</si>
  <si>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</si>
  <si>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</si>
  <si>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</si>
  <si>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</si>
  <si>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</si>
  <si>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</si>
  <si>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</si>
  <si>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</si>
  <si>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</si>
  <si>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</si>
  <si>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</si>
  <si>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</si>
  <si>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</si>
  <si>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</si>
  <si>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</si>
  <si>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</si>
  <si>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</si>
  <si>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</si>
  <si>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</si>
  <si>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</si>
  <si>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</si>
  <si>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</si>
  <si>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</si>
  <si>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</si>
  <si>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</si>
  <si>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</si>
  <si>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</si>
  <si>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</si>
  <si>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</si>
  <si>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</si>
  <si>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29984425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</si>
  <si>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</si>
  <si>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</si>
  <si>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</si>
  <si>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</si>
  <si>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</si>
  <si>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</si>
  <si>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</si>
  <si>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</si>
  <si>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30/09/2016</t>
  </si>
  <si>
    <t>אינטרגמל קופות גמל ופנסיה בע"מ</t>
  </si>
  <si>
    <t>אינטרגמל תגמולים-מסלול עוקב מדד שקליות ריבית קבועה ממשלתיות</t>
  </si>
  <si>
    <t>514956465-00000000008694-8697-000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</si>
  <si>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</si>
  <si>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</si>
  <si>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</si>
  <si>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</si>
  <si>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</si>
  <si>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</si>
  <si>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</si>
  <si>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</si>
  <si>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</si>
  <si>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</si>
  <si>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</si>
  <si>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</si>
  <si>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</si>
  <si>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</si>
  <si>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אג"ח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</si>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</sst>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0.19</v>
      </c>
      <c r="D11" s="112">
        <f>מזומנים!L10</f>
        <v>0.11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156.82</v>
      </c>
      <c r="D17" s="112">
        <f>'תעודות סל'!M11</f>
        <v>93.12</v>
      </c>
    </row>
    <row r="18" spans="1:4">
      <c r="A18" s="34" t="s">
        <v>157</v>
      </c>
      <c r="B18" s="73" t="s">
        <v>93</v>
      </c>
      <c r="C18" s="110">
        <f>'קרנות נאמנות'!L11</f>
        <v>11.4</v>
      </c>
      <c r="D18" s="112">
        <f>'קרנות נאמנות'!O11</f>
        <v>6.77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168.41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273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274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275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276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277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278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279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280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280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271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0.19</v>
      </c>
      <c r="K10" s="85"/>
      <c r="L10" s="85">
        <v>0.11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0.19</v>
      </c>
      <c r="K11" s="92"/>
      <c r="L11" s="92">
        <v>0.11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0.19</v>
      </c>
      <c r="K12" s="92"/>
      <c r="L12" s="92">
        <v>0.11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0.19</v>
      </c>
      <c r="K13" s="93">
        <v>100</v>
      </c>
      <c r="L13" s="93">
        <v>0.11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284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281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286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287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289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290</v>
      </c>
      <c r="C12" s="91">
        <v>410</v>
      </c>
      <c r="D12" s="91">
        <v>0</v>
      </c>
      <c r="E12" s="91" t="s">
        <v>269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11458</v>
      </c>
      <c r="I11" s="85"/>
      <c r="J11" s="85">
        <v>156.82</v>
      </c>
      <c r="K11" s="85"/>
      <c r="L11" s="85"/>
      <c r="M11" s="85">
        <v>93.12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11458</v>
      </c>
      <c r="I12" s="92"/>
      <c r="J12" s="92">
        <v>156.82</v>
      </c>
      <c r="K12" s="92"/>
      <c r="L12" s="92"/>
      <c r="M12" s="92">
        <v>93.12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11458</v>
      </c>
      <c r="I17" s="92"/>
      <c r="J17" s="92">
        <v>156.82</v>
      </c>
      <c r="K17" s="92"/>
      <c r="L17" s="92"/>
      <c r="M17" s="92">
        <v>93.12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8882</v>
      </c>
      <c r="I18" s="116">
        <v>451.78</v>
      </c>
      <c r="J18" s="116">
        <v>40.130000000000003</v>
      </c>
      <c r="K18" s="116">
        <v>0.02</v>
      </c>
      <c r="L18" s="116">
        <v>25.59</v>
      </c>
      <c r="M18" s="116">
        <v>23.83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876</v>
      </c>
      <c r="I19" s="116">
        <v>4579.37</v>
      </c>
      <c r="J19" s="116">
        <v>40.119999999999997</v>
      </c>
      <c r="K19" s="116">
        <v>0.01</v>
      </c>
      <c r="L19" s="116">
        <v>25.58</v>
      </c>
      <c r="M19" s="116">
        <v>23.82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856</v>
      </c>
      <c r="I20" s="116">
        <v>4503.32</v>
      </c>
      <c r="J20" s="116">
        <v>38.549999999999997</v>
      </c>
      <c r="K20" s="116">
        <v>0.01</v>
      </c>
      <c r="L20" s="116">
        <v>24.58</v>
      </c>
      <c r="M20" s="116">
        <v>22.89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16">
        <v>844</v>
      </c>
      <c r="I21" s="116">
        <v>4505.6899999999996</v>
      </c>
      <c r="J21" s="116">
        <v>38.03</v>
      </c>
      <c r="K21" s="116">
        <v>0</v>
      </c>
      <c r="L21" s="116">
        <v>24.25</v>
      </c>
      <c r="M21" s="116">
        <v>22.58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9504</v>
      </c>
      <c r="K11" s="85"/>
      <c r="L11" s="85">
        <v>11.4</v>
      </c>
      <c r="M11" s="85"/>
      <c r="N11" s="85"/>
      <c r="O11" s="85">
        <v>6.77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9504</v>
      </c>
      <c r="K12" s="92"/>
      <c r="L12" s="92">
        <v>11.4</v>
      </c>
      <c r="M12" s="92"/>
      <c r="N12" s="92"/>
      <c r="O12" s="92">
        <v>6.77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268</v>
      </c>
      <c r="G13" s="91">
        <v>0</v>
      </c>
      <c r="H13" s="91" t="s">
        <v>269</v>
      </c>
      <c r="I13" s="91" t="s">
        <v>173</v>
      </c>
      <c r="J13" s="116">
        <v>9504</v>
      </c>
      <c r="K13" s="116">
        <v>119.96</v>
      </c>
      <c r="L13" s="116">
        <v>11.4</v>
      </c>
      <c r="M13" s="116">
        <v>0</v>
      </c>
      <c r="N13" s="116">
        <v>100</v>
      </c>
      <c r="O13" s="116">
        <v>6.77</v>
      </c>
    </row>
    <row r="14" spans="1:65" customFormat="1" ht="31.5">
      <c r="B14" s="60" t="s">
        <v>270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infopath/2007/PartnerControls"/>
    <ds:schemaRef ds:uri="http://www.w3.org/XML/1998/namespace"/>
    <ds:schemaRef ds:uri="http://purl.org/dc/elements/1.1/"/>
    <ds:schemaRef ds:uri="a46656d4-8850-49b3-aebd-68bd05f7f43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2016-10-27T12:24:26Z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