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<sst xmlns="http://schemas.openxmlformats.org/spreadsheetml/2006/main" count="1695" uniqueCount="291">
  <si>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</si>
  <si>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</si>
  <si>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</si>
  <si>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</si>
  <si>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</si>
  <si>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</si>
  <si>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</si>
  <si>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</si>
  <si>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</si>
  <si>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</si>
  <si>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</si>
  <si>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</si>
  <si>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</si>
  <si>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</si>
  <si>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</si>
  <si>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</si>
  <si>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</si>
  <si>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</si>
  <si>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</si>
  <si>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</si>
  <si>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</si>
  <si>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</si>
  <si>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</si>
  <si>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</si>
  <si>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</si>
  <si>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</si>
  <si>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</si>
  <si>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</si>
  <si>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</si>
  <si>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</si>
  <si>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</si>
  <si>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</si>
  <si>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</si>
  <si>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</si>
  <si>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</si>
  <si>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</si>
  <si>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</si>
  <si>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</si>
  <si>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</si>
  <si>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</si>
  <si>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</si>
  <si>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</si>
  <si>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</si>
  <si>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</si>
  <si>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</si>
  <si>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</si>
  <si>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</si>
  <si>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</si>
  <si>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</si>
  <si>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</si>
  <si>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</si>
  <si>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</si>
  <si>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</si>
  <si>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</si>
  <si>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</si>
  <si>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</si>
  <si>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</si>
  <si>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</si>
  <si>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</si>
  <si>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</si>
  <si>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</si>
  <si>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</si>
  <si>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</si>
  <si>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</si>
  <si>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</si>
  <si>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</si>
  <si>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</si>
  <si>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</si>
  <si>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</si>
  <si>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</si>
  <si>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</si>
  <si>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</si>
  <si>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</si>
  <si>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</si>
  <si>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</si>
  <si>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</si>
  <si>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</si>
  <si>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</si>
  <si>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</si>
  <si>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</si>
  <si>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</si>
  <si>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</si>
  <si>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</si>
  <si>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</si>
  <si>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</si>
  <si>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</si>
  <si>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</si>
  <si>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</si>
  <si>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</si>
  <si>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</si>
  <si>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</si>
  <si>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</si>
  <si>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</si>
  <si>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</si>
  <si>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</si>
  <si>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</si>
  <si>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</si>
  <si>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</si>
  <si>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</si>
  <si>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</si>
  <si>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</si>
  <si>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</si>
  <si>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</si>
  <si>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</si>
  <si>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</si>
  <si>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</si>
  <si>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</si>
  <si>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</si>
  <si>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</si>
  <si>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</si>
  <si>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</si>
  <si>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</si>
  <si>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</si>
  <si>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</si>
  <si>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</si>
  <si>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</si>
  <si>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</si>
  <si>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</si>
  <si>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</si>
  <si>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</si>
  <si>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</si>
  <si>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</si>
  <si>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</si>
  <si>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</si>
  <si>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</si>
  <si>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</si>
  <si>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</si>
  <si>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</si>
  <si>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</si>
  <si>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</si>
  <si>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</si>
  <si>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</si>
  <si>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</si>
  <si>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</si>
  <si>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</si>
  <si>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</si>
  <si>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</si>
  <si>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</si>
  <si>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</si>
  <si>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</si>
  <si>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</si>
  <si>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</si>
  <si>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</si>
  <si>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</si>
  <si>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</si>
  <si>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</si>
  <si>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</si>
  <si>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</si>
  <si>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</si>
  <si>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</si>
  <si>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</si>
  <si>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</si>
  <si>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</si>
  <si>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</si>
  <si>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</si>
  <si>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</si>
  <si>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</si>
  <si>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</si>
  <si>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</si>
  <si>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</si>
  <si>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</si>
  <si>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</si>
  <si>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</si>
  <si>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</si>
  <si>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</si>
  <si>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</si>
  <si>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</si>
  <si>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</si>
  <si>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</si>
  <si>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</si>
  <si>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</si>
  <si>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</si>
  <si>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</si>
  <si>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</si>
  <si>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</si>
  <si>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</si>
  <si>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</si>
  <si>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</si>
  <si>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</si>
  <si>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</si>
  <si>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</si>
  <si>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</si>
  <si>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</si>
  <si>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</si>
  <si>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</si>
  <si>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</si>
  <si>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</si>
  <si>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</si>
  <si>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</si>
  <si>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</si>
  <si>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</si>
  <si>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</si>
  <si>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</si>
  <si>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</si>
  <si>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</si>
  <si>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</si>
  <si>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</si>
  <si>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</si>
  <si>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</si>
  <si>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</si>
  <si>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</si>
  <si>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</si>
  <si>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</si>
  <si>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</si>
  <si>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</si>
  <si>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</si>
  <si>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</si>
  <si>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</si>
  <si>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</si>
  <si>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</si>
  <si>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</si>
  <si>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</si>
  <si>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</si>
  <si>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</si>
  <si>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</si>
  <si>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</si>
  <si>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</si>
  <si>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</si>
  <si>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</si>
  <si>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</si>
  <si>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</si>
  <si>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</si>
  <si>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</si>
  <si>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</si>
  <si>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</si>
  <si>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</si>
  <si>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</si>
  <si>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</si>
  <si>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</si>
  <si>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</si>
  <si>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</si>
  <si>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</si>
  <si>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</si>
  <si>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</si>
  <si>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</si>
  <si>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</si>
  <si>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</si>
  <si>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</si>
  <si>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</si>
  <si>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</si>
  <si>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</si>
  <si>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</si>
  <si>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</si>
  <si>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</si>
  <si>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</si>
  <si>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</si>
  <si>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</si>
  <si>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</si>
  <si>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</si>
  <si>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</si>
  <si>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</si>
  <si>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</si>
  <si>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עוקב מדד "תל בונד 20"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</si>
  <si>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</si>
  <si>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</si>
  <si>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</si>
  <si>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</si>
  <si>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</si>
  <si>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</si>
  <si>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</si>
  <si>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</si>
  <si>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</si>
  <si>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</si>
  <si>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</si>
  <si>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</si>
  <si>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</si>
  <si>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</si>
  <si>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</si>
  <si>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אג"ח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</si>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</sst>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0.24</v>
      </c>
      <c r="D11" s="112">
        <f>מזומנים!L10</f>
        <v>0.12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182.65</v>
      </c>
      <c r="D17" s="112">
        <f>'תעודות סל'!M11</f>
        <v>89.89</v>
      </c>
    </row>
    <row r="18" spans="1:4">
      <c r="A18" s="34" t="s">
        <v>157</v>
      </c>
      <c r="B18" s="73" t="s">
        <v>93</v>
      </c>
      <c r="C18" s="110">
        <f>'קרנות נאמנות'!L11</f>
        <v>20.3</v>
      </c>
      <c r="D18" s="112">
        <f>'קרנות נאמנות'!O11</f>
        <v>9.99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203.19000000000003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278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279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0.24</v>
      </c>
      <c r="K10" s="85"/>
      <c r="L10" s="85">
        <v>0.12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0.24</v>
      </c>
      <c r="K11" s="92"/>
      <c r="L11" s="92">
        <v>0.12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0.24</v>
      </c>
      <c r="K12" s="92"/>
      <c r="L12" s="92">
        <v>0.12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0.24</v>
      </c>
      <c r="K13" s="93">
        <v>100</v>
      </c>
      <c r="L13" s="93">
        <v>0.12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286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287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289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269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60456</v>
      </c>
      <c r="I11" s="85"/>
      <c r="J11" s="85">
        <v>182.65</v>
      </c>
      <c r="K11" s="85"/>
      <c r="L11" s="85"/>
      <c r="M11" s="85">
        <v>89.89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60456</v>
      </c>
      <c r="I12" s="92"/>
      <c r="J12" s="92">
        <v>182.65</v>
      </c>
      <c r="K12" s="92"/>
      <c r="L12" s="92"/>
      <c r="M12" s="92">
        <v>89.89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60456</v>
      </c>
      <c r="I17" s="92"/>
      <c r="J17" s="92">
        <v>182.65</v>
      </c>
      <c r="K17" s="92"/>
      <c r="L17" s="92"/>
      <c r="M17" s="92">
        <v>89.89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14567</v>
      </c>
      <c r="I18" s="116">
        <v>313.48</v>
      </c>
      <c r="J18" s="116">
        <v>45.67</v>
      </c>
      <c r="K18" s="116">
        <v>0.01</v>
      </c>
      <c r="L18" s="116">
        <v>25</v>
      </c>
      <c r="M18" s="116">
        <v>22.47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14331</v>
      </c>
      <c r="I19" s="116">
        <v>311.2</v>
      </c>
      <c r="J19" s="116">
        <v>44.6</v>
      </c>
      <c r="K19" s="116">
        <v>0</v>
      </c>
      <c r="L19" s="116">
        <v>24.42</v>
      </c>
      <c r="M19" s="116">
        <v>21.95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1457</v>
      </c>
      <c r="I20" s="116">
        <v>3114.89</v>
      </c>
      <c r="J20" s="116">
        <v>45.38</v>
      </c>
      <c r="K20" s="116">
        <v>0</v>
      </c>
      <c r="L20" s="116">
        <v>24.85</v>
      </c>
      <c r="M20" s="116">
        <v>22.34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30101</v>
      </c>
      <c r="I21" s="116">
        <v>156.13999999999999</v>
      </c>
      <c r="J21" s="116">
        <v>47</v>
      </c>
      <c r="K21" s="116">
        <v>0</v>
      </c>
      <c r="L21" s="116">
        <v>25.73</v>
      </c>
      <c r="M21" s="116">
        <v>23.13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15692</v>
      </c>
      <c r="K11" s="85"/>
      <c r="L11" s="85">
        <v>20.3</v>
      </c>
      <c r="M11" s="85"/>
      <c r="N11" s="85"/>
      <c r="O11" s="85">
        <v>9.99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15692</v>
      </c>
      <c r="K12" s="92"/>
      <c r="L12" s="92">
        <v>20.3</v>
      </c>
      <c r="M12" s="92"/>
      <c r="N12" s="92"/>
      <c r="O12" s="92">
        <v>9.99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268</v>
      </c>
      <c r="G13" s="91">
        <v>0</v>
      </c>
      <c r="H13" s="91" t="s">
        <v>269</v>
      </c>
      <c r="I13" s="91" t="s">
        <v>173</v>
      </c>
      <c r="J13" s="116">
        <v>15692</v>
      </c>
      <c r="K13" s="116">
        <v>129.36000000000001</v>
      </c>
      <c r="L13" s="116">
        <v>20.3</v>
      </c>
      <c r="M13" s="116">
        <v>0</v>
      </c>
      <c r="N13" s="116">
        <v>100</v>
      </c>
      <c r="O13" s="116">
        <v>9.99</v>
      </c>
    </row>
    <row r="14" spans="1:65" customFormat="1" ht="31.5">
      <c r="B14" s="60" t="s">
        <v>270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a46656d4-8850-49b3-aebd-68bd05f7f43d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