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<sst xmlns="http://schemas.openxmlformats.org/spreadsheetml/2006/main" count="1693" uniqueCount="289">
  <si>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</si>
  <si>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</si>
  <si>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</si>
  <si>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</si>
  <si>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</si>
  <si>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</si>
  <si>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</si>
  <si>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</si>
  <si>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</si>
  <si>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</si>
  <si>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</si>
  <si>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</si>
  <si>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</si>
  <si>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</si>
  <si>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</si>
  <si>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</si>
  <si>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</si>
  <si>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</si>
  <si>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</si>
  <si>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</si>
  <si>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</si>
  <si>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</si>
  <si>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</si>
  <si>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</si>
  <si>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</si>
  <si>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</si>
  <si>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</si>
  <si>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</si>
  <si>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</si>
  <si>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</si>
  <si>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</si>
  <si>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</si>
  <si>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</si>
  <si>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</si>
  <si>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</si>
  <si>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</si>
  <si>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</si>
  <si>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</si>
  <si>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</si>
  <si>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</si>
  <si>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</si>
  <si>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</si>
  <si>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</si>
  <si>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</si>
  <si>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</si>
  <si>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</si>
  <si>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</si>
  <si>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</si>
  <si>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</si>
  <si>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</si>
  <si>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</si>
  <si>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</si>
  <si>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</si>
  <si>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</si>
  <si>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</si>
  <si>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</si>
  <si>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</si>
  <si>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</si>
  <si>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</si>
  <si>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</si>
  <si>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</si>
  <si>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</si>
  <si>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</si>
  <si>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</si>
  <si>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</si>
  <si>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</si>
  <si>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</si>
  <si>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</si>
  <si>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</si>
  <si>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</si>
  <si>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</si>
  <si>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</si>
  <si>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</si>
  <si>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</si>
  <si>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</si>
  <si>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</si>
  <si>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</si>
  <si>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</si>
  <si>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</si>
  <si>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</si>
  <si>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</si>
  <si>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</si>
  <si>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</si>
  <si>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</si>
  <si>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</si>
  <si>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</si>
  <si>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</si>
  <si>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</si>
  <si>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</si>
  <si>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</si>
  <si>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</si>
  <si>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</si>
  <si>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</si>
  <si>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</si>
  <si>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</si>
  <si>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</si>
  <si>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</si>
  <si>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</si>
  <si>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</si>
  <si>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</si>
  <si>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</si>
  <si>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</si>
  <si>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</si>
  <si>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</si>
  <si>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</si>
  <si>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</si>
  <si>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</si>
  <si>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</si>
  <si>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</si>
  <si>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</si>
  <si>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</si>
  <si>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</si>
  <si>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</si>
  <si>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</si>
  <si>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</si>
  <si>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</si>
  <si>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</si>
  <si>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</si>
  <si>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</si>
  <si>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</si>
  <si>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</si>
  <si>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</si>
  <si>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</si>
  <si>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</si>
  <si>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</si>
  <si>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</si>
  <si>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</si>
  <si>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</si>
  <si>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</si>
  <si>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</si>
  <si>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</si>
  <si>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</si>
  <si>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</si>
  <si>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</si>
  <si>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</si>
  <si>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</si>
  <si>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</si>
  <si>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</si>
  <si>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</si>
  <si>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</si>
  <si>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</si>
  <si>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</si>
  <si>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</si>
  <si>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</si>
  <si>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</si>
  <si>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</si>
  <si>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</si>
  <si>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</si>
  <si>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</si>
  <si>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</si>
  <si>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</si>
  <si>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</si>
  <si>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</si>
  <si>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</si>
  <si>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</si>
  <si>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</si>
  <si>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</si>
  <si>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</si>
  <si>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</si>
  <si>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</si>
  <si>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</si>
  <si>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</si>
  <si>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</si>
  <si>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</si>
  <si>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</si>
  <si>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</si>
  <si>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</si>
  <si>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</si>
  <si>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</si>
  <si>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</si>
  <si>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</si>
  <si>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</si>
  <si>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</si>
  <si>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</si>
  <si>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</si>
  <si>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</si>
  <si>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</si>
  <si>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</si>
  <si>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</si>
  <si>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</si>
  <si>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</si>
  <si>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</si>
  <si>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</si>
  <si>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</si>
  <si>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</si>
  <si>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</si>
  <si>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</si>
  <si>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</si>
  <si>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</si>
  <si>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</si>
  <si>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</si>
  <si>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</si>
  <si>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</si>
  <si>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</si>
  <si>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</si>
  <si>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</si>
  <si>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</si>
  <si>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</si>
  <si>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</si>
  <si>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</si>
  <si>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</si>
  <si>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</si>
  <si>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</si>
  <si>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</si>
  <si>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</si>
  <si>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</si>
  <si>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</si>
  <si>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</si>
  <si>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</si>
  <si>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</si>
  <si>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</si>
  <si>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</si>
  <si>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</si>
  <si>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</si>
  <si>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</si>
  <si>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</si>
  <si>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</si>
  <si>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</si>
  <si>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</si>
  <si>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</si>
  <si>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</si>
  <si>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</si>
  <si>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</si>
  <si>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</si>
  <si>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</si>
  <si>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</si>
  <si>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</si>
  <si>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</si>
  <si>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</si>
  <si>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</si>
  <si>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</si>
  <si>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</si>
  <si>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</si>
  <si>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</si>
  <si>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</si>
  <si>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</si>
  <si>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</si>
  <si>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</si>
  <si>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</si>
  <si>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</si>
  <si>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</si>
  <si>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</si>
  <si>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</si>
  <si>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</si>
  <si>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</si>
  <si>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</si>
  <si>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</si>
  <si>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</si>
  <si>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</si>
  <si>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</si>
  <si>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</si>
  <si>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</si>
  <si>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עוקב מדד "תל בונד 20"</t>
  </si>
  <si>
    <t>514956465-00000000007956-7960-000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</si>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</sst>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0.08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227.04</v>
      </c>
      <c r="D17" s="112">
        <f>'תעודות סל'!M11</f>
        <v>99.75</v>
      </c>
    </row>
    <row r="18" spans="1:4">
      <c r="A18" s="34" t="s">
        <v>157</v>
      </c>
      <c r="B18" s="73" t="s">
        <v>93</v>
      </c>
      <c r="C18" s="110">
        <f>'קרנות נאמנות'!L11</f>
        <v>0.5</v>
      </c>
      <c r="D18" s="112">
        <f>'קרנות נאמנות'!O11</f>
        <v>0.22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227.62</v>
      </c>
      <c r="D42" s="113">
        <f>SUM(D11,D13,D14,D15,D16,D17,D18,D19,D20,D21,D22,D24,D25,D26,D27,D28,D29,D30,D31,D32,D33,D34,D35,D36,D37,D39,D40,D41)</f>
        <v>100.01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0.08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0.08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0.08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0.08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1"/>
      <c r="D12" s="91"/>
      <c r="E12" s="91"/>
      <c r="F12" s="91"/>
      <c r="G12" s="91"/>
      <c r="H12" s="116"/>
      <c r="I12" s="116"/>
      <c r="J12" s="116"/>
      <c r="K12" s="116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74176</v>
      </c>
      <c r="I11" s="85"/>
      <c r="J11" s="85">
        <v>227.04</v>
      </c>
      <c r="K11" s="85"/>
      <c r="L11" s="85"/>
      <c r="M11" s="85">
        <v>99.75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74176</v>
      </c>
      <c r="I12" s="92"/>
      <c r="J12" s="92">
        <v>227.04</v>
      </c>
      <c r="K12" s="92"/>
      <c r="L12" s="92"/>
      <c r="M12" s="92">
        <v>99.75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74176</v>
      </c>
      <c r="I17" s="92"/>
      <c r="J17" s="92">
        <v>227.04</v>
      </c>
      <c r="K17" s="92"/>
      <c r="L17" s="92"/>
      <c r="M17" s="92">
        <v>99.75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17954</v>
      </c>
      <c r="I18" s="116">
        <v>314.86</v>
      </c>
      <c r="J18" s="116">
        <v>56.53</v>
      </c>
      <c r="K18" s="116">
        <v>0.01</v>
      </c>
      <c r="L18" s="116">
        <v>24.9</v>
      </c>
      <c r="M18" s="116">
        <v>24.84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18184</v>
      </c>
      <c r="I19" s="116">
        <v>312.33</v>
      </c>
      <c r="J19" s="116">
        <v>56.79</v>
      </c>
      <c r="K19" s="116">
        <v>0</v>
      </c>
      <c r="L19" s="116">
        <v>25.02</v>
      </c>
      <c r="M19" s="116">
        <v>24.95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1820</v>
      </c>
      <c r="I20" s="116">
        <v>3126.49</v>
      </c>
      <c r="J20" s="116">
        <v>56.9</v>
      </c>
      <c r="K20" s="116">
        <v>0</v>
      </c>
      <c r="L20" s="116">
        <v>25.06</v>
      </c>
      <c r="M20" s="116">
        <v>25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36218</v>
      </c>
      <c r="I21" s="116">
        <v>156.86000000000001</v>
      </c>
      <c r="J21" s="116">
        <v>56.81</v>
      </c>
      <c r="K21" s="116">
        <v>0</v>
      </c>
      <c r="L21" s="116">
        <v>25.02</v>
      </c>
      <c r="M21" s="116">
        <v>24.96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0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384</v>
      </c>
      <c r="K11" s="85"/>
      <c r="L11" s="85">
        <v>0.5</v>
      </c>
      <c r="M11" s="85"/>
      <c r="N11" s="85"/>
      <c r="O11" s="85">
        <v>0.22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384</v>
      </c>
      <c r="K12" s="92"/>
      <c r="L12" s="92">
        <v>0.5</v>
      </c>
      <c r="M12" s="92"/>
      <c r="N12" s="92"/>
      <c r="O12" s="92">
        <v>0.22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384</v>
      </c>
      <c r="K13" s="116">
        <v>129.83000000000001</v>
      </c>
      <c r="L13" s="116">
        <v>0.5</v>
      </c>
      <c r="M13" s="116">
        <v>0</v>
      </c>
      <c r="N13" s="116">
        <v>100</v>
      </c>
      <c r="O13" s="116">
        <v>0.22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a46656d4-8850-49b3-aebd-68bd05f7f43d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2017-01-09T10:19:20Z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