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<sst xmlns="http://schemas.openxmlformats.org/spreadsheetml/2006/main" count="1695" uniqueCount="290">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</sst>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0.86</v>
      </c>
      <c r="D11" s="112">
        <f>מזומנים!L10</f>
        <v>0.28000000000000003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269.55</v>
      </c>
      <c r="D17" s="112">
        <f>'תעודות סל'!M11</f>
        <v>88.9</v>
      </c>
    </row>
    <row r="18" spans="1:4">
      <c r="A18" s="34" t="s">
        <v>157</v>
      </c>
      <c r="B18" s="73" t="s">
        <v>93</v>
      </c>
      <c r="C18" s="110">
        <f>'קרנות נאמנות'!L11</f>
        <v>32.799999999999997</v>
      </c>
      <c r="D18" s="112">
        <f>'קרנות נאמנות'!O11</f>
        <v>10.82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303.21000000000004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0.86</v>
      </c>
      <c r="K10" s="85"/>
      <c r="L10" s="85">
        <v>0.28000000000000003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0.86</v>
      </c>
      <c r="K11" s="92"/>
      <c r="L11" s="92">
        <v>0.28000000000000003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0.86</v>
      </c>
      <c r="K12" s="92"/>
      <c r="L12" s="92">
        <v>0.28000000000000003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0.86</v>
      </c>
      <c r="K13" s="93">
        <v>100</v>
      </c>
      <c r="L13" s="93">
        <v>0.28000000000000003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19729</v>
      </c>
      <c r="I11" s="85"/>
      <c r="J11" s="85">
        <v>269.55</v>
      </c>
      <c r="K11" s="85"/>
      <c r="L11" s="85"/>
      <c r="M11" s="85">
        <v>88.9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19729</v>
      </c>
      <c r="I12" s="92"/>
      <c r="J12" s="92">
        <v>269.55</v>
      </c>
      <c r="K12" s="92"/>
      <c r="L12" s="92"/>
      <c r="M12" s="92">
        <v>88.9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19729</v>
      </c>
      <c r="I17" s="92"/>
      <c r="J17" s="92">
        <v>269.55</v>
      </c>
      <c r="K17" s="92"/>
      <c r="L17" s="92"/>
      <c r="M17" s="92">
        <v>88.9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15222</v>
      </c>
      <c r="I18" s="116">
        <v>446.18</v>
      </c>
      <c r="J18" s="116">
        <v>67.92</v>
      </c>
      <c r="K18" s="116">
        <v>0.03</v>
      </c>
      <c r="L18" s="116">
        <v>25.2</v>
      </c>
      <c r="M18" s="116">
        <v>22.4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1529</v>
      </c>
      <c r="I19" s="116">
        <v>4522.29</v>
      </c>
      <c r="J19" s="116">
        <v>69.150000000000006</v>
      </c>
      <c r="K19" s="116">
        <v>0.01</v>
      </c>
      <c r="L19" s="116">
        <v>25.65</v>
      </c>
      <c r="M19" s="116">
        <v>22.8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1491</v>
      </c>
      <c r="I20" s="116">
        <v>4451.82</v>
      </c>
      <c r="J20" s="116">
        <v>66.38</v>
      </c>
      <c r="K20" s="116">
        <v>0.02</v>
      </c>
      <c r="L20" s="116">
        <v>24.63</v>
      </c>
      <c r="M20" s="116">
        <v>21.89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1487</v>
      </c>
      <c r="I21" s="116">
        <v>4445.75</v>
      </c>
      <c r="J21" s="116">
        <v>66.11</v>
      </c>
      <c r="K21" s="116">
        <v>0.01</v>
      </c>
      <c r="L21" s="116">
        <v>24.53</v>
      </c>
      <c r="M21" s="116">
        <v>21.8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27647</v>
      </c>
      <c r="K11" s="85"/>
      <c r="L11" s="85">
        <v>32.799999999999997</v>
      </c>
      <c r="M11" s="85"/>
      <c r="N11" s="85"/>
      <c r="O11" s="85">
        <v>10.82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27647</v>
      </c>
      <c r="K12" s="92"/>
      <c r="L12" s="92">
        <v>32.799999999999997</v>
      </c>
      <c r="M12" s="92"/>
      <c r="N12" s="92"/>
      <c r="O12" s="92">
        <v>10.82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27647</v>
      </c>
      <c r="K13" s="116">
        <v>118.63</v>
      </c>
      <c r="L13" s="116">
        <v>32.799999999999997</v>
      </c>
      <c r="M13" s="116">
        <v>0</v>
      </c>
      <c r="N13" s="116">
        <v>100</v>
      </c>
      <c r="O13" s="116">
        <v>10.82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sharepoint/v3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