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83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USERS\GIZBARUT\Investment\פרסומים\נכס בודד\2017\משתתף\03.17\"/>
    </mc:Choice>
  </mc:AlternateContent>
  <xr:revisionPtr revIDLastSave="0" documentId="8_{FEC9F624-2853-4588-B28F-42F9D8B4BB1E}" xr6:coauthVersionLast="43" xr6:coauthVersionMax="43" xr10:uidLastSave="{00000000-0000-0000-0000-000000000000}"/>
  <bookViews>
    <workbookView xWindow="0" yWindow="105" windowWidth="24240" windowHeight="12585" xr2:uid="{00000000-000D-0000-FFFF-FFFF00000000}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27" l="1"/>
</calcChain>
</file>

<file path=xl/sharedStrings.xml><?xml version="1.0" encoding="utf-8"?>
<sst xmlns="http://schemas.openxmlformats.org/spreadsheetml/2006/main" count="3282" uniqueCount="675">
  <si>
    <t>תאריך הדיווח</t>
  </si>
  <si>
    <t>31/03/2017</t>
  </si>
  <si>
    <t>החברה המדווחת</t>
  </si>
  <si>
    <t>איי.די.איי חברה לביטוח בעמ</t>
  </si>
  <si>
    <t>שם מסלול/קרן/קופה</t>
  </si>
  <si>
    <t>מסלול לבני 50 ומטה</t>
  </si>
  <si>
    <t>מספר מסלול/קרן/קופה</t>
  </si>
  <si>
    <t>סכום נכסי ההשקעה:</t>
  </si>
  <si>
    <t>שווי הוגן</t>
  </si>
  <si>
    <t>שעור מנכסי השקעה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</si>
  <si>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</si>
  <si>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</si>
  <si>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</si>
  <si>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</si>
  <si>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</si>
  <si>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</si>
  <si>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</si>
  <si>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</si>
  <si>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</si>
  <si>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</si>
  <si>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</si>
  <si>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</si>
  <si>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</si>
  <si>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</si>
  <si>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</si>
  <si>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</si>
  <si>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</si>
  <si>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</si>
  <si>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</si>
  <si>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</si>
  <si>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</si>
  <si>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</si>
  <si>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</si>
  <si>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</si>
  <si>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</si>
  <si>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</si>
  <si>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</si>
  <si>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</si>
  <si>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</si>
  <si>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</si>
  <si>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</si>
  <si>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</si>
  <si>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</si>
  <si>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</si>
  <si>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</si>
  <si>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</si>
  <si>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</si>
  <si>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</si>
  <si>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</si>
  <si>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</si>
  <si>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</si>
  <si>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</si>
  <si>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דולר אמריקאי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</si>
  <si>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</si>
  <si>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</si>
  <si>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</si>
  <si>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</si>
  <si>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</si>
  <si>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</si>
  <si>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</si>
  <si>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</si>
  <si>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</si>
  <si>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</si>
  <si>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</si>
  <si>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</si>
  <si>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</si>
  <si>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</si>
  <si>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</si>
  <si>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</si>
  <si>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</si>
  <si>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</si>
  <si>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</si>
  <si>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</si>
  <si>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</si>
  <si>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סה"כ בישראל</t>
  </si>
  <si>
    <t>סה"כ יתרת מזומנים ועו"ש בש"ח</t>
  </si>
  <si>
    <t>0</t>
  </si>
  <si>
    <t>סה"כ יתרת מזומנים ועו"ש נקובים במט"ח</t>
  </si>
  <si>
    <t>הפועלים</t>
  </si>
  <si>
    <t>AAA</t>
  </si>
  <si>
    <t>מעלות</t>
  </si>
  <si>
    <t>סה"כ פח"ק/פר"י</t>
  </si>
  <si>
    <t>שקל חדש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</si>
  <si>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</si>
  <si>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</si>
  <si>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</si>
  <si>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</si>
  <si>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</si>
  <si>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</si>
  <si>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</si>
  <si>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</si>
  <si>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</si>
  <si>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</si>
  <si>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</si>
  <si>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</si>
  <si>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</si>
  <si>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</si>
  <si>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</si>
  <si>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</si>
  <si>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</si>
  <si>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</si>
  <si>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</si>
  <si>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</si>
  <si>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</si>
  <si>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</si>
  <si>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</si>
  <si>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</si>
  <si>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</si>
  <si>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סה"כ צמודות למדד</t>
  </si>
  <si>
    <t>סה"כ גליל</t>
  </si>
  <si>
    <t>0418 ממשלתי צמוד- ממשלת ישראל</t>
  </si>
  <si>
    <t>1108927</t>
  </si>
  <si>
    <t>TASE</t>
  </si>
  <si>
    <t>RF</t>
  </si>
  <si>
    <t>17/08/16</t>
  </si>
  <si>
    <t>0517 ממשלתי צמוד- ממשלת ישראל</t>
  </si>
  <si>
    <t>1125905</t>
  </si>
  <si>
    <t>15/08/16</t>
  </si>
  <si>
    <t>סה"כ לא צמודות</t>
  </si>
  <si>
    <t>סה"כ מלווה קצר מועד</t>
  </si>
  <si>
    <t>סה"כ שחר</t>
  </si>
  <si>
    <t>סה"כ גילון</t>
  </si>
  <si>
    <t>0520 ממשלתי משתנה- ממשלת ישראל</t>
  </si>
  <si>
    <t>1116193</t>
  </si>
  <si>
    <t>23/08/16</t>
  </si>
  <si>
    <t>0817 ממשלתי משתנה- ממשלת ישראל</t>
  </si>
  <si>
    <t>1106970</t>
  </si>
  <si>
    <t>1121 ממשלתי משתנה- ממשלת ישראל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</si>
  <si>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</si>
  <si>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</si>
  <si>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</si>
  <si>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</si>
  <si>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</si>
  <si>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</si>
  <si>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</si>
  <si>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</si>
  <si>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</si>
  <si>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</si>
  <si>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</si>
  <si>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סה"כ צמודות מדד</t>
  </si>
  <si>
    <t>סה"כ צמודות למט"ח</t>
  </si>
  <si>
    <t>סה"כ חברות ישראליות בחו"ל</t>
  </si>
  <si>
    <t>סה"כ חברות זרות בחו"ל</t>
  </si>
  <si>
    <t>3. אג"ח קונצרני</t>
  </si>
  <si>
    <t>סה"כ אגרות חוב קונצרניות</t>
  </si>
  <si>
    <t>31פועלים הנפ אג- פועלים הנפקות</t>
  </si>
  <si>
    <t>1940527</t>
  </si>
  <si>
    <t>אחר</t>
  </si>
  <si>
    <t>194</t>
  </si>
  <si>
    <t>בנקים</t>
  </si>
  <si>
    <t>42מזרחי הנפקות אג- מזרחי טפחות הנפ</t>
  </si>
  <si>
    <t>2310183</t>
  </si>
  <si>
    <t>231</t>
  </si>
  <si>
    <t>12לאומי התח נד- לאומי</t>
  </si>
  <si>
    <t>6040273</t>
  </si>
  <si>
    <t>604</t>
  </si>
  <si>
    <t>AA+</t>
  </si>
  <si>
    <t>26/09/16</t>
  </si>
  <si>
    <t>14פועלים הנפ הת- פועלים הנפקות</t>
  </si>
  <si>
    <t>1940501</t>
  </si>
  <si>
    <t>30/01/17</t>
  </si>
  <si>
    <t>30מזרחי הנפקות הת- מזרחי טפחות הנפ</t>
  </si>
  <si>
    <t>2310068</t>
  </si>
  <si>
    <t>3בינל הנפ אג- בינלאומי הנפקות</t>
  </si>
  <si>
    <t>1093681</t>
  </si>
  <si>
    <t>1153</t>
  </si>
  <si>
    <t>8לאומי התח נד- לאומי</t>
  </si>
  <si>
    <t>6040232</t>
  </si>
  <si>
    <t>9פועלים הנפ הת- פועלים הנפקות</t>
  </si>
  <si>
    <t>1940386</t>
  </si>
  <si>
    <t>1פניקס הון הת- הפניקס גיוסי הו</t>
  </si>
  <si>
    <t>1115104</t>
  </si>
  <si>
    <t>1527</t>
  </si>
  <si>
    <t>ביטוח</t>
  </si>
  <si>
    <t>AA</t>
  </si>
  <si>
    <t>29חשמל אג- חברת חשמל</t>
  </si>
  <si>
    <t>6000236</t>
  </si>
  <si>
    <t>225</t>
  </si>
  <si>
    <t>28/03/17</t>
  </si>
  <si>
    <t>2בינל הנפ ש"ה- בינלאומי הנפקות</t>
  </si>
  <si>
    <t>1091164</t>
  </si>
  <si>
    <t>4בינל הנפ אג- בינלאומי הנפקות</t>
  </si>
  <si>
    <t>1103126</t>
  </si>
  <si>
    <t>20/09/16</t>
  </si>
  <si>
    <t>5ארפורט אג- איירפורט</t>
  </si>
  <si>
    <t>1133487</t>
  </si>
  <si>
    <t>1300</t>
  </si>
  <si>
    <t>נדל"ן ובינוי</t>
  </si>
  <si>
    <t>15/01/17</t>
  </si>
  <si>
    <t>5בינל הנפ אג- בינלאומי הנפקות</t>
  </si>
  <si>
    <t>1105576</t>
  </si>
  <si>
    <t>11גזית גלוב אג- גזית גלוב</t>
  </si>
  <si>
    <t>1260546</t>
  </si>
  <si>
    <t>126</t>
  </si>
  <si>
    <t>AA-</t>
  </si>
  <si>
    <t>1אמות אג- אמות</t>
  </si>
  <si>
    <t>1097385</t>
  </si>
  <si>
    <t>1328</t>
  </si>
  <si>
    <t>Aa3</t>
  </si>
  <si>
    <t>מידרוג</t>
  </si>
  <si>
    <t>1מנורה הון אג- מנורה גאון</t>
  </si>
  <si>
    <t>1103670</t>
  </si>
  <si>
    <t>1675</t>
  </si>
  <si>
    <t>1מנורה מבטחים אג- מנורה מב החזקות</t>
  </si>
  <si>
    <t>5660048</t>
  </si>
  <si>
    <t>566</t>
  </si>
  <si>
    <t>2אמות אג- אמות</t>
  </si>
  <si>
    <t>1126630</t>
  </si>
  <si>
    <t>3גזית גלוב אג- גזית גלוב</t>
  </si>
  <si>
    <t>1260306</t>
  </si>
  <si>
    <t>3כללביט אג- כללביט</t>
  </si>
  <si>
    <t>1120120</t>
  </si>
  <si>
    <t>1324</t>
  </si>
  <si>
    <t>4גזית גלוב אג- גזית גלוב</t>
  </si>
  <si>
    <t>1260397</t>
  </si>
  <si>
    <t>4הראל הנפקות אג- הראל הנפקות</t>
  </si>
  <si>
    <t>1119213</t>
  </si>
  <si>
    <t>1367</t>
  </si>
  <si>
    <t>5גב ים אג- גב ים</t>
  </si>
  <si>
    <t>7590110</t>
  </si>
  <si>
    <t>759</t>
  </si>
  <si>
    <t>5הראל הנפקות אג- הראל הנפקות</t>
  </si>
  <si>
    <t>6אגוד הנפקות אג- אגוד הנפקות</t>
  </si>
  <si>
    <t>1126762</t>
  </si>
  <si>
    <t>1239</t>
  </si>
  <si>
    <t>26/10/16</t>
  </si>
  <si>
    <t>6אלוני חץ אג- אלוני חץ</t>
  </si>
  <si>
    <t>3900206</t>
  </si>
  <si>
    <t>390</t>
  </si>
  <si>
    <t>6בינל הנפ אג- בינלאומי הנפקות</t>
  </si>
  <si>
    <t>1110279</t>
  </si>
  <si>
    <t>6גב ים אג- גב ים</t>
  </si>
  <si>
    <t>7590128</t>
  </si>
  <si>
    <t>26/01/17</t>
  </si>
  <si>
    <t>6הראל הנפקות אג- הראל הנפקות</t>
  </si>
  <si>
    <t>1126069</t>
  </si>
  <si>
    <t>7הראל הנפקות אג- הראל הנפקות</t>
  </si>
  <si>
    <t>1126077</t>
  </si>
  <si>
    <t>8מליסרון אג- מליסרון</t>
  </si>
  <si>
    <t>3230166</t>
  </si>
  <si>
    <t>323</t>
  </si>
  <si>
    <t>09/01/17</t>
  </si>
  <si>
    <t>17אגוד הנפקות הת- אגוד הנפקות</t>
  </si>
  <si>
    <t>1120823</t>
  </si>
  <si>
    <t>A1</t>
  </si>
  <si>
    <t>06/10/16</t>
  </si>
  <si>
    <t>19אגוד הנפקות הת- אגוד הנפקות</t>
  </si>
  <si>
    <t>1124080</t>
  </si>
  <si>
    <t>1פניקס אג- הפניקס</t>
  </si>
  <si>
    <t>7670102</t>
  </si>
  <si>
    <t>767</t>
  </si>
  <si>
    <t>A+</t>
  </si>
  <si>
    <t>22/08/16</t>
  </si>
  <si>
    <t>2כללביט אג- כללביט</t>
  </si>
  <si>
    <t>4סלקום אג- סלקום</t>
  </si>
  <si>
    <t>1107333</t>
  </si>
  <si>
    <t>2066</t>
  </si>
  <si>
    <t>תקשורת ומדיה</t>
  </si>
  <si>
    <t>9נורסטאר אג- נורסטאר החזקות</t>
  </si>
  <si>
    <t>7230303</t>
  </si>
  <si>
    <t>723</t>
  </si>
  <si>
    <t>2לוינשט נכ אג- לוינשטין נכסים</t>
  </si>
  <si>
    <t>1139716</t>
  </si>
  <si>
    <t>1536</t>
  </si>
  <si>
    <t>A</t>
  </si>
  <si>
    <t>07/02/17</t>
  </si>
  <si>
    <t>3נכסים ובנין אג- נכסים ובנין</t>
  </si>
  <si>
    <t>6990139</t>
  </si>
  <si>
    <t>699</t>
  </si>
  <si>
    <t>4אלרוב נדל"ן אג- אלרוב נדל"ן ומלונאות</t>
  </si>
  <si>
    <t>3870128</t>
  </si>
  <si>
    <t>381</t>
  </si>
  <si>
    <t>A2</t>
  </si>
  <si>
    <t>10/01/17</t>
  </si>
  <si>
    <t>7אשטרום נכסים אג- אשטרום נכסים</t>
  </si>
  <si>
    <t>2510139</t>
  </si>
  <si>
    <t>251</t>
  </si>
  <si>
    <t>8איידיאו אג- איידיאו</t>
  </si>
  <si>
    <t>5050265</t>
  </si>
  <si>
    <t>505</t>
  </si>
  <si>
    <t>16/02/17</t>
  </si>
  <si>
    <t>16אלבר אג- אלבר</t>
  </si>
  <si>
    <t>1139823</t>
  </si>
  <si>
    <t>1382</t>
  </si>
  <si>
    <t>שירותים</t>
  </si>
  <si>
    <t>A3</t>
  </si>
  <si>
    <t>17מבני תעשיה אג- מבני תעשיה</t>
  </si>
  <si>
    <t>2260446</t>
  </si>
  <si>
    <t>330</t>
  </si>
  <si>
    <t>A-</t>
  </si>
  <si>
    <t>22/02/17</t>
  </si>
  <si>
    <t>1בזן אג- בתי זיקוק</t>
  </si>
  <si>
    <t>2590255</t>
  </si>
  <si>
    <t>259</t>
  </si>
  <si>
    <t>כימיה, גומי ופלסטיק</t>
  </si>
  <si>
    <t>BBB+</t>
  </si>
  <si>
    <t>1הכשרה לבטוח אג- הכשרה חב לביטוח</t>
  </si>
  <si>
    <t>1122092</t>
  </si>
  <si>
    <t>1187</t>
  </si>
  <si>
    <t>Baa2</t>
  </si>
  <si>
    <t>30פועלים הנפקות אג- פועלים הנפקות</t>
  </si>
  <si>
    <t>1940493</t>
  </si>
  <si>
    <t>201לאומי שה- לאומי</t>
  </si>
  <si>
    <t>6040158</t>
  </si>
  <si>
    <t>301לאומי שה- לאומי</t>
  </si>
  <si>
    <t>6040265</t>
  </si>
  <si>
    <t>9דיסקונט מנפיקים הת- דיסקונט מנפיקים</t>
  </si>
  <si>
    <t>7480106</t>
  </si>
  <si>
    <t>748</t>
  </si>
  <si>
    <t>11דקסיה הנפקות אג- דקסיה ישראל הנפ</t>
  </si>
  <si>
    <t>1134154</t>
  </si>
  <si>
    <t>1291</t>
  </si>
  <si>
    <t>1קרסו אג- קרסו מוטורס</t>
  </si>
  <si>
    <t>1136464</t>
  </si>
  <si>
    <t>1585</t>
  </si>
  <si>
    <t>מסחר</t>
  </si>
  <si>
    <t>22/01/17</t>
  </si>
  <si>
    <t>2בי קומיוניק אג- בי קומיונקיישנס</t>
  </si>
  <si>
    <t>1120872</t>
  </si>
  <si>
    <t>1422</t>
  </si>
  <si>
    <t>3פז נפט אג- פז נפט</t>
  </si>
  <si>
    <t>1114073</t>
  </si>
  <si>
    <t>1363</t>
  </si>
  <si>
    <t>5גזית גלוב אג- גזית גלוב</t>
  </si>
  <si>
    <t>1260421</t>
  </si>
  <si>
    <t>25/09/16</t>
  </si>
  <si>
    <t>9אלוני חץ אג- אלוני חץ</t>
  </si>
  <si>
    <t>3900354</t>
  </si>
  <si>
    <t>25/01/17</t>
  </si>
  <si>
    <t>4פרטנר אג- פרטנר</t>
  </si>
  <si>
    <t>1118835</t>
  </si>
  <si>
    <t>2095</t>
  </si>
  <si>
    <t>7סלקום אג- סלקום</t>
  </si>
  <si>
    <t>1126002</t>
  </si>
  <si>
    <t>8ירושלים הנפקות אג- ירושלים הנפקות</t>
  </si>
  <si>
    <t>1121201</t>
  </si>
  <si>
    <t>1248</t>
  </si>
  <si>
    <t>2אגוד הנפקות שה- אגוד הנפקות</t>
  </si>
  <si>
    <t>1115286</t>
  </si>
  <si>
    <t>31דלק קבוצה אג- דלק קבוצה</t>
  </si>
  <si>
    <t>1134790</t>
  </si>
  <si>
    <t>1095</t>
  </si>
  <si>
    <t>השקעות ואחזקות</t>
  </si>
  <si>
    <t>3אשטרום קבוצה אג- אשטרום קבוצה</t>
  </si>
  <si>
    <t>1140102</t>
  </si>
  <si>
    <t>1618</t>
  </si>
  <si>
    <t>19/02/17</t>
  </si>
  <si>
    <t>8יו טי אס אג- קרדן רכב</t>
  </si>
  <si>
    <t>4590147</t>
  </si>
  <si>
    <t>459</t>
  </si>
  <si>
    <t>23/01/17</t>
  </si>
  <si>
    <t>2אלדן תחבורה אג- אלדן תחבורה</t>
  </si>
  <si>
    <t>1138254</t>
  </si>
  <si>
    <t>1636</t>
  </si>
  <si>
    <t>Baa1</t>
  </si>
  <si>
    <t>29/01/17</t>
  </si>
  <si>
    <t>סה"כ אחר</t>
  </si>
  <si>
    <t>ISRELE9.375 20- חשמל</t>
  </si>
  <si>
    <t>US46507NAB64</t>
  </si>
  <si>
    <t>NYSE</t>
  </si>
  <si>
    <t>600</t>
  </si>
  <si>
    <t>BBB</t>
  </si>
  <si>
    <t>S&amp;P</t>
  </si>
  <si>
    <t>GS7.5 02/19- GOLDMAN SACHS GROUP INC</t>
  </si>
  <si>
    <t>US38141EA257</t>
  </si>
  <si>
    <t>3227</t>
  </si>
  <si>
    <t>4. מניות</t>
  </si>
  <si>
    <t>סה"כ מניות</t>
  </si>
  <si>
    <t>סה"כ תל אביב 35</t>
  </si>
  <si>
    <t>אלביט מערכות- אלביט מערכות</t>
  </si>
  <si>
    <t>1081124</t>
  </si>
  <si>
    <t>1040</t>
  </si>
  <si>
    <t>ביטחוניות</t>
  </si>
  <si>
    <t>דיסקונט- דיסקונט</t>
  </si>
  <si>
    <t>691212</t>
  </si>
  <si>
    <t>691</t>
  </si>
  <si>
    <t>לאומי- לאומי</t>
  </si>
  <si>
    <t>604611</t>
  </si>
  <si>
    <t>פועלים- פועלים</t>
  </si>
  <si>
    <t>662577</t>
  </si>
  <si>
    <t>662</t>
  </si>
  <si>
    <t>פרוטרום- פרוטרום</t>
  </si>
  <si>
    <t>1081082</t>
  </si>
  <si>
    <t>1037</t>
  </si>
  <si>
    <t>מזון</t>
  </si>
  <si>
    <t>אלוני חץ- אלוני חץ</t>
  </si>
  <si>
    <t>390013</t>
  </si>
  <si>
    <t>עזריאלי- עזריאלי קבוצה</t>
  </si>
  <si>
    <t>1119478</t>
  </si>
  <si>
    <t>1420</t>
  </si>
  <si>
    <t>נייס- נייס</t>
  </si>
  <si>
    <t>273011</t>
  </si>
  <si>
    <t>273</t>
  </si>
  <si>
    <t>תוכנה ואינטרנט</t>
  </si>
  <si>
    <t>סה"כ תל אביב 95</t>
  </si>
  <si>
    <t>אינרום- אינרום</t>
  </si>
  <si>
    <t>1132356</t>
  </si>
  <si>
    <t>1616</t>
  </si>
  <si>
    <t>אלקטרוניקה ואופטיקה</t>
  </si>
  <si>
    <t>ארד- ארד</t>
  </si>
  <si>
    <t>1091651</t>
  </si>
  <si>
    <t>1219</t>
  </si>
  <si>
    <t>מיטרוניקס- מיטרוניקס</t>
  </si>
  <si>
    <t>1091065</t>
  </si>
  <si>
    <t>1212</t>
  </si>
  <si>
    <t>דקסיה ישראל- דקסיה ישראל</t>
  </si>
  <si>
    <t>711010</t>
  </si>
  <si>
    <t>711</t>
  </si>
  <si>
    <t>אשטרום קבוצה- אשטרום קבוצה</t>
  </si>
  <si>
    <t>1132315</t>
  </si>
  <si>
    <t>פורמולה- פורמולה מערכות</t>
  </si>
  <si>
    <t>256016</t>
  </si>
  <si>
    <t>256</t>
  </si>
  <si>
    <t>שירותי מידע</t>
  </si>
  <si>
    <t>סה"כ מניות היתר</t>
  </si>
  <si>
    <t>פרוטליקס- פרוטליקס</t>
  </si>
  <si>
    <t>1120609</t>
  </si>
  <si>
    <t>1554</t>
  </si>
  <si>
    <t>ביוטכנולוגיה</t>
  </si>
  <si>
    <t>סה"כ call 001 אופציות</t>
  </si>
  <si>
    <t>5. תעודות סל</t>
  </si>
  <si>
    <t>סה"כ תעודות סל</t>
  </si>
  <si>
    <t>סה"כ שמחקות מדדי מניות בישראל</t>
  </si>
  <si>
    <t>125 הראל סל ת"א- הראל סל</t>
  </si>
  <si>
    <t>1113232</t>
  </si>
  <si>
    <t>1523</t>
  </si>
  <si>
    <t>תעודות סל</t>
  </si>
  <si>
    <t>35 הראל סל ת"א- הראל סל</t>
  </si>
  <si>
    <t>1113703</t>
  </si>
  <si>
    <t>2פסגות סל ת"א 35 סד- פסגות מוצרי מדד</t>
  </si>
  <si>
    <t>1125319</t>
  </si>
  <si>
    <t>1249</t>
  </si>
  <si>
    <t>1פסגות סל ת"א125 סד- פסגות תעודות סל</t>
  </si>
  <si>
    <t>1096593</t>
  </si>
  <si>
    <t>1108</t>
  </si>
  <si>
    <t>125 קסם ת"א- קסם סל ומוצרים</t>
  </si>
  <si>
    <t>1117266</t>
  </si>
  <si>
    <t>1224</t>
  </si>
  <si>
    <t>35 קסם ת"א- קסם סל ומוצרים</t>
  </si>
  <si>
    <t>1116979</t>
  </si>
  <si>
    <t>1-סד‎ SME60 תכלית- תכלית מורכבות</t>
  </si>
  <si>
    <t>1109305</t>
  </si>
  <si>
    <t>1475</t>
  </si>
  <si>
    <t>1-תכלית תא 35 סד- תכלית סל</t>
  </si>
  <si>
    <t>1091826</t>
  </si>
  <si>
    <t>1223</t>
  </si>
  <si>
    <t>סה"כ שמחקות מדדים אחרים בישראל</t>
  </si>
  <si>
    <t>3-פסגות סל תל בונד 60 סד- פסגות</t>
  </si>
  <si>
    <t>1134550</t>
  </si>
  <si>
    <t>1446</t>
  </si>
  <si>
    <t>סה"כ שמחקות מדדים אחרים בחו"ל</t>
  </si>
  <si>
    <t>3-פסגות סל תל בונד שקלי סד- פסגות</t>
  </si>
  <si>
    <t>1134568</t>
  </si>
  <si>
    <t>סה"כ short</t>
  </si>
  <si>
    <t>סה"כ שמחקות מדדי מניות בחו"ל</t>
  </si>
  <si>
    <t>100 קסם נאסד"ק- קסם סל ומוצרים</t>
  </si>
  <si>
    <t>1116904</t>
  </si>
  <si>
    <t>Mid Cap MDAX קסם גרמניה- קסם סל ומוצרים</t>
  </si>
  <si>
    <t>1130723</t>
  </si>
  <si>
    <t>STOXX EUROPE 600 קסם- קסם סל ומוצרים</t>
  </si>
  <si>
    <t>1130202</t>
  </si>
  <si>
    <t>1-מנוטרלת מטבע סד‎ S&amp;P500 לית- תכלית מורכבות</t>
  </si>
  <si>
    <t>1118785</t>
  </si>
  <si>
    <t>דיבידנד בצמיחה ארה"ב S&amp;P לית- תכלית מורכבות</t>
  </si>
  <si>
    <t>1133669</t>
  </si>
  <si>
    <t>NASDAQ 100 תכלית- תכלית סל</t>
  </si>
  <si>
    <t>1095728</t>
  </si>
  <si>
    <t>סה"כ שמחקות מדדי מניות</t>
  </si>
  <si>
    <t>Ishares Industrial - IYJ- Ishares</t>
  </si>
  <si>
    <t>US4642877546</t>
  </si>
  <si>
    <t>3607</t>
  </si>
  <si>
    <t>Ishares Midcap 400 IJK- Ishares</t>
  </si>
  <si>
    <t>US4642876068</t>
  </si>
  <si>
    <t>iShares Russell 2000 - IWM- Ishares</t>
  </si>
  <si>
    <t>US4642876555</t>
  </si>
  <si>
    <t>Ishares S&amp;PGrwth IVW- Ishares</t>
  </si>
  <si>
    <t>US4642873099</t>
  </si>
  <si>
    <t>Ishares S.Growth  JKK- Ishares</t>
  </si>
  <si>
    <t>US4642886042</t>
  </si>
  <si>
    <t>Ishares Tech - IGM- Ishares</t>
  </si>
  <si>
    <t>US4642875490</t>
  </si>
  <si>
    <t>PowerShares QQQ ETF- PowerShares</t>
  </si>
  <si>
    <t>US73935A1043</t>
  </si>
  <si>
    <t>8260</t>
  </si>
  <si>
    <t>Pshare SCapTechPSCT- PowerShares</t>
  </si>
  <si>
    <t>US73937B8607</t>
  </si>
  <si>
    <t>(CONS' SPDR(XLP- SPDR</t>
  </si>
  <si>
    <t>US81369Y3080</t>
  </si>
  <si>
    <t>4770</t>
  </si>
  <si>
    <t>Spdr S&amp;P 500 - SPY- SPDR</t>
  </si>
  <si>
    <t>US78462F1030</t>
  </si>
  <si>
    <t>SPDR S&amp;P Regional Banking - KRE- SPDR</t>
  </si>
  <si>
    <t>US78464A6982</t>
  </si>
  <si>
    <t>Vanguard S.Cap - VBK- Vanguard</t>
  </si>
  <si>
    <t>US9229085959</t>
  </si>
  <si>
    <t>8256</t>
  </si>
  <si>
    <t>Vguard Financials VFH- Vanguard</t>
  </si>
  <si>
    <t>US92204A4058</t>
  </si>
  <si>
    <t>Vguard InfoTech  VGT- Vanguard</t>
  </si>
  <si>
    <t>US92204A7028</t>
  </si>
  <si>
    <t>Vguard LrgGrwth VUG- Vanguard</t>
  </si>
  <si>
    <t>US9229087369</t>
  </si>
  <si>
    <t>סה"כ שמחקות מדדים אחרים</t>
  </si>
  <si>
    <t>6. קרנות נאמנות</t>
  </si>
  <si>
    <t>סה"כ תעודות השתתפות בקרנות נאמנות</t>
  </si>
  <si>
    <t>תכלית מחקה ת"א 25</t>
  </si>
  <si>
    <t>5109418</t>
  </si>
  <si>
    <t>Aaa</t>
  </si>
  <si>
    <t>סה"כ תעודות השתתפות בקרנות נאמנות בישראל</t>
  </si>
  <si>
    <t>סה"כ תעודות השתתפות בקרנות נאמנות בחו"ל</t>
  </si>
  <si>
    <t>7. כתבי אופציה</t>
  </si>
  <si>
    <t>שם המנפיק/שם נייר ערך</t>
  </si>
  <si>
    <t>סה"כ כתבי אופציה</t>
  </si>
  <si>
    <t>סה"כ כתבי אופציות בישראל</t>
  </si>
  <si>
    <t>סה"כ כתבי אופציה בחו"ל</t>
  </si>
  <si>
    <t>8. אופציות</t>
  </si>
  <si>
    <t>סה"כ אופציות</t>
  </si>
  <si>
    <t>סה"כ מדדים כולל מניות</t>
  </si>
  <si>
    <t>סה"כ ש"ח/מט"ח</t>
  </si>
  <si>
    <t>סה"כ ריבית</t>
  </si>
  <si>
    <t>סה"כ סחורות</t>
  </si>
  <si>
    <t>אופנה והלבשה</t>
  </si>
  <si>
    <t>9. חוזים עתידיים</t>
  </si>
  <si>
    <t>AMEX</t>
  </si>
  <si>
    <t>ביומד</t>
  </si>
  <si>
    <t>ASX</t>
  </si>
  <si>
    <t>אוסטרליה</t>
  </si>
  <si>
    <t>בנקים וחברות אחזקה</t>
  </si>
  <si>
    <t>אירו</t>
  </si>
  <si>
    <t>BOVESPA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</si>
  <si>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</si>
  <si>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</si>
  <si>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</si>
  <si>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</si>
  <si>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</si>
  <si>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</si>
  <si>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</si>
  <si>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</si>
  <si>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</si>
  <si>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</si>
  <si>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טורנטו</t>
  </si>
  <si>
    <t>קלינטק</t>
  </si>
  <si>
    <t>רשויות וממשל</t>
  </si>
  <si>
    <t>שירותים פיננסיים</t>
  </si>
  <si>
    <t>תיירות ומלונות</t>
  </si>
  <si>
    <t>תעשייה שונות</t>
  </si>
  <si>
    <t>10. מוצרים מובנים</t>
  </si>
  <si>
    <t>נכס הבסיס</t>
  </si>
  <si>
    <t>סה"כ מוצרים מובנים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</si>
  <si>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</si>
  <si>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</si>
  <si>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</si>
  <si>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</si>
  <si>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</si>
  <si>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</si>
  <si>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</si>
  <si>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1.ג. ניירות ערך לא סחירים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</si>
  <si>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</si>
  <si>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</si>
  <si>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</si>
  <si>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</si>
  <si>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</si>
  <si>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ספק המידע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</si>
  <si>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</si>
  <si>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</si>
  <si>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</si>
  <si>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</si>
  <si>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</t>
  </si>
  <si>
    <t>מקורות אגח8מ- מקורות</t>
  </si>
  <si>
    <t>1124346</t>
  </si>
  <si>
    <t>1150</t>
  </si>
  <si>
    <t>חשמל צמוד 2018מ- חשמל</t>
  </si>
  <si>
    <t>6000079</t>
  </si>
  <si>
    <t>חשמל צמוד 2029מ- חשמל</t>
  </si>
  <si>
    <t>6000186</t>
  </si>
  <si>
    <t>סה"כ אג"ח קונצרני של חברות ישראליות</t>
  </si>
  <si>
    <t>סה"כ אג"ח קונצרני של חברות זרות</t>
  </si>
  <si>
    <t>מניבים- מניבים</t>
  </si>
  <si>
    <t>36517</t>
  </si>
  <si>
    <t>5. קרנות השקעה</t>
  </si>
  <si>
    <t xml:space="preserve">סה"כ קרנות השקעה </t>
  </si>
  <si>
    <t>סה"כ קרנות הון סיכון</t>
  </si>
  <si>
    <t>FORTISSIMO III</t>
  </si>
  <si>
    <t>60289790</t>
  </si>
  <si>
    <t>27/06/12</t>
  </si>
  <si>
    <t>FIMI 6- FIMI</t>
  </si>
  <si>
    <t>60400892</t>
  </si>
  <si>
    <t>FIMI V- FIMI</t>
  </si>
  <si>
    <t>60305448</t>
  </si>
  <si>
    <t>10/09/12</t>
  </si>
  <si>
    <t>סה"כ קרנות גידור</t>
  </si>
  <si>
    <t>קרן נוקד- נוקד</t>
  </si>
  <si>
    <t>98749</t>
  </si>
  <si>
    <t>02/10/16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</si>
  <si>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</si>
  <si>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</si>
  <si>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</si>
  <si>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</si>
  <si>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</si>
  <si>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</si>
  <si>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6. כתבי אופציה</t>
  </si>
  <si>
    <t>סה"כ כתבי אופציה בישראל</t>
  </si>
  <si>
    <t>מניבים אופ' פק' 10.2018- מניבים</t>
  </si>
  <si>
    <t>136517</t>
  </si>
  <si>
    <t>7. אופציות</t>
  </si>
  <si>
    <t>סה"כ מט"ח/מט"ח</t>
  </si>
  <si>
    <t>סה"כ מטבע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</si>
  <si>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</si>
  <si>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</si>
  <si>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</si>
  <si>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</si>
  <si>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</si>
  <si>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</si>
  <si>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פנימי</t>
  </si>
  <si>
    <t>סה"כ הלוואות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</si>
  <si>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</si>
  <si>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</si>
  <si>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</si>
  <si>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</si>
  <si>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</si>
  <si>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</si>
  <si>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</si>
  <si>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</si>
  <si>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</si>
  <si>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</si>
  <si>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</si>
  <si>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1.ה. פקדונות מעל 3 חודשים:</t>
  </si>
  <si>
    <t>תנאי ושיעור ריבית</t>
  </si>
  <si>
    <t>סה"כ  פקדונות מעל 3 חודשים</t>
  </si>
  <si>
    <t>סה"כ נקוב במט"ח</t>
  </si>
  <si>
    <t>סה"כ צמודי מט"ח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</si>
  <si>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</si>
  <si>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</si>
  <si>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</si>
  <si>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</si>
  <si>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</si>
  <si>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</si>
  <si>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</si>
  <si>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סה"כ מניב</t>
  </si>
  <si>
    <t>סה"כ לא מניב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</si>
  <si>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</si>
  <si>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</si>
  <si>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</si>
  <si>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</si>
  <si>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</si>
  <si>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</si>
  <si>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</si>
  <si>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</si>
  <si>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ארד(דיבידנד לקבל)</t>
  </si>
  <si>
    <t>לא מדורג</t>
  </si>
  <si>
    <t>11דקסיה הנפקות אג(ריבית לקבל)</t>
  </si>
  <si>
    <t>1אמפל אמריקן אג</t>
  </si>
  <si>
    <t>1100833</t>
  </si>
  <si>
    <t>D</t>
  </si>
  <si>
    <t>קמור ח' 2012/2014 8.5%</t>
  </si>
  <si>
    <t>1320167</t>
  </si>
  <si>
    <t>אלוני חץ(דיבידנד לקבל)</t>
  </si>
  <si>
    <t>PowerShares QQQ ETF(דיבידנד לקבל)</t>
  </si>
  <si>
    <t>112243</t>
  </si>
  <si>
    <t>Spdr S&amp;P 500 - SPY(דיבידנד לקבל)</t>
  </si>
  <si>
    <t>1056787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</si>
  <si>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</si>
  <si>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</si>
  <si>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</si>
  <si>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</si>
  <si>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FIMI V</t>
  </si>
  <si>
    <t>FIMI IV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</si>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</sst>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2" fillId="0" borderId="0" xfId="0" applyFont="1" applyAlignment="1">
      <alignment horizontal="right"/>
    </xf>
    <xf numFmtId="14" fontId="8" fillId="0" borderId="0" xfId="0" applyNumberFormat="1" applyFont="1" applyAlignment="1">
      <alignment horizont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 xr:uid="{00000000-0005-0000-0000-000000000000}"/>
    <cellStyle name="Currency [0] _1" xfId="4" xr:uid="{00000000-0005-0000-0000-000001000000}"/>
    <cellStyle name="Hyperlink 2" xfId="5" xr:uid="{00000000-0005-0000-0000-000002000000}"/>
    <cellStyle name="Normal" xfId="0" builtinId="0"/>
    <cellStyle name="Normal 11" xfId="6" xr:uid="{00000000-0005-0000-0000-000004000000}"/>
    <cellStyle name="Normal 2" xfId="7" xr:uid="{00000000-0005-0000-0000-000005000000}"/>
    <cellStyle name="Normal 3" xfId="8" xr:uid="{00000000-0005-0000-0000-000006000000}"/>
    <cellStyle name="Normal_2007-16618" xfId="1" xr:uid="{00000000-0005-0000-0000-000007000000}"/>
    <cellStyle name="Percent 2" xfId="9" xr:uid="{00000000-0005-0000-0000-000008000000}"/>
    <cellStyle name="Text" xfId="10" xr:uid="{00000000-0005-0000-0000-000009000000}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2"/>
    <pageSetUpPr fitToPage="1"/>
  </sheetPr>
  <dimension ref="A1:AJ47"/>
  <sheetViews>
    <sheetView rightToLeft="1" tabSelected="1" topLeftCell="A7" workbookViewId="0">
      <selection activeCell="C44" sqref="C4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</v>
      </c>
    </row>
    <row r="2" spans="1:36">
      <c r="B2" s="2" t="s">
        <v>2</v>
      </c>
      <c r="C2" t="s">
        <v>3</v>
      </c>
    </row>
    <row r="3" spans="1:36">
      <c r="B3" s="2" t="s">
        <v>4</v>
      </c>
      <c r="C3" t="s">
        <v>5</v>
      </c>
    </row>
    <row r="4" spans="1:36">
      <c r="B4" s="2" t="s">
        <v>6</v>
      </c>
    </row>
    <row r="6" spans="1:36" ht="26.25" customHeight="1">
      <c r="B6" s="86" t="s">
        <v>7</v>
      </c>
      <c r="C6" s="87"/>
      <c r="D6" s="88"/>
    </row>
    <row r="7" spans="1:36" s="3" customFormat="1">
      <c r="B7" s="4"/>
      <c r="C7" s="64" t="s">
        <v>8</v>
      </c>
      <c r="D7" s="65" t="s">
        <v>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8</v>
      </c>
    </row>
    <row r="8" spans="1:36" s="3" customFormat="1">
      <c r="B8" s="4"/>
      <c r="C8" s="66" t="s">
        <v>10</v>
      </c>
      <c r="D8" s="67" t="s">
        <v>11</v>
      </c>
      <c r="AJ8" s="5" t="s">
        <v>12</v>
      </c>
    </row>
    <row r="9" spans="1:36" s="6" customFormat="1" ht="18" customHeight="1">
      <c r="B9" s="70"/>
      <c r="C9" s="69" t="s">
        <v>13</v>
      </c>
      <c r="D9" s="68" t="s">
        <v>14</v>
      </c>
      <c r="AJ9" s="5" t="s">
        <v>15</v>
      </c>
    </row>
    <row r="10" spans="1:36" s="6" customFormat="1" ht="18" customHeight="1">
      <c r="B10" s="71" t="s">
        <v>16</v>
      </c>
      <c r="C10" s="61"/>
      <c r="D10" s="62"/>
      <c r="AJ10" s="8"/>
    </row>
    <row r="11" spans="1:36">
      <c r="A11" s="9" t="s">
        <v>17</v>
      </c>
      <c r="B11" s="72" t="s">
        <v>18</v>
      </c>
      <c r="C11" s="77">
        <v>1703.1780448</v>
      </c>
      <c r="D11" s="77">
        <v>3.71</v>
      </c>
    </row>
    <row r="12" spans="1:36">
      <c r="B12" s="72" t="s">
        <v>19</v>
      </c>
      <c r="C12" s="63"/>
      <c r="D12" s="63"/>
    </row>
    <row r="13" spans="1:36">
      <c r="A13" s="10" t="s">
        <v>17</v>
      </c>
      <c r="B13" s="73" t="s">
        <v>20</v>
      </c>
      <c r="C13" s="78">
        <v>14773.591707400001</v>
      </c>
      <c r="D13" s="78">
        <v>32.17</v>
      </c>
    </row>
    <row r="14" spans="1:36">
      <c r="A14" s="10" t="s">
        <v>17</v>
      </c>
      <c r="B14" s="73" t="s">
        <v>21</v>
      </c>
      <c r="C14" s="78">
        <v>0</v>
      </c>
      <c r="D14" s="78">
        <v>0</v>
      </c>
    </row>
    <row r="15" spans="1:36">
      <c r="A15" s="10" t="s">
        <v>17</v>
      </c>
      <c r="B15" s="73" t="s">
        <v>22</v>
      </c>
      <c r="C15" s="78">
        <v>8160.5078412440798</v>
      </c>
      <c r="D15" s="78">
        <v>17.77</v>
      </c>
    </row>
    <row r="16" spans="1:36">
      <c r="A16" s="10" t="s">
        <v>17</v>
      </c>
      <c r="B16" s="73" t="s">
        <v>23</v>
      </c>
      <c r="C16" s="78">
        <v>1555.2423200000001</v>
      </c>
      <c r="D16" s="78">
        <v>3.39</v>
      </c>
    </row>
    <row r="17" spans="1:4">
      <c r="A17" s="10" t="s">
        <v>17</v>
      </c>
      <c r="B17" s="73" t="s">
        <v>24</v>
      </c>
      <c r="C17" s="78">
        <v>17033.66076472</v>
      </c>
      <c r="D17" s="78">
        <v>37.090000000000003</v>
      </c>
    </row>
    <row r="18" spans="1:4">
      <c r="A18" s="10" t="s">
        <v>17</v>
      </c>
      <c r="B18" s="73" t="s">
        <v>25</v>
      </c>
      <c r="C18" s="78">
        <v>425.12599999999998</v>
      </c>
      <c r="D18" s="78">
        <v>0.93</v>
      </c>
    </row>
    <row r="19" spans="1:4">
      <c r="A19" s="10" t="s">
        <v>17</v>
      </c>
      <c r="B19" s="73" t="s">
        <v>26</v>
      </c>
      <c r="C19" s="78">
        <v>0</v>
      </c>
      <c r="D19" s="78">
        <v>0</v>
      </c>
    </row>
    <row r="20" spans="1:4">
      <c r="A20" s="10" t="s">
        <v>17</v>
      </c>
      <c r="B20" s="73" t="s">
        <v>27</v>
      </c>
      <c r="C20" s="78">
        <v>0</v>
      </c>
      <c r="D20" s="78">
        <v>0</v>
      </c>
    </row>
    <row r="21" spans="1:4">
      <c r="A21" s="10" t="s">
        <v>17</v>
      </c>
      <c r="B21" s="73" t="s">
        <v>28</v>
      </c>
      <c r="C21" s="78">
        <v>0</v>
      </c>
      <c r="D21" s="78">
        <v>0</v>
      </c>
    </row>
    <row r="22" spans="1:4">
      <c r="A22" s="10" t="s">
        <v>17</v>
      </c>
      <c r="B22" s="73" t="s">
        <v>29</v>
      </c>
      <c r="C22" s="78">
        <v>0</v>
      </c>
      <c r="D22" s="78">
        <v>0</v>
      </c>
    </row>
    <row r="23" spans="1:4">
      <c r="B23" s="72" t="s">
        <v>30</v>
      </c>
      <c r="C23" s="63"/>
      <c r="D23" s="63"/>
    </row>
    <row r="24" spans="1:4">
      <c r="A24" s="10" t="s">
        <v>17</v>
      </c>
      <c r="B24" s="73" t="s">
        <v>31</v>
      </c>
      <c r="C24" s="78">
        <v>0</v>
      </c>
      <c r="D24" s="78">
        <v>0</v>
      </c>
    </row>
    <row r="25" spans="1:4">
      <c r="A25" s="10" t="s">
        <v>17</v>
      </c>
      <c r="B25" s="73" t="s">
        <v>32</v>
      </c>
      <c r="C25" s="78">
        <v>0</v>
      </c>
      <c r="D25" s="78">
        <v>0</v>
      </c>
    </row>
    <row r="26" spans="1:4">
      <c r="A26" s="10" t="s">
        <v>17</v>
      </c>
      <c r="B26" s="73" t="s">
        <v>22</v>
      </c>
      <c r="C26" s="78">
        <v>246.8674556</v>
      </c>
      <c r="D26" s="78">
        <v>0.54</v>
      </c>
    </row>
    <row r="27" spans="1:4">
      <c r="A27" s="10" t="s">
        <v>17</v>
      </c>
      <c r="B27" s="73" t="s">
        <v>33</v>
      </c>
      <c r="C27" s="78">
        <v>895.15674999999999</v>
      </c>
      <c r="D27" s="78">
        <v>1.95</v>
      </c>
    </row>
    <row r="28" spans="1:4">
      <c r="A28" s="10" t="s">
        <v>17</v>
      </c>
      <c r="B28" s="73" t="s">
        <v>34</v>
      </c>
      <c r="C28" s="78">
        <v>1119.5016950342631</v>
      </c>
      <c r="D28" s="78">
        <v>2.44</v>
      </c>
    </row>
    <row r="29" spans="1:4">
      <c r="A29" s="10" t="s">
        <v>17</v>
      </c>
      <c r="B29" s="73" t="s">
        <v>35</v>
      </c>
      <c r="C29" s="78">
        <v>0</v>
      </c>
      <c r="D29" s="78">
        <v>0</v>
      </c>
    </row>
    <row r="30" spans="1:4">
      <c r="A30" s="10" t="s">
        <v>17</v>
      </c>
      <c r="B30" s="73" t="s">
        <v>36</v>
      </c>
      <c r="C30" s="78">
        <v>0</v>
      </c>
      <c r="D30" s="78">
        <v>0</v>
      </c>
    </row>
    <row r="31" spans="1:4">
      <c r="A31" s="10" t="s">
        <v>17</v>
      </c>
      <c r="B31" s="73" t="s">
        <v>37</v>
      </c>
      <c r="C31" s="78">
        <v>0</v>
      </c>
      <c r="D31" s="78">
        <v>0</v>
      </c>
    </row>
    <row r="32" spans="1:4">
      <c r="A32" s="10" t="s">
        <v>17</v>
      </c>
      <c r="B32" s="73" t="s">
        <v>38</v>
      </c>
      <c r="C32" s="78">
        <v>0</v>
      </c>
      <c r="D32" s="78">
        <v>0</v>
      </c>
    </row>
    <row r="33" spans="1:4">
      <c r="A33" s="10" t="s">
        <v>17</v>
      </c>
      <c r="B33" s="72" t="s">
        <v>39</v>
      </c>
      <c r="C33" s="78">
        <v>0</v>
      </c>
      <c r="D33" s="78">
        <v>0</v>
      </c>
    </row>
    <row r="34" spans="1:4">
      <c r="A34" s="10" t="s">
        <v>17</v>
      </c>
      <c r="B34" s="72" t="s">
        <v>40</v>
      </c>
      <c r="C34" s="78">
        <v>0</v>
      </c>
      <c r="D34" s="78">
        <v>0</v>
      </c>
    </row>
    <row r="35" spans="1:4">
      <c r="A35" s="10" t="s">
        <v>17</v>
      </c>
      <c r="B35" s="72" t="s">
        <v>41</v>
      </c>
      <c r="C35" s="78">
        <v>0</v>
      </c>
      <c r="D35" s="78">
        <v>0</v>
      </c>
    </row>
    <row r="36" spans="1:4">
      <c r="A36" s="10" t="s">
        <v>17</v>
      </c>
      <c r="B36" s="72" t="s">
        <v>42</v>
      </c>
      <c r="C36" s="78">
        <v>0</v>
      </c>
      <c r="D36" s="78">
        <v>0</v>
      </c>
    </row>
    <row r="37" spans="1:4">
      <c r="A37" s="10" t="s">
        <v>17</v>
      </c>
      <c r="B37" s="72" t="s">
        <v>43</v>
      </c>
      <c r="C37" s="78">
        <v>12.516900700000001</v>
      </c>
      <c r="D37" s="78">
        <v>0.03</v>
      </c>
    </row>
    <row r="38" spans="1:4">
      <c r="A38" s="10"/>
      <c r="B38" s="74" t="s">
        <v>44</v>
      </c>
      <c r="C38" s="63"/>
      <c r="D38" s="63"/>
    </row>
    <row r="39" spans="1:4">
      <c r="A39" s="10" t="s">
        <v>17</v>
      </c>
      <c r="B39" s="75" t="s">
        <v>45</v>
      </c>
      <c r="C39" s="78">
        <v>0</v>
      </c>
      <c r="D39" s="78">
        <v>0</v>
      </c>
    </row>
    <row r="40" spans="1:4">
      <c r="A40" s="10" t="s">
        <v>17</v>
      </c>
      <c r="B40" s="75" t="s">
        <v>46</v>
      </c>
      <c r="C40" s="78">
        <v>0</v>
      </c>
      <c r="D40" s="78">
        <v>0</v>
      </c>
    </row>
    <row r="41" spans="1:4">
      <c r="A41" s="10" t="s">
        <v>17</v>
      </c>
      <c r="B41" s="75" t="s">
        <v>47</v>
      </c>
      <c r="C41" s="78">
        <v>0</v>
      </c>
      <c r="D41" s="78">
        <v>0</v>
      </c>
    </row>
    <row r="42" spans="1:4">
      <c r="B42" s="75" t="s">
        <v>48</v>
      </c>
      <c r="C42" s="78">
        <v>45925.349479498342</v>
      </c>
      <c r="D42" s="78">
        <v>100</v>
      </c>
    </row>
    <row r="43" spans="1:4">
      <c r="A43" s="10" t="s">
        <v>17</v>
      </c>
      <c r="B43" s="76" t="s">
        <v>49</v>
      </c>
      <c r="C43" s="78">
        <v>482.29</v>
      </c>
      <c r="D43" s="78">
        <v>0</v>
      </c>
    </row>
    <row r="44" spans="1:4">
      <c r="B44" s="11"/>
    </row>
    <row r="45" spans="1:4">
      <c r="C45" s="13" t="s">
        <v>50</v>
      </c>
      <c r="D45" s="14" t="s">
        <v>51</v>
      </c>
    </row>
    <row r="46" spans="1:4">
      <c r="C46" s="13" t="s">
        <v>13</v>
      </c>
      <c r="D46" s="13" t="s">
        <v>14</v>
      </c>
    </row>
    <row r="47" spans="1:4">
      <c r="C47" t="s">
        <v>52</v>
      </c>
      <c r="D47">
        <v>3.6320000000000001</v>
      </c>
    </row>
  </sheetData>
  <mergeCells count="1">
    <mergeCell ref="B6:D6"/>
  </mergeCells>
  <dataValidations count="1">
    <dataValidation allowBlank="1" showInputMessage="1" showErrorMessage="1" sqref="C2" xr:uid="{00000000-0002-0000-0000-000000000000}"/>
  </dataValidations>
  <hyperlinks>
    <hyperlink ref="A11" location="מזומנים!A1" display="◄" xr:uid="{00000000-0004-0000-0000-000000000000}"/>
    <hyperlink ref="A13" location="'תעודות התחייבות ממשלתיו'!A1" display="◄" xr:uid="{00000000-0004-0000-0000-000001000000}"/>
    <hyperlink ref="A14:A17" location="מזומנים!A1" display="◄" xr:uid="{00000000-0004-0000-0000-000002000000}"/>
    <hyperlink ref="A18" location="'קרנות נאמנות'!A1" display="◄" xr:uid="{00000000-0004-0000-0000-000003000000}"/>
    <hyperlink ref="A19:A22" location="מזומנים!A1" display="◄" xr:uid="{00000000-0004-0000-0000-000004000000}"/>
    <hyperlink ref="A24" location="'לא סחירים- תעודות התחייבות'!A1" display="◄" xr:uid="{00000000-0004-0000-0000-000005000000}"/>
    <hyperlink ref="A25:A32" location="מזומנים!A1" display="◄" xr:uid="{00000000-0004-0000-0000-000006000000}"/>
    <hyperlink ref="A33" location="הלוואות!A1" display="◄" xr:uid="{00000000-0004-0000-0000-000007000000}"/>
    <hyperlink ref="A34:A37" location="מזומנים!A1" display="◄" xr:uid="{00000000-0004-0000-0000-000008000000}"/>
    <hyperlink ref="A14" location="'תעודות חוב מסחריות '!A1" display="◄" xr:uid="{00000000-0004-0000-0000-000009000000}"/>
    <hyperlink ref="A15" location="'אג&quot;ח קונצרני'!A1" display="◄" xr:uid="{00000000-0004-0000-0000-00000A000000}"/>
    <hyperlink ref="A16" location="מניות!A1" display="◄" xr:uid="{00000000-0004-0000-0000-00000B000000}"/>
    <hyperlink ref="A17" location="'תעודות סל'!A1" display="◄" xr:uid="{00000000-0004-0000-0000-00000C000000}"/>
    <hyperlink ref="A19" location="'כתבי אופציה'!A1" display="◄" xr:uid="{00000000-0004-0000-0000-00000D000000}"/>
    <hyperlink ref="A20" location="אופציות!A1" display="◄" xr:uid="{00000000-0004-0000-0000-00000E000000}"/>
    <hyperlink ref="A21" location="'חוזים עתידיים'!A1" display="◄" xr:uid="{00000000-0004-0000-0000-00000F000000}"/>
    <hyperlink ref="A22" location="'מוצרים מובנים'!A1" display="◄" xr:uid="{00000000-0004-0000-0000-000010000000}"/>
    <hyperlink ref="A25" location="'לא סחיר - תעודות חוב'!A1" display="◄" xr:uid="{00000000-0004-0000-0000-000011000000}"/>
    <hyperlink ref="A26" location="'לא סחיר - אג&quot;ח קונצרני'!A1" display="◄" xr:uid="{00000000-0004-0000-0000-000012000000}"/>
    <hyperlink ref="A27" location="'לא סחיר - מניות'!A1" display="◄" xr:uid="{00000000-0004-0000-0000-000013000000}"/>
    <hyperlink ref="A28" location="'לא סחיר - קרנות השקעה'!A1" display="◄" xr:uid="{00000000-0004-0000-0000-000014000000}"/>
    <hyperlink ref="A29" location="'לא סחיר - כתבי אופציה'!A1" display="◄" xr:uid="{00000000-0004-0000-0000-000015000000}"/>
    <hyperlink ref="A30" location="'לא סחיר - אופציות'!A1" display="◄" xr:uid="{00000000-0004-0000-0000-000016000000}"/>
    <hyperlink ref="A31" location="'לא סחיר - חוזים עתידיים'!A1" display="◄" xr:uid="{00000000-0004-0000-0000-000017000000}"/>
    <hyperlink ref="A32" location="'לא סחיר - מוצרים מובנים'!A1" display="◄" xr:uid="{00000000-0004-0000-0000-000018000000}"/>
    <hyperlink ref="A34" location="'פקדונות מעל 3 חודשים'!A1" display="◄" xr:uid="{00000000-0004-0000-0000-000019000000}"/>
    <hyperlink ref="A35" location="מקרקעין!A1" display="◄" xr:uid="{00000000-0004-0000-0000-00001A000000}"/>
    <hyperlink ref="A37" location="'השקעות אחרות '!A1" display="◄" xr:uid="{00000000-0004-0000-0000-00001B000000}"/>
    <hyperlink ref="A43" location="'יתרות השקעה'!A1" display="◄" xr:uid="{00000000-0004-0000-0000-00001C000000}"/>
    <hyperlink ref="A36" location="'השקעה בחברות מוחזקות'!A1" display="◄" xr:uid="{00000000-0004-0000-0000-00001D000000}"/>
    <hyperlink ref="A39" location="'אג&quot;ח קונצרני סחיר'!A1" display="◄" xr:uid="{00000000-0004-0000-0000-00001E000000}"/>
    <hyperlink ref="A40" location="'אג&quot;ח קונצרני לא סחיר'!A1" display="◄" xr:uid="{00000000-0004-0000-0000-00001F000000}"/>
    <hyperlink ref="A41" location="'מסגרות אשראי מנוצלות ללווים'!A1" display="◄" xr:uid="{00000000-0004-0000-0000-000020000000}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44"/>
    <pageSetUpPr fitToPage="1"/>
  </sheetPr>
  <dimension ref="B1:BI555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</v>
      </c>
    </row>
    <row r="2" spans="2:61">
      <c r="B2" s="2" t="s">
        <v>2</v>
      </c>
      <c r="C2" t="s">
        <v>3</v>
      </c>
    </row>
    <row r="3" spans="2:61">
      <c r="B3" s="2" t="s">
        <v>4</v>
      </c>
      <c r="C3" t="s">
        <v>5</v>
      </c>
    </row>
    <row r="4" spans="2:61">
      <c r="B4" s="2" t="s">
        <v>6</v>
      </c>
    </row>
    <row r="6" spans="2:61" ht="26.25" customHeight="1">
      <c r="B6" s="99" t="s">
        <v>91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515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511</v>
      </c>
      <c r="C8" s="28" t="s">
        <v>55</v>
      </c>
      <c r="D8" s="29" t="s">
        <v>93</v>
      </c>
      <c r="E8" s="29" t="s">
        <v>134</v>
      </c>
      <c r="F8" s="28" t="s">
        <v>59</v>
      </c>
      <c r="G8" s="28" t="s">
        <v>96</v>
      </c>
      <c r="H8" s="28" t="s">
        <v>97</v>
      </c>
      <c r="I8" s="28" t="s">
        <v>62</v>
      </c>
      <c r="J8" s="28" t="s">
        <v>98</v>
      </c>
      <c r="K8" s="29" t="s">
        <v>63</v>
      </c>
      <c r="L8" s="36" t="s">
        <v>64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101</v>
      </c>
      <c r="I9" s="21" t="s">
        <v>10</v>
      </c>
      <c r="J9" s="21" t="s">
        <v>11</v>
      </c>
      <c r="K9" s="31" t="s">
        <v>11</v>
      </c>
      <c r="L9" s="45" t="s">
        <v>11</v>
      </c>
      <c r="BD9" s="16"/>
      <c r="BE9" s="16"/>
      <c r="BF9" s="16"/>
      <c r="BH9" s="23"/>
    </row>
    <row r="10" spans="2:61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65</v>
      </c>
      <c r="G10" s="7" t="s">
        <v>66</v>
      </c>
      <c r="H10" s="7" t="s">
        <v>67</v>
      </c>
      <c r="I10" s="7" t="s">
        <v>68</v>
      </c>
      <c r="J10" s="7" t="s">
        <v>69</v>
      </c>
      <c r="K10" s="34" t="s">
        <v>70</v>
      </c>
      <c r="L10" s="34" t="s">
        <v>71</v>
      </c>
      <c r="BD10" s="16"/>
      <c r="BE10" s="19"/>
      <c r="BF10" s="16"/>
    </row>
    <row r="11" spans="2:61" s="23" customFormat="1" ht="18" customHeight="1">
      <c r="B11" s="24" t="s">
        <v>516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74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517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76</v>
      </c>
      <c r="C14" t="s">
        <v>76</v>
      </c>
      <c r="D14" s="16"/>
      <c r="E14" t="s">
        <v>76</v>
      </c>
      <c r="F14" t="s">
        <v>76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518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76</v>
      </c>
      <c r="C16" t="s">
        <v>76</v>
      </c>
      <c r="D16" s="16"/>
      <c r="E16" t="s">
        <v>76</v>
      </c>
      <c r="F16" t="s">
        <v>76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519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76</v>
      </c>
      <c r="C18" t="s">
        <v>76</v>
      </c>
      <c r="D18" s="16"/>
      <c r="E18" t="s">
        <v>76</v>
      </c>
      <c r="F18" t="s">
        <v>76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356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76</v>
      </c>
      <c r="C20" t="s">
        <v>76</v>
      </c>
      <c r="D20" s="16"/>
      <c r="E20" t="s">
        <v>76</v>
      </c>
      <c r="F20" t="s">
        <v>76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87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517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76</v>
      </c>
      <c r="C23" t="s">
        <v>76</v>
      </c>
      <c r="D23" s="16"/>
      <c r="E23" t="s">
        <v>76</v>
      </c>
      <c r="F23" t="s">
        <v>76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519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76</v>
      </c>
      <c r="C25" t="s">
        <v>76</v>
      </c>
      <c r="D25" s="16"/>
      <c r="E25" t="s">
        <v>76</v>
      </c>
      <c r="F25" t="s">
        <v>76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520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76</v>
      </c>
      <c r="C27" t="s">
        <v>76</v>
      </c>
      <c r="D27" s="16"/>
      <c r="E27" t="s">
        <v>76</v>
      </c>
      <c r="F27" t="s">
        <v>76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356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76</v>
      </c>
      <c r="C29" t="s">
        <v>76</v>
      </c>
      <c r="D29" s="16"/>
      <c r="E29" t="s">
        <v>76</v>
      </c>
      <c r="F29" t="s">
        <v>76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90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900-000000000000}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44"/>
    <pageSetUpPr fitToPage="1"/>
  </sheetPr>
  <dimension ref="A1:BH570"/>
  <sheetViews>
    <sheetView rightToLeft="1" workbookViewId="0">
      <selection activeCell="C2" sqref="C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</v>
      </c>
    </row>
    <row r="2" spans="1:60">
      <c r="B2" s="2" t="s">
        <v>2</v>
      </c>
      <c r="C2" t="s">
        <v>3</v>
      </c>
    </row>
    <row r="3" spans="1:60">
      <c r="B3" s="2" t="s">
        <v>4</v>
      </c>
      <c r="C3" t="s">
        <v>5</v>
      </c>
    </row>
    <row r="4" spans="1:60">
      <c r="B4" s="2" t="s">
        <v>6</v>
      </c>
    </row>
    <row r="6" spans="1:60" ht="26.25" customHeight="1">
      <c r="B6" s="99" t="s">
        <v>91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112</v>
      </c>
      <c r="BF6" s="16" t="s">
        <v>521</v>
      </c>
      <c r="BH6" s="19" t="s">
        <v>82</v>
      </c>
    </row>
    <row r="7" spans="1:60" ht="26.25" customHeight="1">
      <c r="B7" s="99" t="s">
        <v>522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523</v>
      </c>
      <c r="BF7" s="16" t="s">
        <v>524</v>
      </c>
      <c r="BH7" s="19" t="s">
        <v>52</v>
      </c>
    </row>
    <row r="8" spans="1:60" s="19" customFormat="1" ht="63">
      <c r="A8" s="15"/>
      <c r="B8" s="4" t="s">
        <v>511</v>
      </c>
      <c r="C8" s="28" t="s">
        <v>55</v>
      </c>
      <c r="D8" s="29" t="s">
        <v>93</v>
      </c>
      <c r="E8" s="29" t="s">
        <v>134</v>
      </c>
      <c r="F8" s="28" t="s">
        <v>59</v>
      </c>
      <c r="G8" s="28" t="s">
        <v>96</v>
      </c>
      <c r="H8" s="28" t="s">
        <v>97</v>
      </c>
      <c r="I8" s="28" t="s">
        <v>62</v>
      </c>
      <c r="J8" s="29" t="s">
        <v>63</v>
      </c>
      <c r="K8" s="28" t="s">
        <v>64</v>
      </c>
      <c r="BC8" s="16" t="s">
        <v>525</v>
      </c>
      <c r="BD8" s="16" t="s">
        <v>526</v>
      </c>
      <c r="BE8" s="16" t="s">
        <v>527</v>
      </c>
      <c r="BG8" s="23" t="s">
        <v>528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101</v>
      </c>
      <c r="I9" s="21" t="s">
        <v>10</v>
      </c>
      <c r="J9" s="31" t="s">
        <v>11</v>
      </c>
      <c r="K9" s="47" t="s">
        <v>11</v>
      </c>
      <c r="BC9" s="16" t="s">
        <v>529</v>
      </c>
      <c r="BE9" s="16" t="s">
        <v>342</v>
      </c>
      <c r="BG9" s="23" t="s">
        <v>530</v>
      </c>
    </row>
    <row r="10" spans="1:60" s="23" customFormat="1" ht="18" customHeight="1">
      <c r="A10" s="15"/>
      <c r="B10" s="22"/>
      <c r="C10" s="7" t="s">
        <v>13</v>
      </c>
      <c r="D10" s="7" t="s">
        <v>14</v>
      </c>
      <c r="E10" s="7" t="s">
        <v>65</v>
      </c>
      <c r="F10" s="7" t="s">
        <v>65</v>
      </c>
      <c r="G10" s="7" t="s">
        <v>66</v>
      </c>
      <c r="H10" s="7" t="s">
        <v>67</v>
      </c>
      <c r="I10" s="48" t="s">
        <v>68</v>
      </c>
      <c r="J10" s="48" t="s">
        <v>69</v>
      </c>
      <c r="K10" s="48" t="s">
        <v>70</v>
      </c>
      <c r="L10" s="19"/>
      <c r="M10" s="19"/>
      <c r="N10" s="19"/>
      <c r="O10" s="19"/>
      <c r="BC10" s="16" t="s">
        <v>531</v>
      </c>
      <c r="BD10" s="19"/>
      <c r="BE10" s="16" t="s">
        <v>532</v>
      </c>
      <c r="BG10" s="16" t="s">
        <v>533</v>
      </c>
    </row>
    <row r="11" spans="1:60" s="23" customFormat="1" ht="18" customHeight="1">
      <c r="A11" s="15"/>
      <c r="B11" s="24" t="s">
        <v>534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535</v>
      </c>
      <c r="BD11" s="19"/>
      <c r="BE11" s="16" t="s">
        <v>536</v>
      </c>
      <c r="BG11" s="16" t="s">
        <v>537</v>
      </c>
    </row>
    <row r="12" spans="1:60">
      <c r="B12" s="79" t="s">
        <v>74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538</v>
      </c>
      <c r="BF12" s="16" t="s">
        <v>539</v>
      </c>
    </row>
    <row r="13" spans="1:60">
      <c r="B13" t="s">
        <v>76</v>
      </c>
      <c r="C13" t="s">
        <v>76</v>
      </c>
      <c r="D13" s="19"/>
      <c r="E13" t="s">
        <v>76</v>
      </c>
      <c r="F13" t="s">
        <v>76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147</v>
      </c>
      <c r="BE13" s="16" t="s">
        <v>540</v>
      </c>
      <c r="BF13" s="16" t="s">
        <v>541</v>
      </c>
    </row>
    <row r="14" spans="1:60">
      <c r="B14" s="79" t="s">
        <v>87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542</v>
      </c>
    </row>
    <row r="15" spans="1:60">
      <c r="B15" t="s">
        <v>76</v>
      </c>
      <c r="C15" t="s">
        <v>76</v>
      </c>
      <c r="D15" s="19"/>
      <c r="E15" t="s">
        <v>76</v>
      </c>
      <c r="F15" t="s">
        <v>76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284</v>
      </c>
    </row>
    <row r="16" spans="1:60">
      <c r="B16" t="s">
        <v>90</v>
      </c>
      <c r="C16" s="19"/>
      <c r="D16" s="19"/>
      <c r="E16" s="19"/>
      <c r="F16" s="19"/>
      <c r="G16" s="19"/>
      <c r="H16" s="19"/>
      <c r="BF16" s="16" t="s">
        <v>543</v>
      </c>
    </row>
    <row r="17" spans="3:58">
      <c r="C17" s="19"/>
      <c r="D17" s="19"/>
      <c r="E17" s="19"/>
      <c r="F17" s="19"/>
      <c r="G17" s="19"/>
      <c r="H17" s="19"/>
      <c r="BF17" s="16" t="s">
        <v>393</v>
      </c>
    </row>
    <row r="18" spans="3:58">
      <c r="C18" s="19"/>
      <c r="D18" s="19"/>
      <c r="E18" s="19"/>
      <c r="F18" s="19"/>
      <c r="G18" s="19"/>
      <c r="H18" s="19"/>
      <c r="BF18" s="16" t="s">
        <v>544</v>
      </c>
    </row>
    <row r="19" spans="3:58">
      <c r="C19" s="19"/>
      <c r="D19" s="19"/>
      <c r="E19" s="19"/>
      <c r="F19" s="19"/>
      <c r="G19" s="19"/>
      <c r="H19" s="19"/>
      <c r="BF19" s="16" t="s">
        <v>545</v>
      </c>
    </row>
    <row r="20" spans="3:58">
      <c r="C20" s="19"/>
      <c r="D20" s="19"/>
      <c r="E20" s="19"/>
      <c r="F20" s="19"/>
      <c r="G20" s="19"/>
      <c r="H20" s="19"/>
      <c r="BF20" s="16" t="s">
        <v>257</v>
      </c>
    </row>
    <row r="21" spans="3:58">
      <c r="C21" s="19"/>
      <c r="D21" s="19"/>
      <c r="E21" s="19"/>
      <c r="F21" s="19"/>
      <c r="G21" s="19"/>
      <c r="H21" s="19"/>
      <c r="BF21" s="16" t="s">
        <v>147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0A00-000000000000}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44"/>
    <pageSetUpPr fitToPage="1"/>
  </sheetPr>
  <dimension ref="B1:CC40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</v>
      </c>
    </row>
    <row r="2" spans="2:81">
      <c r="B2" s="2" t="s">
        <v>2</v>
      </c>
      <c r="C2" t="s">
        <v>3</v>
      </c>
    </row>
    <row r="3" spans="2:81">
      <c r="B3" s="2" t="s">
        <v>4</v>
      </c>
      <c r="C3" t="s">
        <v>5</v>
      </c>
      <c r="E3" s="15"/>
    </row>
    <row r="4" spans="2:81">
      <c r="B4" s="2" t="s">
        <v>6</v>
      </c>
    </row>
    <row r="6" spans="2:81" ht="26.25" customHeight="1">
      <c r="B6" s="99" t="s">
        <v>91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546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511</v>
      </c>
      <c r="C8" s="28" t="s">
        <v>55</v>
      </c>
      <c r="D8" s="18" t="s">
        <v>547</v>
      </c>
      <c r="E8" s="28" t="s">
        <v>57</v>
      </c>
      <c r="F8" s="28" t="s">
        <v>58</v>
      </c>
      <c r="G8" s="28" t="s">
        <v>94</v>
      </c>
      <c r="H8" s="28" t="s">
        <v>95</v>
      </c>
      <c r="I8" s="28" t="s">
        <v>59</v>
      </c>
      <c r="J8" s="28" t="s">
        <v>60</v>
      </c>
      <c r="K8" s="28" t="s">
        <v>61</v>
      </c>
      <c r="L8" s="28" t="s">
        <v>96</v>
      </c>
      <c r="M8" s="28" t="s">
        <v>97</v>
      </c>
      <c r="N8" s="28" t="s">
        <v>62</v>
      </c>
      <c r="O8" s="28" t="s">
        <v>98</v>
      </c>
      <c r="P8" s="29" t="s">
        <v>63</v>
      </c>
      <c r="Q8" s="36" t="s">
        <v>64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99</v>
      </c>
      <c r="H9" s="31" t="s">
        <v>100</v>
      </c>
      <c r="I9" s="31"/>
      <c r="J9" s="31" t="s">
        <v>11</v>
      </c>
      <c r="K9" s="31" t="s">
        <v>11</v>
      </c>
      <c r="L9" s="31"/>
      <c r="M9" s="31" t="s">
        <v>101</v>
      </c>
      <c r="N9" s="31" t="s">
        <v>10</v>
      </c>
      <c r="O9" s="31" t="s">
        <v>11</v>
      </c>
      <c r="P9" s="31" t="s">
        <v>11</v>
      </c>
      <c r="Q9" s="32" t="s">
        <v>11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7" t="s">
        <v>71</v>
      </c>
      <c r="L10" s="7" t="s">
        <v>72</v>
      </c>
      <c r="M10" s="7" t="s">
        <v>102</v>
      </c>
      <c r="N10" s="7" t="s">
        <v>103</v>
      </c>
      <c r="O10" s="7" t="s">
        <v>104</v>
      </c>
      <c r="P10" s="7" t="s">
        <v>105</v>
      </c>
      <c r="Q10" s="34" t="s">
        <v>106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548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74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549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76</v>
      </c>
      <c r="C14" t="s">
        <v>76</v>
      </c>
      <c r="E14" t="s">
        <v>76</v>
      </c>
      <c r="H14" s="78">
        <v>0</v>
      </c>
      <c r="I14" t="s">
        <v>76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550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76</v>
      </c>
      <c r="C16" t="s">
        <v>76</v>
      </c>
      <c r="E16" t="s">
        <v>76</v>
      </c>
      <c r="H16" s="78">
        <v>0</v>
      </c>
      <c r="I16" t="s">
        <v>76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551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552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76</v>
      </c>
      <c r="C19" t="s">
        <v>76</v>
      </c>
      <c r="E19" t="s">
        <v>76</v>
      </c>
      <c r="H19" s="78">
        <v>0</v>
      </c>
      <c r="I19" t="s">
        <v>76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553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76</v>
      </c>
      <c r="C21" t="s">
        <v>76</v>
      </c>
      <c r="E21" t="s">
        <v>76</v>
      </c>
      <c r="H21" s="78">
        <v>0</v>
      </c>
      <c r="I21" t="s">
        <v>76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554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76</v>
      </c>
      <c r="C23" t="s">
        <v>76</v>
      </c>
      <c r="E23" t="s">
        <v>76</v>
      </c>
      <c r="H23" s="78">
        <v>0</v>
      </c>
      <c r="I23" t="s">
        <v>76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555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76</v>
      </c>
      <c r="C25" t="s">
        <v>76</v>
      </c>
      <c r="E25" t="s">
        <v>76</v>
      </c>
      <c r="H25" s="78">
        <v>0</v>
      </c>
      <c r="I25" t="s">
        <v>76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87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549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76</v>
      </c>
      <c r="C28" t="s">
        <v>76</v>
      </c>
      <c r="E28" t="s">
        <v>76</v>
      </c>
      <c r="H28" s="78">
        <v>0</v>
      </c>
      <c r="I28" t="s">
        <v>76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550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76</v>
      </c>
      <c r="C30" t="s">
        <v>76</v>
      </c>
      <c r="E30" t="s">
        <v>76</v>
      </c>
      <c r="H30" s="78">
        <v>0</v>
      </c>
      <c r="I30" t="s">
        <v>76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551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552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76</v>
      </c>
      <c r="C33" t="s">
        <v>76</v>
      </c>
      <c r="E33" t="s">
        <v>76</v>
      </c>
      <c r="H33" s="78">
        <v>0</v>
      </c>
      <c r="I33" t="s">
        <v>76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553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76</v>
      </c>
      <c r="C35" t="s">
        <v>76</v>
      </c>
      <c r="E35" t="s">
        <v>76</v>
      </c>
      <c r="H35" s="78">
        <v>0</v>
      </c>
      <c r="I35" t="s">
        <v>76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554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76</v>
      </c>
      <c r="C37" t="s">
        <v>76</v>
      </c>
      <c r="E37" t="s">
        <v>76</v>
      </c>
      <c r="H37" s="78">
        <v>0</v>
      </c>
      <c r="I37" t="s">
        <v>76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555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76</v>
      </c>
      <c r="C39" t="s">
        <v>76</v>
      </c>
      <c r="E39" t="s">
        <v>76</v>
      </c>
      <c r="H39" s="78">
        <v>0</v>
      </c>
      <c r="I39" t="s">
        <v>76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90</v>
      </c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0B00-000000000000}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  <pageSetUpPr fitToPage="1"/>
  </sheetPr>
  <dimension ref="B1:BT27"/>
  <sheetViews>
    <sheetView rightToLeft="1" workbookViewId="0">
      <selection activeCell="C2" sqref="C2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</v>
      </c>
    </row>
    <row r="2" spans="2:72">
      <c r="B2" s="2" t="s">
        <v>2</v>
      </c>
      <c r="C2" t="s">
        <v>3</v>
      </c>
    </row>
    <row r="3" spans="2:72">
      <c r="B3" s="2" t="s">
        <v>4</v>
      </c>
      <c r="C3" t="s">
        <v>5</v>
      </c>
    </row>
    <row r="4" spans="2:72">
      <c r="B4" s="2" t="s">
        <v>6</v>
      </c>
    </row>
    <row r="6" spans="2:72" ht="26.25" customHeight="1">
      <c r="B6" s="99" t="s">
        <v>556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511</v>
      </c>
      <c r="C8" s="28" t="s">
        <v>55</v>
      </c>
      <c r="D8" s="28" t="s">
        <v>57</v>
      </c>
      <c r="E8" s="28" t="s">
        <v>58</v>
      </c>
      <c r="F8" s="28" t="s">
        <v>94</v>
      </c>
      <c r="G8" s="28" t="s">
        <v>95</v>
      </c>
      <c r="H8" s="28" t="s">
        <v>59</v>
      </c>
      <c r="I8" s="28" t="s">
        <v>60</v>
      </c>
      <c r="J8" s="28" t="s">
        <v>61</v>
      </c>
      <c r="K8" s="28" t="s">
        <v>96</v>
      </c>
      <c r="L8" s="28" t="s">
        <v>97</v>
      </c>
      <c r="M8" s="28" t="s">
        <v>8</v>
      </c>
      <c r="N8" s="28" t="s">
        <v>98</v>
      </c>
      <c r="O8" s="29" t="s">
        <v>63</v>
      </c>
      <c r="P8" s="36" t="s">
        <v>64</v>
      </c>
    </row>
    <row r="9" spans="2:72" s="19" customFormat="1" ht="25.5" customHeight="1">
      <c r="B9" s="20"/>
      <c r="C9" s="31"/>
      <c r="D9" s="31"/>
      <c r="E9" s="31"/>
      <c r="F9" s="31" t="s">
        <v>99</v>
      </c>
      <c r="G9" s="31" t="s">
        <v>100</v>
      </c>
      <c r="H9" s="31"/>
      <c r="I9" s="31" t="s">
        <v>11</v>
      </c>
      <c r="J9" s="31" t="s">
        <v>11</v>
      </c>
      <c r="K9" s="31"/>
      <c r="L9" s="31" t="s">
        <v>101</v>
      </c>
      <c r="M9" s="31" t="s">
        <v>10</v>
      </c>
      <c r="N9" s="31" t="s">
        <v>11</v>
      </c>
      <c r="O9" s="31" t="s">
        <v>11</v>
      </c>
      <c r="P9" s="32" t="s">
        <v>11</v>
      </c>
    </row>
    <row r="10" spans="2:72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7" t="s">
        <v>71</v>
      </c>
      <c r="L10" s="7" t="s">
        <v>72</v>
      </c>
      <c r="M10" s="7" t="s">
        <v>102</v>
      </c>
      <c r="N10" s="7" t="s">
        <v>103</v>
      </c>
      <c r="O10" s="34" t="s">
        <v>104</v>
      </c>
      <c r="P10" s="34" t="s">
        <v>105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107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74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557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76</v>
      </c>
      <c r="C14" t="s">
        <v>76</v>
      </c>
      <c r="D14" t="s">
        <v>76</v>
      </c>
      <c r="G14" s="78">
        <v>0</v>
      </c>
      <c r="H14" t="s">
        <v>76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558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76</v>
      </c>
      <c r="C16" t="s">
        <v>76</v>
      </c>
      <c r="D16" t="s">
        <v>76</v>
      </c>
      <c r="G16" s="78">
        <v>0</v>
      </c>
      <c r="H16" t="s">
        <v>76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559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76</v>
      </c>
      <c r="C18" t="s">
        <v>76</v>
      </c>
      <c r="D18" t="s">
        <v>76</v>
      </c>
      <c r="G18" s="78">
        <v>0</v>
      </c>
      <c r="H18" t="s">
        <v>76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560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76</v>
      </c>
      <c r="C20" t="s">
        <v>76</v>
      </c>
      <c r="D20" t="s">
        <v>76</v>
      </c>
      <c r="G20" s="78">
        <v>0</v>
      </c>
      <c r="H20" t="s">
        <v>76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356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76</v>
      </c>
      <c r="C22" t="s">
        <v>76</v>
      </c>
      <c r="D22" t="s">
        <v>76</v>
      </c>
      <c r="G22" s="78">
        <v>0</v>
      </c>
      <c r="H22" t="s">
        <v>76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87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130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76</v>
      </c>
      <c r="C25" t="s">
        <v>76</v>
      </c>
      <c r="D25" t="s">
        <v>76</v>
      </c>
      <c r="G25" s="78">
        <v>0</v>
      </c>
      <c r="H25" t="s">
        <v>76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561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76</v>
      </c>
      <c r="C27" t="s">
        <v>76</v>
      </c>
      <c r="D27" t="s">
        <v>76</v>
      </c>
      <c r="G27" s="78">
        <v>0</v>
      </c>
      <c r="H27" t="s">
        <v>76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 xr:uid="{00000000-0002-0000-0C00-000000000000}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indexed="43"/>
    <pageSetUpPr fitToPage="1"/>
  </sheetPr>
  <dimension ref="B1:BM369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</v>
      </c>
    </row>
    <row r="2" spans="2:65">
      <c r="B2" s="2" t="s">
        <v>2</v>
      </c>
      <c r="C2" t="s">
        <v>3</v>
      </c>
    </row>
    <row r="3" spans="2:65">
      <c r="B3" s="2" t="s">
        <v>4</v>
      </c>
      <c r="C3" t="s">
        <v>5</v>
      </c>
    </row>
    <row r="4" spans="2:65">
      <c r="B4" s="2" t="s">
        <v>6</v>
      </c>
    </row>
    <row r="6" spans="2:65" ht="26.25" customHeight="1">
      <c r="B6" s="99" t="s">
        <v>556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132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511</v>
      </c>
      <c r="C8" s="28" t="s">
        <v>55</v>
      </c>
      <c r="D8" s="29" t="s">
        <v>562</v>
      </c>
      <c r="E8" s="29" t="s">
        <v>56</v>
      </c>
      <c r="F8" s="29" t="s">
        <v>134</v>
      </c>
      <c r="G8" s="29" t="s">
        <v>57</v>
      </c>
      <c r="H8" s="29" t="s">
        <v>58</v>
      </c>
      <c r="I8" s="29" t="s">
        <v>94</v>
      </c>
      <c r="J8" s="29" t="s">
        <v>95</v>
      </c>
      <c r="K8" s="29" t="s">
        <v>59</v>
      </c>
      <c r="L8" s="29" t="s">
        <v>60</v>
      </c>
      <c r="M8" s="29" t="s">
        <v>61</v>
      </c>
      <c r="N8" s="29" t="s">
        <v>96</v>
      </c>
      <c r="O8" s="29" t="s">
        <v>97</v>
      </c>
      <c r="P8" s="29" t="s">
        <v>8</v>
      </c>
      <c r="Q8" s="29" t="s">
        <v>98</v>
      </c>
      <c r="R8" s="29" t="s">
        <v>63</v>
      </c>
      <c r="S8" s="36" t="s">
        <v>64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99</v>
      </c>
      <c r="J9" s="31" t="s">
        <v>100</v>
      </c>
      <c r="K9" s="31"/>
      <c r="L9" s="31" t="s">
        <v>11</v>
      </c>
      <c r="M9" s="31" t="s">
        <v>11</v>
      </c>
      <c r="N9" s="31"/>
      <c r="O9" s="31" t="s">
        <v>101</v>
      </c>
      <c r="P9" s="31" t="s">
        <v>10</v>
      </c>
      <c r="Q9" s="31" t="s">
        <v>11</v>
      </c>
      <c r="R9" s="31" t="s">
        <v>11</v>
      </c>
      <c r="S9" s="32" t="s">
        <v>11</v>
      </c>
      <c r="BJ9" s="16"/>
    </row>
    <row r="10" spans="2:65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7" t="s">
        <v>71</v>
      </c>
      <c r="L10" s="7" t="s">
        <v>72</v>
      </c>
      <c r="M10" s="7" t="s">
        <v>102</v>
      </c>
      <c r="N10" s="7" t="s">
        <v>103</v>
      </c>
      <c r="O10" s="7" t="s">
        <v>104</v>
      </c>
      <c r="P10" s="7" t="s">
        <v>105</v>
      </c>
      <c r="Q10" s="7" t="s">
        <v>106</v>
      </c>
      <c r="R10" s="34" t="s">
        <v>135</v>
      </c>
      <c r="S10" s="34" t="s">
        <v>136</v>
      </c>
      <c r="T10" s="35"/>
      <c r="BJ10" s="16"/>
    </row>
    <row r="11" spans="2:65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74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563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76</v>
      </c>
      <c r="C14" t="s">
        <v>76</v>
      </c>
      <c r="D14" s="16"/>
      <c r="E14" s="16"/>
      <c r="F14" t="s">
        <v>76</v>
      </c>
      <c r="G14" t="s">
        <v>76</v>
      </c>
      <c r="J14" s="78">
        <v>0</v>
      </c>
      <c r="K14" t="s">
        <v>76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564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76</v>
      </c>
      <c r="C16" t="s">
        <v>76</v>
      </c>
      <c r="D16" s="16"/>
      <c r="E16" s="16"/>
      <c r="F16" t="s">
        <v>76</v>
      </c>
      <c r="G16" t="s">
        <v>76</v>
      </c>
      <c r="J16" s="78">
        <v>0</v>
      </c>
      <c r="K16" t="s">
        <v>76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140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76</v>
      </c>
      <c r="C18" t="s">
        <v>76</v>
      </c>
      <c r="D18" s="16"/>
      <c r="E18" s="16"/>
      <c r="F18" t="s">
        <v>76</v>
      </c>
      <c r="G18" t="s">
        <v>76</v>
      </c>
      <c r="J18" s="78">
        <v>0</v>
      </c>
      <c r="K18" t="s">
        <v>76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356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76</v>
      </c>
      <c r="C20" t="s">
        <v>76</v>
      </c>
      <c r="D20" s="16"/>
      <c r="E20" s="16"/>
      <c r="F20" t="s">
        <v>76</v>
      </c>
      <c r="G20" t="s">
        <v>76</v>
      </c>
      <c r="J20" s="78">
        <v>0</v>
      </c>
      <c r="K20" t="s">
        <v>76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87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565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76</v>
      </c>
      <c r="C23" t="s">
        <v>76</v>
      </c>
      <c r="D23" s="16"/>
      <c r="E23" s="16"/>
      <c r="F23" t="s">
        <v>76</v>
      </c>
      <c r="G23" t="s">
        <v>76</v>
      </c>
      <c r="J23" s="78">
        <v>0</v>
      </c>
      <c r="K23" t="s">
        <v>76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566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76</v>
      </c>
      <c r="C25" t="s">
        <v>76</v>
      </c>
      <c r="D25" s="16"/>
      <c r="E25" s="16"/>
      <c r="F25" t="s">
        <v>76</v>
      </c>
      <c r="G25" t="s">
        <v>76</v>
      </c>
      <c r="J25" s="78">
        <v>0</v>
      </c>
      <c r="K25" t="s">
        <v>76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90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D00-000000000000}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indexed="43"/>
    <pageSetUpPr fitToPage="1"/>
  </sheetPr>
  <dimension ref="B1:CC516"/>
  <sheetViews>
    <sheetView rightToLeft="1" workbookViewId="0">
      <selection activeCell="F16" sqref="F1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</v>
      </c>
    </row>
    <row r="2" spans="2:81">
      <c r="B2" s="2" t="s">
        <v>2</v>
      </c>
      <c r="C2" t="s">
        <v>3</v>
      </c>
    </row>
    <row r="3" spans="2:81">
      <c r="B3" s="2" t="s">
        <v>4</v>
      </c>
      <c r="C3" t="s">
        <v>5</v>
      </c>
    </row>
    <row r="4" spans="2:81">
      <c r="B4" s="2" t="s">
        <v>6</v>
      </c>
    </row>
    <row r="6" spans="2:81" ht="26.25" customHeight="1">
      <c r="B6" s="99" t="s">
        <v>556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143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511</v>
      </c>
      <c r="C8" s="29" t="s">
        <v>55</v>
      </c>
      <c r="D8" s="29" t="s">
        <v>562</v>
      </c>
      <c r="E8" s="29" t="s">
        <v>56</v>
      </c>
      <c r="F8" s="29" t="s">
        <v>134</v>
      </c>
      <c r="G8" s="29" t="s">
        <v>57</v>
      </c>
      <c r="H8" s="29" t="s">
        <v>58</v>
      </c>
      <c r="I8" s="29" t="s">
        <v>94</v>
      </c>
      <c r="J8" s="29" t="s">
        <v>95</v>
      </c>
      <c r="K8" s="29" t="s">
        <v>59</v>
      </c>
      <c r="L8" s="29" t="s">
        <v>60</v>
      </c>
      <c r="M8" s="29" t="s">
        <v>61</v>
      </c>
      <c r="N8" s="29" t="s">
        <v>96</v>
      </c>
      <c r="O8" s="29" t="s">
        <v>97</v>
      </c>
      <c r="P8" s="29" t="s">
        <v>8</v>
      </c>
      <c r="Q8" s="29" t="s">
        <v>98</v>
      </c>
      <c r="R8" s="29" t="s">
        <v>63</v>
      </c>
      <c r="S8" s="36" t="s">
        <v>64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99</v>
      </c>
      <c r="J9" s="31" t="s">
        <v>100</v>
      </c>
      <c r="K9" s="31"/>
      <c r="L9" s="31" t="s">
        <v>11</v>
      </c>
      <c r="M9" s="31" t="s">
        <v>11</v>
      </c>
      <c r="N9" s="31"/>
      <c r="O9" s="31" t="s">
        <v>101</v>
      </c>
      <c r="P9" s="31" t="s">
        <v>10</v>
      </c>
      <c r="Q9" s="31" t="s">
        <v>11</v>
      </c>
      <c r="R9" s="31" t="s">
        <v>11</v>
      </c>
      <c r="S9" s="32" t="s">
        <v>11</v>
      </c>
      <c r="BZ9" s="16"/>
    </row>
    <row r="10" spans="2:81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7" t="s">
        <v>71</v>
      </c>
      <c r="L10" s="7" t="s">
        <v>72</v>
      </c>
      <c r="M10" s="7" t="s">
        <v>102</v>
      </c>
      <c r="N10" s="7" t="s">
        <v>103</v>
      </c>
      <c r="O10" s="7" t="s">
        <v>104</v>
      </c>
      <c r="P10" s="7" t="s">
        <v>105</v>
      </c>
      <c r="Q10" s="7" t="s">
        <v>106</v>
      </c>
      <c r="R10" s="34" t="s">
        <v>135</v>
      </c>
      <c r="S10" s="34" t="s">
        <v>136</v>
      </c>
      <c r="T10" s="35"/>
      <c r="BZ10" s="16"/>
    </row>
    <row r="11" spans="2:81" s="23" customFormat="1" ht="18" customHeight="1">
      <c r="B11" s="24" t="s">
        <v>567</v>
      </c>
      <c r="C11" s="7"/>
      <c r="D11" s="7"/>
      <c r="E11" s="7"/>
      <c r="F11" s="7"/>
      <c r="G11" s="7"/>
      <c r="H11" s="7"/>
      <c r="I11" s="7"/>
      <c r="J11" s="77">
        <v>7.38</v>
      </c>
      <c r="K11" s="7"/>
      <c r="L11" s="7"/>
      <c r="M11" s="77">
        <v>2.36</v>
      </c>
      <c r="N11" s="77">
        <v>196082</v>
      </c>
      <c r="O11" s="7"/>
      <c r="P11" s="77">
        <v>246.8674556</v>
      </c>
      <c r="Q11" s="7"/>
      <c r="R11" s="77">
        <v>100</v>
      </c>
      <c r="S11" s="77">
        <v>0.54</v>
      </c>
      <c r="T11" s="35"/>
      <c r="BZ11" s="16"/>
      <c r="CC11" s="16"/>
    </row>
    <row r="12" spans="2:81">
      <c r="B12" s="79" t="s">
        <v>74</v>
      </c>
      <c r="C12" s="16"/>
      <c r="D12" s="16"/>
      <c r="E12" s="16"/>
      <c r="J12" s="80">
        <v>7.38</v>
      </c>
      <c r="M12" s="80">
        <v>2.36</v>
      </c>
      <c r="N12" s="80">
        <v>196082</v>
      </c>
      <c r="P12" s="80">
        <v>246.8674556</v>
      </c>
      <c r="R12" s="80">
        <v>100</v>
      </c>
      <c r="S12" s="80">
        <v>0.54</v>
      </c>
    </row>
    <row r="13" spans="2:81">
      <c r="B13" s="79" t="s">
        <v>563</v>
      </c>
      <c r="C13" s="16"/>
      <c r="D13" s="16"/>
      <c r="E13" s="16"/>
      <c r="J13" s="80">
        <v>7.38</v>
      </c>
      <c r="M13" s="80">
        <v>2.36</v>
      </c>
      <c r="N13" s="80">
        <v>196082</v>
      </c>
      <c r="P13" s="80">
        <v>246.8674556</v>
      </c>
      <c r="R13" s="80">
        <v>100</v>
      </c>
      <c r="S13" s="80">
        <v>0.54</v>
      </c>
    </row>
    <row r="14" spans="2:81">
      <c r="B14" t="s">
        <v>568</v>
      </c>
      <c r="C14" t="s">
        <v>569</v>
      </c>
      <c r="D14" t="s">
        <v>147</v>
      </c>
      <c r="E14" t="s">
        <v>570</v>
      </c>
      <c r="F14" t="s">
        <v>284</v>
      </c>
      <c r="G14" t="s">
        <v>79</v>
      </c>
      <c r="H14" t="s">
        <v>80</v>
      </c>
      <c r="I14" t="s">
        <v>117</v>
      </c>
      <c r="J14" s="78">
        <v>11.79</v>
      </c>
      <c r="K14" t="s">
        <v>82</v>
      </c>
      <c r="L14" s="78">
        <v>4.0999999999999996</v>
      </c>
      <c r="M14" s="78">
        <v>2.4900000000000002</v>
      </c>
      <c r="N14" s="78">
        <v>68202</v>
      </c>
      <c r="O14" s="78">
        <v>125.23</v>
      </c>
      <c r="P14" s="78">
        <v>85.409364600000004</v>
      </c>
      <c r="Q14" s="78">
        <v>0</v>
      </c>
      <c r="R14" s="78">
        <v>34.6</v>
      </c>
      <c r="S14" s="78">
        <v>0.19</v>
      </c>
    </row>
    <row r="15" spans="2:81">
      <c r="B15" t="s">
        <v>571</v>
      </c>
      <c r="C15" t="s">
        <v>572</v>
      </c>
      <c r="D15" t="s">
        <v>147</v>
      </c>
      <c r="E15" t="s">
        <v>360</v>
      </c>
      <c r="F15" t="s">
        <v>147</v>
      </c>
      <c r="G15" t="s">
        <v>198</v>
      </c>
      <c r="H15" t="s">
        <v>199</v>
      </c>
      <c r="I15" t="s">
        <v>117</v>
      </c>
      <c r="J15" s="78">
        <v>0.84</v>
      </c>
      <c r="K15" t="s">
        <v>82</v>
      </c>
      <c r="L15" s="78">
        <v>6.5</v>
      </c>
      <c r="M15" s="78">
        <v>0.95</v>
      </c>
      <c r="N15" s="78">
        <v>47955</v>
      </c>
      <c r="O15" s="78">
        <v>125.87</v>
      </c>
      <c r="P15" s="78">
        <v>60.360958500000002</v>
      </c>
      <c r="Q15" s="78">
        <v>0.01</v>
      </c>
      <c r="R15" s="78">
        <v>24.45</v>
      </c>
      <c r="S15" s="78">
        <v>0.13</v>
      </c>
    </row>
    <row r="16" spans="2:81">
      <c r="B16" t="s">
        <v>573</v>
      </c>
      <c r="C16" t="s">
        <v>574</v>
      </c>
      <c r="D16" t="s">
        <v>147</v>
      </c>
      <c r="E16" t="s">
        <v>360</v>
      </c>
      <c r="F16" t="s">
        <v>147</v>
      </c>
      <c r="G16" t="s">
        <v>194</v>
      </c>
      <c r="H16" t="s">
        <v>80</v>
      </c>
      <c r="I16" t="s">
        <v>117</v>
      </c>
      <c r="J16" s="78">
        <v>7.55</v>
      </c>
      <c r="K16" t="s">
        <v>82</v>
      </c>
      <c r="L16" s="78">
        <v>6</v>
      </c>
      <c r="M16" s="78">
        <v>3.09</v>
      </c>
      <c r="N16" s="78">
        <v>79925</v>
      </c>
      <c r="O16" s="78">
        <v>126.49</v>
      </c>
      <c r="P16" s="78">
        <v>101.0971325</v>
      </c>
      <c r="Q16" s="78">
        <v>0.01</v>
      </c>
      <c r="R16" s="78">
        <v>40.950000000000003</v>
      </c>
      <c r="S16" s="78">
        <v>0.22</v>
      </c>
    </row>
    <row r="17" spans="2:19">
      <c r="B17" s="79" t="s">
        <v>564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76</v>
      </c>
      <c r="C18" t="s">
        <v>76</v>
      </c>
      <c r="D18" s="16"/>
      <c r="E18" s="16"/>
      <c r="F18" t="s">
        <v>76</v>
      </c>
      <c r="G18" t="s">
        <v>76</v>
      </c>
      <c r="J18" s="78">
        <v>0</v>
      </c>
      <c r="K18" t="s">
        <v>76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140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76</v>
      </c>
      <c r="C20" t="s">
        <v>76</v>
      </c>
      <c r="D20" s="16"/>
      <c r="E20" s="16"/>
      <c r="F20" t="s">
        <v>76</v>
      </c>
      <c r="G20" t="s">
        <v>76</v>
      </c>
      <c r="J20" s="78">
        <v>0</v>
      </c>
      <c r="K20" t="s">
        <v>76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356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t="s">
        <v>76</v>
      </c>
      <c r="C22" t="s">
        <v>76</v>
      </c>
      <c r="D22" s="16"/>
      <c r="E22" s="16"/>
      <c r="F22" t="s">
        <v>76</v>
      </c>
      <c r="G22" t="s">
        <v>76</v>
      </c>
      <c r="J22" s="78">
        <v>0</v>
      </c>
      <c r="K22" t="s">
        <v>76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  <c r="Q22" s="78">
        <v>0</v>
      </c>
      <c r="R22" s="78">
        <v>0</v>
      </c>
      <c r="S22" s="78">
        <v>0</v>
      </c>
    </row>
    <row r="23" spans="2:19">
      <c r="B23" s="79" t="s">
        <v>87</v>
      </c>
      <c r="C23" s="16"/>
      <c r="D23" s="16"/>
      <c r="E23" s="16"/>
      <c r="J23" s="80">
        <v>0</v>
      </c>
      <c r="M23" s="80">
        <v>0</v>
      </c>
      <c r="N23" s="80">
        <v>0</v>
      </c>
      <c r="P23" s="80">
        <v>0</v>
      </c>
      <c r="R23" s="80">
        <v>0</v>
      </c>
      <c r="S23" s="80">
        <v>0</v>
      </c>
    </row>
    <row r="24" spans="2:19">
      <c r="B24" s="79" t="s">
        <v>575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76</v>
      </c>
      <c r="C25" t="s">
        <v>76</v>
      </c>
      <c r="D25" s="16"/>
      <c r="E25" s="16"/>
      <c r="F25" t="s">
        <v>76</v>
      </c>
      <c r="G25" t="s">
        <v>76</v>
      </c>
      <c r="J25" s="78">
        <v>0</v>
      </c>
      <c r="K25" t="s">
        <v>76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s="79" t="s">
        <v>576</v>
      </c>
      <c r="C26" s="16"/>
      <c r="D26" s="16"/>
      <c r="E26" s="16"/>
      <c r="J26" s="80">
        <v>0</v>
      </c>
      <c r="M26" s="80">
        <v>0</v>
      </c>
      <c r="N26" s="80">
        <v>0</v>
      </c>
      <c r="P26" s="80">
        <v>0</v>
      </c>
      <c r="R26" s="80">
        <v>0</v>
      </c>
      <c r="S26" s="80">
        <v>0</v>
      </c>
    </row>
    <row r="27" spans="2:19">
      <c r="B27" t="s">
        <v>76</v>
      </c>
      <c r="C27" t="s">
        <v>76</v>
      </c>
      <c r="D27" s="16"/>
      <c r="E27" s="16"/>
      <c r="F27" t="s">
        <v>76</v>
      </c>
      <c r="G27" t="s">
        <v>76</v>
      </c>
      <c r="J27" s="78">
        <v>0</v>
      </c>
      <c r="K27" t="s">
        <v>76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  <c r="R27" s="78">
        <v>0</v>
      </c>
      <c r="S27" s="78">
        <v>0</v>
      </c>
    </row>
    <row r="28" spans="2:19">
      <c r="B28" t="s">
        <v>90</v>
      </c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E00-000000000000}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  <pageSetUpPr fitToPage="1"/>
  </sheetPr>
  <dimension ref="B1:CT391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</v>
      </c>
    </row>
    <row r="2" spans="2:98">
      <c r="B2" s="2" t="s">
        <v>2</v>
      </c>
      <c r="C2" t="s">
        <v>3</v>
      </c>
    </row>
    <row r="3" spans="2:98">
      <c r="B3" s="2" t="s">
        <v>4</v>
      </c>
      <c r="C3" t="s">
        <v>5</v>
      </c>
    </row>
    <row r="4" spans="2:98">
      <c r="B4" s="2" t="s">
        <v>6</v>
      </c>
    </row>
    <row r="6" spans="2:98" ht="26.25" customHeight="1">
      <c r="B6" s="99" t="s">
        <v>556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366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511</v>
      </c>
      <c r="C8" s="28" t="s">
        <v>55</v>
      </c>
      <c r="D8" s="29" t="s">
        <v>562</v>
      </c>
      <c r="E8" s="29" t="s">
        <v>56</v>
      </c>
      <c r="F8" s="29" t="s">
        <v>134</v>
      </c>
      <c r="G8" s="29" t="s">
        <v>59</v>
      </c>
      <c r="H8" s="29" t="s">
        <v>96</v>
      </c>
      <c r="I8" s="29" t="s">
        <v>97</v>
      </c>
      <c r="J8" s="29" t="s">
        <v>8</v>
      </c>
      <c r="K8" s="29" t="s">
        <v>98</v>
      </c>
      <c r="L8" s="29" t="s">
        <v>63</v>
      </c>
      <c r="M8" s="36" t="s">
        <v>64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101</v>
      </c>
      <c r="J9" s="31" t="s">
        <v>10</v>
      </c>
      <c r="K9" s="31" t="s">
        <v>11</v>
      </c>
      <c r="L9" s="31" t="s">
        <v>11</v>
      </c>
      <c r="M9" s="32" t="s">
        <v>11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7" t="s">
        <v>71</v>
      </c>
      <c r="L10" s="34" t="s">
        <v>72</v>
      </c>
      <c r="M10" s="34" t="s">
        <v>102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367</v>
      </c>
      <c r="C11" s="7"/>
      <c r="D11" s="7"/>
      <c r="E11" s="7"/>
      <c r="F11" s="7"/>
      <c r="G11" s="7"/>
      <c r="H11" s="77">
        <v>895156.75</v>
      </c>
      <c r="I11" s="7"/>
      <c r="J11" s="77">
        <v>895.15674999999999</v>
      </c>
      <c r="K11" s="7"/>
      <c r="L11" s="77">
        <v>100</v>
      </c>
      <c r="M11" s="77">
        <v>1.95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74</v>
      </c>
      <c r="C12" s="16"/>
      <c r="D12" s="16"/>
      <c r="E12" s="16"/>
      <c r="H12" s="80">
        <v>895156.75</v>
      </c>
      <c r="J12" s="80">
        <v>895.15674999999999</v>
      </c>
      <c r="L12" s="80">
        <v>100</v>
      </c>
      <c r="M12" s="80">
        <v>1.95</v>
      </c>
    </row>
    <row r="13" spans="2:98">
      <c r="B13" t="s">
        <v>577</v>
      </c>
      <c r="C13" t="s">
        <v>578</v>
      </c>
      <c r="D13" t="s">
        <v>147</v>
      </c>
      <c r="E13">
        <v>515327120</v>
      </c>
      <c r="F13" t="s">
        <v>187</v>
      </c>
      <c r="G13" t="s">
        <v>82</v>
      </c>
      <c r="H13" s="78">
        <v>895156.75</v>
      </c>
      <c r="I13" s="78">
        <v>100</v>
      </c>
      <c r="J13" s="78">
        <v>895.15674999999999</v>
      </c>
      <c r="K13" s="78">
        <v>0.43</v>
      </c>
      <c r="L13" s="78">
        <v>100</v>
      </c>
      <c r="M13" s="78">
        <v>1.95</v>
      </c>
    </row>
    <row r="14" spans="2:98">
      <c r="B14" s="79" t="s">
        <v>87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141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76</v>
      </c>
      <c r="C16" t="s">
        <v>76</v>
      </c>
      <c r="D16" s="16"/>
      <c r="E16" s="16"/>
      <c r="F16" t="s">
        <v>76</v>
      </c>
      <c r="G16" t="s">
        <v>76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142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76</v>
      </c>
      <c r="C18" t="s">
        <v>76</v>
      </c>
      <c r="D18" s="16"/>
      <c r="E18" s="16"/>
      <c r="F18" t="s">
        <v>76</v>
      </c>
      <c r="G18" t="s">
        <v>76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90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 xr:uid="{00000000-0002-0000-0F00-000000000000}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indexed="43"/>
    <pageSetUpPr fitToPage="1"/>
  </sheetPr>
  <dimension ref="B1:BC586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</v>
      </c>
    </row>
    <row r="2" spans="2:55">
      <c r="B2" s="2" t="s">
        <v>2</v>
      </c>
      <c r="C2" t="s">
        <v>3</v>
      </c>
    </row>
    <row r="3" spans="2:55">
      <c r="B3" s="2" t="s">
        <v>4</v>
      </c>
      <c r="C3" t="s">
        <v>5</v>
      </c>
    </row>
    <row r="4" spans="2:55">
      <c r="B4" s="2" t="s">
        <v>6</v>
      </c>
    </row>
    <row r="6" spans="2:55" ht="26.25" customHeight="1">
      <c r="B6" s="99" t="s">
        <v>556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579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511</v>
      </c>
      <c r="C8" s="28" t="s">
        <v>55</v>
      </c>
      <c r="D8" s="28" t="s">
        <v>59</v>
      </c>
      <c r="E8" s="28" t="s">
        <v>94</v>
      </c>
      <c r="F8" s="28" t="s">
        <v>96</v>
      </c>
      <c r="G8" s="28" t="s">
        <v>97</v>
      </c>
      <c r="H8" s="28" t="s">
        <v>8</v>
      </c>
      <c r="I8" s="28" t="s">
        <v>98</v>
      </c>
      <c r="J8" s="29" t="s">
        <v>63</v>
      </c>
      <c r="K8" s="36" t="s">
        <v>64</v>
      </c>
      <c r="BC8" s="16"/>
    </row>
    <row r="9" spans="2:55" s="19" customFormat="1" ht="21" customHeight="1">
      <c r="B9" s="20"/>
      <c r="C9" s="21"/>
      <c r="D9" s="21"/>
      <c r="E9" s="31" t="s">
        <v>99</v>
      </c>
      <c r="F9" s="31"/>
      <c r="G9" s="31" t="s">
        <v>101</v>
      </c>
      <c r="H9" s="31" t="s">
        <v>10</v>
      </c>
      <c r="I9" s="31" t="s">
        <v>11</v>
      </c>
      <c r="J9" s="31" t="s">
        <v>11</v>
      </c>
      <c r="K9" s="32" t="s">
        <v>11</v>
      </c>
      <c r="BC9" s="16"/>
    </row>
    <row r="10" spans="2:55" s="23" customFormat="1" ht="18" customHeight="1">
      <c r="B10" s="22"/>
      <c r="C10" s="7" t="s">
        <v>13</v>
      </c>
      <c r="D10" s="7" t="s">
        <v>65</v>
      </c>
      <c r="E10" s="7" t="s">
        <v>66</v>
      </c>
      <c r="F10" s="7" t="s">
        <v>67</v>
      </c>
      <c r="G10" s="7" t="s">
        <v>68</v>
      </c>
      <c r="H10" s="7" t="s">
        <v>69</v>
      </c>
      <c r="I10" s="7" t="s">
        <v>70</v>
      </c>
      <c r="J10" s="7" t="s">
        <v>71</v>
      </c>
      <c r="K10" s="34" t="s">
        <v>72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580</v>
      </c>
      <c r="C11" s="7"/>
      <c r="D11" s="7"/>
      <c r="E11" s="7"/>
      <c r="F11" s="77">
        <v>350229.12</v>
      </c>
      <c r="G11" s="7"/>
      <c r="H11" s="77">
        <v>1119.5016950342631</v>
      </c>
      <c r="I11" s="7"/>
      <c r="J11" s="77">
        <v>100</v>
      </c>
      <c r="K11" s="77">
        <v>2.44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74</v>
      </c>
      <c r="C12" s="16"/>
      <c r="F12" s="80">
        <v>350229.12</v>
      </c>
      <c r="H12" s="80">
        <v>1119.5016950342631</v>
      </c>
      <c r="J12" s="80">
        <v>100</v>
      </c>
      <c r="K12" s="80">
        <v>2.44</v>
      </c>
    </row>
    <row r="13" spans="2:55">
      <c r="B13" s="79" t="s">
        <v>581</v>
      </c>
      <c r="C13" s="16"/>
      <c r="F13" s="80">
        <v>240337.22</v>
      </c>
      <c r="H13" s="80">
        <v>954.31252062996305</v>
      </c>
      <c r="J13" s="80">
        <v>85.24</v>
      </c>
      <c r="K13" s="80">
        <v>2.08</v>
      </c>
    </row>
    <row r="14" spans="2:55">
      <c r="B14" t="s">
        <v>582</v>
      </c>
      <c r="C14" t="s">
        <v>583</v>
      </c>
      <c r="D14" t="s">
        <v>52</v>
      </c>
      <c r="E14" t="s">
        <v>584</v>
      </c>
      <c r="F14" s="78">
        <v>115160</v>
      </c>
      <c r="G14" s="78">
        <v>98.51</v>
      </c>
      <c r="H14" s="78">
        <v>412.02902931199998</v>
      </c>
      <c r="I14" s="78">
        <v>0.08</v>
      </c>
      <c r="J14" s="78">
        <v>36.799999999999997</v>
      </c>
      <c r="K14" s="78">
        <v>0.9</v>
      </c>
    </row>
    <row r="15" spans="2:55">
      <c r="B15" t="s">
        <v>585</v>
      </c>
      <c r="C15" t="s">
        <v>586</v>
      </c>
      <c r="D15" t="s">
        <v>52</v>
      </c>
      <c r="E15" t="s">
        <v>117</v>
      </c>
      <c r="F15" s="78">
        <v>7765.9</v>
      </c>
      <c r="G15" s="78">
        <v>93.504999999999995</v>
      </c>
      <c r="H15" s="78">
        <v>26.37378541544</v>
      </c>
      <c r="I15" s="78">
        <v>0</v>
      </c>
      <c r="J15" s="78">
        <v>2.36</v>
      </c>
      <c r="K15" s="78">
        <v>0.06</v>
      </c>
    </row>
    <row r="16" spans="2:55">
      <c r="B16" t="s">
        <v>587</v>
      </c>
      <c r="C16" t="s">
        <v>588</v>
      </c>
      <c r="D16" t="s">
        <v>52</v>
      </c>
      <c r="E16" t="s">
        <v>589</v>
      </c>
      <c r="F16" s="78">
        <v>117411.32</v>
      </c>
      <c r="G16" s="78">
        <v>120.98120000000003</v>
      </c>
      <c r="H16" s="78">
        <v>515.909705902523</v>
      </c>
      <c r="I16" s="78">
        <v>0.04</v>
      </c>
      <c r="J16" s="78">
        <v>46.08</v>
      </c>
      <c r="K16" s="78">
        <v>1.1200000000000001</v>
      </c>
    </row>
    <row r="17" spans="2:11">
      <c r="B17" s="79" t="s">
        <v>590</v>
      </c>
      <c r="C17" s="16"/>
      <c r="F17" s="80">
        <v>109891.9</v>
      </c>
      <c r="H17" s="80">
        <v>165.18917440429999</v>
      </c>
      <c r="J17" s="80">
        <v>14.76</v>
      </c>
      <c r="K17" s="80">
        <v>0.36</v>
      </c>
    </row>
    <row r="18" spans="2:11">
      <c r="B18" t="s">
        <v>591</v>
      </c>
      <c r="C18" t="s">
        <v>592</v>
      </c>
      <c r="D18" t="s">
        <v>82</v>
      </c>
      <c r="E18" t="s">
        <v>593</v>
      </c>
      <c r="F18" s="78">
        <v>109891.9</v>
      </c>
      <c r="G18" s="78">
        <v>150.31970000000001</v>
      </c>
      <c r="H18" s="78">
        <v>165.18917440429999</v>
      </c>
      <c r="I18" s="78">
        <v>0</v>
      </c>
      <c r="J18" s="78">
        <v>14.76</v>
      </c>
      <c r="K18" s="78">
        <v>0.36</v>
      </c>
    </row>
    <row r="19" spans="2:11">
      <c r="B19" s="79" t="s">
        <v>594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76</v>
      </c>
      <c r="C20" t="s">
        <v>76</v>
      </c>
      <c r="D20" t="s">
        <v>76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595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t="s">
        <v>76</v>
      </c>
      <c r="C22" t="s">
        <v>76</v>
      </c>
      <c r="D22" t="s">
        <v>76</v>
      </c>
      <c r="F22" s="78">
        <v>0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87</v>
      </c>
      <c r="C23" s="16"/>
      <c r="F23" s="80">
        <v>0</v>
      </c>
      <c r="H23" s="80">
        <v>0</v>
      </c>
      <c r="J23" s="80">
        <v>0</v>
      </c>
      <c r="K23" s="80">
        <v>0</v>
      </c>
    </row>
    <row r="24" spans="2:11">
      <c r="B24" s="79" t="s">
        <v>596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76</v>
      </c>
      <c r="C25" t="s">
        <v>76</v>
      </c>
      <c r="D25" t="s">
        <v>76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597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76</v>
      </c>
      <c r="C27" t="s">
        <v>76</v>
      </c>
      <c r="D27" t="s">
        <v>76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598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76</v>
      </c>
      <c r="C29" t="s">
        <v>76</v>
      </c>
      <c r="D29" t="s">
        <v>76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599</v>
      </c>
      <c r="C30" s="16"/>
      <c r="F30" s="80">
        <v>0</v>
      </c>
      <c r="H30" s="80">
        <v>0</v>
      </c>
      <c r="J30" s="80">
        <v>0</v>
      </c>
      <c r="K30" s="80">
        <v>0</v>
      </c>
    </row>
    <row r="31" spans="2:11">
      <c r="B31" t="s">
        <v>76</v>
      </c>
      <c r="C31" t="s">
        <v>76</v>
      </c>
      <c r="D31" t="s">
        <v>76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90</v>
      </c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000-000000000000}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indexed="43"/>
    <pageSetUpPr fitToPage="1"/>
  </sheetPr>
  <dimension ref="B1:BG565"/>
  <sheetViews>
    <sheetView rightToLeft="1" workbookViewId="0">
      <selection activeCell="G11" sqref="G1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</v>
      </c>
    </row>
    <row r="2" spans="2:59">
      <c r="B2" s="2" t="s">
        <v>2</v>
      </c>
      <c r="C2" t="s">
        <v>3</v>
      </c>
    </row>
    <row r="3" spans="2:59">
      <c r="B3" s="2" t="s">
        <v>4</v>
      </c>
      <c r="C3" t="s">
        <v>5</v>
      </c>
    </row>
    <row r="4" spans="2:59">
      <c r="B4" s="2" t="s">
        <v>6</v>
      </c>
    </row>
    <row r="6" spans="2:59" ht="26.25" customHeight="1">
      <c r="B6" s="99" t="s">
        <v>556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600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511</v>
      </c>
      <c r="C8" s="29" t="s">
        <v>55</v>
      </c>
      <c r="D8" s="29" t="s">
        <v>134</v>
      </c>
      <c r="E8" s="29" t="s">
        <v>59</v>
      </c>
      <c r="F8" s="29" t="s">
        <v>94</v>
      </c>
      <c r="G8" s="29" t="s">
        <v>96</v>
      </c>
      <c r="H8" s="29" t="s">
        <v>97</v>
      </c>
      <c r="I8" s="29" t="s">
        <v>8</v>
      </c>
      <c r="J8" s="29" t="s">
        <v>98</v>
      </c>
      <c r="K8" s="29" t="s">
        <v>63</v>
      </c>
      <c r="L8" s="36" t="s">
        <v>64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99</v>
      </c>
      <c r="G9" s="21"/>
      <c r="H9" s="21" t="s">
        <v>101</v>
      </c>
      <c r="I9" s="21" t="s">
        <v>10</v>
      </c>
      <c r="J9" s="31" t="s">
        <v>11</v>
      </c>
      <c r="K9" s="31" t="s">
        <v>11</v>
      </c>
      <c r="L9" s="32" t="s">
        <v>11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34" t="s">
        <v>71</v>
      </c>
      <c r="L10" s="34" t="s">
        <v>72</v>
      </c>
      <c r="M10" s="16"/>
      <c r="N10" s="16"/>
      <c r="O10" s="16"/>
      <c r="P10" s="16"/>
      <c r="BG10" s="16"/>
    </row>
    <row r="11" spans="2:59" s="23" customFormat="1" ht="18" customHeight="1">
      <c r="B11" s="24" t="s">
        <v>512</v>
      </c>
      <c r="C11" s="7"/>
      <c r="D11" s="7"/>
      <c r="E11" s="7"/>
      <c r="F11" s="7"/>
      <c r="G11" s="77">
        <v>716125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601</v>
      </c>
      <c r="C12" s="16"/>
      <c r="D12" s="16"/>
      <c r="G12" s="80">
        <v>716125</v>
      </c>
      <c r="I12" s="80">
        <v>0</v>
      </c>
      <c r="K12" s="80">
        <v>0</v>
      </c>
      <c r="L12" s="80">
        <v>0</v>
      </c>
    </row>
    <row r="13" spans="2:59">
      <c r="B13" t="s">
        <v>602</v>
      </c>
      <c r="C13" t="s">
        <v>603</v>
      </c>
      <c r="D13" t="s">
        <v>112</v>
      </c>
      <c r="E13" t="s">
        <v>187</v>
      </c>
      <c r="F13" t="s">
        <v>82</v>
      </c>
      <c r="G13" s="78">
        <v>716125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514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76</v>
      </c>
      <c r="C15" t="s">
        <v>76</v>
      </c>
      <c r="D15" t="s">
        <v>76</v>
      </c>
      <c r="E15" t="s">
        <v>76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90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3">
    <dataValidation allowBlank="1" showInputMessage="1" showErrorMessage="1" sqref="A1:A1048576 H1:XFD1048576 B1:G12 B14:G1048576" xr:uid="{00000000-0002-0000-1100-000000000000}"/>
    <dataValidation type="list" allowBlank="1" showInputMessage="1" showErrorMessage="1" sqref="E13" xr:uid="{00000000-0002-0000-1100-000001000000}">
      <formula1>$BG$6:$BG$11</formula1>
    </dataValidation>
    <dataValidation type="list" allowBlank="1" showInputMessage="1" showErrorMessage="1" sqref="F13" xr:uid="{00000000-0002-0000-1100-000002000000}">
      <formula1>$BI$6:$BI$11</formula1>
    </dataValidation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indexed="43"/>
    <pageSetUpPr fitToPage="1"/>
  </sheetPr>
  <dimension ref="B1:AZ427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</v>
      </c>
    </row>
    <row r="2" spans="2:52">
      <c r="B2" s="2" t="s">
        <v>2</v>
      </c>
      <c r="C2" t="s">
        <v>3</v>
      </c>
    </row>
    <row r="3" spans="2:52">
      <c r="B3" s="2" t="s">
        <v>4</v>
      </c>
      <c r="C3" t="s">
        <v>5</v>
      </c>
    </row>
    <row r="4" spans="2:52">
      <c r="B4" s="2" t="s">
        <v>6</v>
      </c>
    </row>
    <row r="6" spans="2:52" ht="26.25" customHeight="1">
      <c r="B6" s="99" t="s">
        <v>556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604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511</v>
      </c>
      <c r="C8" s="28" t="s">
        <v>55</v>
      </c>
      <c r="D8" s="29" t="s">
        <v>134</v>
      </c>
      <c r="E8" s="29" t="s">
        <v>59</v>
      </c>
      <c r="F8" s="29" t="s">
        <v>94</v>
      </c>
      <c r="G8" s="29" t="s">
        <v>96</v>
      </c>
      <c r="H8" s="29" t="s">
        <v>97</v>
      </c>
      <c r="I8" s="29" t="s">
        <v>8</v>
      </c>
      <c r="J8" s="29" t="s">
        <v>98</v>
      </c>
      <c r="K8" s="29" t="s">
        <v>63</v>
      </c>
      <c r="L8" s="36" t="s">
        <v>64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99</v>
      </c>
      <c r="G9" s="21"/>
      <c r="H9" s="21" t="s">
        <v>101</v>
      </c>
      <c r="I9" s="21" t="s">
        <v>10</v>
      </c>
      <c r="J9" s="31" t="s">
        <v>11</v>
      </c>
      <c r="K9" s="31" t="s">
        <v>11</v>
      </c>
      <c r="L9" s="32" t="s">
        <v>11</v>
      </c>
      <c r="AZ9" s="16"/>
    </row>
    <row r="10" spans="2:52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34" t="s">
        <v>71</v>
      </c>
      <c r="L10" s="34" t="s">
        <v>72</v>
      </c>
      <c r="AZ10" s="16"/>
    </row>
    <row r="11" spans="2:52" s="23" customFormat="1" ht="18" customHeight="1">
      <c r="B11" s="24" t="s">
        <v>516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74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517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76</v>
      </c>
      <c r="C14" t="s">
        <v>76</v>
      </c>
      <c r="D14" t="s">
        <v>76</v>
      </c>
      <c r="E14" t="s">
        <v>76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518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76</v>
      </c>
      <c r="C16" t="s">
        <v>76</v>
      </c>
      <c r="D16" t="s">
        <v>76</v>
      </c>
      <c r="E16" t="s">
        <v>76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605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76</v>
      </c>
      <c r="C18" t="s">
        <v>76</v>
      </c>
      <c r="D18" t="s">
        <v>76</v>
      </c>
      <c r="E18" t="s">
        <v>76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519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76</v>
      </c>
      <c r="C20" t="s">
        <v>76</v>
      </c>
      <c r="D20" t="s">
        <v>76</v>
      </c>
      <c r="E20" t="s">
        <v>76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356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76</v>
      </c>
      <c r="C22" t="s">
        <v>76</v>
      </c>
      <c r="D22" t="s">
        <v>76</v>
      </c>
      <c r="E22" t="s">
        <v>76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87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517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76</v>
      </c>
      <c r="C25" t="s">
        <v>76</v>
      </c>
      <c r="D25" t="s">
        <v>76</v>
      </c>
      <c r="E25" t="s">
        <v>76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606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76</v>
      </c>
      <c r="C27" t="s">
        <v>76</v>
      </c>
      <c r="D27" t="s">
        <v>76</v>
      </c>
      <c r="E27" t="s">
        <v>76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519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76</v>
      </c>
      <c r="C29" t="s">
        <v>76</v>
      </c>
      <c r="D29" t="s">
        <v>76</v>
      </c>
      <c r="E29" t="s">
        <v>76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520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76</v>
      </c>
      <c r="C31" t="s">
        <v>76</v>
      </c>
      <c r="D31" t="s">
        <v>76</v>
      </c>
      <c r="E31" t="s">
        <v>76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356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76</v>
      </c>
      <c r="C33" t="s">
        <v>76</v>
      </c>
      <c r="D33" t="s">
        <v>76</v>
      </c>
      <c r="E33" t="s">
        <v>76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90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200-000000000000}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AM487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</v>
      </c>
    </row>
    <row r="2" spans="2:13">
      <c r="B2" s="2" t="s">
        <v>2</v>
      </c>
      <c r="C2" t="s">
        <v>3</v>
      </c>
    </row>
    <row r="3" spans="2:13">
      <c r="B3" s="2" t="s">
        <v>4</v>
      </c>
      <c r="C3" t="s">
        <v>5</v>
      </c>
    </row>
    <row r="4" spans="2:13">
      <c r="B4" s="2" t="s">
        <v>6</v>
      </c>
    </row>
    <row r="5" spans="2:13">
      <c r="B5" s="2"/>
    </row>
    <row r="7" spans="2:13" ht="26.25" customHeight="1">
      <c r="B7" s="89" t="s">
        <v>53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54</v>
      </c>
      <c r="C8" s="18" t="s">
        <v>55</v>
      </c>
      <c r="D8" s="18" t="s">
        <v>56</v>
      </c>
      <c r="E8" s="18" t="s">
        <v>57</v>
      </c>
      <c r="F8" s="18" t="s">
        <v>58</v>
      </c>
      <c r="G8" s="18" t="s">
        <v>59</v>
      </c>
      <c r="H8" s="18" t="s">
        <v>60</v>
      </c>
      <c r="I8" s="18" t="s">
        <v>61</v>
      </c>
      <c r="J8" s="18" t="s">
        <v>62</v>
      </c>
      <c r="K8" s="18" t="s">
        <v>63</v>
      </c>
      <c r="L8" s="18" t="s">
        <v>64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11</v>
      </c>
      <c r="I9" s="21" t="s">
        <v>11</v>
      </c>
      <c r="J9" s="21" t="s">
        <v>10</v>
      </c>
      <c r="K9" s="21" t="s">
        <v>11</v>
      </c>
      <c r="L9" s="21" t="s">
        <v>11</v>
      </c>
    </row>
    <row r="10" spans="2:13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7" t="s">
        <v>71</v>
      </c>
      <c r="L10" s="7" t="s">
        <v>72</v>
      </c>
    </row>
    <row r="11" spans="2:13" s="23" customFormat="1" ht="18" customHeight="1">
      <c r="B11" s="24" t="s">
        <v>73</v>
      </c>
      <c r="C11" s="7"/>
      <c r="D11" s="7"/>
      <c r="E11" s="7"/>
      <c r="F11" s="7"/>
      <c r="G11" s="7"/>
      <c r="H11" s="7"/>
      <c r="I11" s="77">
        <v>0</v>
      </c>
      <c r="J11" s="77">
        <v>1703.1780448</v>
      </c>
      <c r="K11" s="77">
        <v>100</v>
      </c>
      <c r="L11" s="77">
        <v>3.71</v>
      </c>
    </row>
    <row r="12" spans="2:13">
      <c r="B12" s="79" t="s">
        <v>74</v>
      </c>
      <c r="C12" s="26"/>
      <c r="D12" s="27"/>
      <c r="E12" s="27"/>
      <c r="F12" s="27"/>
      <c r="G12" s="27"/>
      <c r="H12" s="27"/>
      <c r="I12" s="80">
        <v>0</v>
      </c>
      <c r="J12" s="80">
        <v>1703.1780448</v>
      </c>
      <c r="K12" s="80">
        <v>100</v>
      </c>
      <c r="L12" s="80">
        <v>3.71</v>
      </c>
    </row>
    <row r="13" spans="2:13">
      <c r="B13" s="79" t="s">
        <v>75</v>
      </c>
      <c r="C13" s="26"/>
      <c r="D13" s="27"/>
      <c r="E13" s="27"/>
      <c r="F13" s="27"/>
      <c r="G13" s="27"/>
      <c r="H13" s="27"/>
      <c r="I13" s="80">
        <v>0</v>
      </c>
      <c r="J13" s="80">
        <v>0</v>
      </c>
      <c r="K13" s="80">
        <v>0</v>
      </c>
      <c r="L13" s="80">
        <v>0</v>
      </c>
    </row>
    <row r="14" spans="2:13">
      <c r="B14" t="s">
        <v>76</v>
      </c>
      <c r="C14" t="s">
        <v>76</v>
      </c>
      <c r="D14" s="27"/>
      <c r="E14" t="s">
        <v>76</v>
      </c>
      <c r="F14" s="27"/>
      <c r="G14" t="s">
        <v>76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13">
      <c r="B15" s="79" t="s">
        <v>77</v>
      </c>
      <c r="C15" s="26"/>
      <c r="D15" s="27"/>
      <c r="E15" s="27"/>
      <c r="F15" s="27"/>
      <c r="G15" s="27"/>
      <c r="H15" s="27"/>
      <c r="I15" s="80">
        <v>0</v>
      </c>
      <c r="J15" s="80">
        <v>284.36798479999999</v>
      </c>
      <c r="K15" s="80">
        <v>16.7</v>
      </c>
      <c r="L15" s="80">
        <v>0.62</v>
      </c>
    </row>
    <row r="16" spans="2:13">
      <c r="B16" t="s">
        <v>78</v>
      </c>
      <c r="C16" t="s">
        <v>76</v>
      </c>
      <c r="D16" s="81">
        <v>12</v>
      </c>
      <c r="E16" s="82" t="s">
        <v>79</v>
      </c>
      <c r="F16" t="s">
        <v>80</v>
      </c>
      <c r="G16" t="s">
        <v>52</v>
      </c>
      <c r="H16" s="78">
        <v>0</v>
      </c>
      <c r="I16" s="78">
        <v>0</v>
      </c>
      <c r="J16" s="78">
        <v>284.36798479999999</v>
      </c>
      <c r="K16" s="78">
        <v>16.7</v>
      </c>
      <c r="L16" s="78">
        <v>0.62</v>
      </c>
    </row>
    <row r="17" spans="2:12">
      <c r="B17" s="79" t="s">
        <v>81</v>
      </c>
      <c r="D17" s="16"/>
      <c r="I17" s="80">
        <v>0</v>
      </c>
      <c r="J17" s="80">
        <v>1418.81006</v>
      </c>
      <c r="K17" s="80">
        <v>83.3</v>
      </c>
      <c r="L17" s="80">
        <v>3.09</v>
      </c>
    </row>
    <row r="18" spans="2:12">
      <c r="B18" t="s">
        <v>78</v>
      </c>
      <c r="C18" t="s">
        <v>76</v>
      </c>
      <c r="D18" s="81">
        <v>12</v>
      </c>
      <c r="E18" s="82" t="s">
        <v>79</v>
      </c>
      <c r="F18" t="s">
        <v>80</v>
      </c>
      <c r="G18" t="s">
        <v>82</v>
      </c>
      <c r="H18" s="78">
        <v>0</v>
      </c>
      <c r="I18" s="78">
        <v>0</v>
      </c>
      <c r="J18" s="78">
        <v>1418.81006</v>
      </c>
      <c r="K18" s="78">
        <v>83.3</v>
      </c>
      <c r="L18" s="78">
        <v>3.09</v>
      </c>
    </row>
    <row r="19" spans="2:12">
      <c r="B19" s="79" t="s">
        <v>83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76</v>
      </c>
      <c r="C20" t="s">
        <v>76</v>
      </c>
      <c r="D20" s="16"/>
      <c r="E20" t="s">
        <v>76</v>
      </c>
      <c r="G20" t="s">
        <v>76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84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76</v>
      </c>
      <c r="C22" t="s">
        <v>76</v>
      </c>
      <c r="D22" s="16"/>
      <c r="E22" t="s">
        <v>76</v>
      </c>
      <c r="G22" t="s">
        <v>76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85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76</v>
      </c>
      <c r="C24" t="s">
        <v>76</v>
      </c>
      <c r="D24" s="16"/>
      <c r="E24" t="s">
        <v>76</v>
      </c>
      <c r="G24" t="s">
        <v>76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86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76</v>
      </c>
      <c r="C26" t="s">
        <v>76</v>
      </c>
      <c r="D26" s="16"/>
      <c r="E26" t="s">
        <v>76</v>
      </c>
      <c r="G26" t="s">
        <v>76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87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88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76</v>
      </c>
      <c r="C29" t="s">
        <v>76</v>
      </c>
      <c r="D29" s="16"/>
      <c r="E29" t="s">
        <v>76</v>
      </c>
      <c r="G29" t="s">
        <v>76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89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76</v>
      </c>
      <c r="C31" t="s">
        <v>76</v>
      </c>
      <c r="D31" s="16"/>
      <c r="E31" t="s">
        <v>76</v>
      </c>
      <c r="G31" t="s">
        <v>76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90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2">
    <dataValidation allowBlank="1" showInputMessage="1" showErrorMessage="1" sqref="E11 C2 B16:C16 F16 B18:C18 F18" xr:uid="{00000000-0002-0000-0100-000000000000}"/>
    <dataValidation type="list" allowBlank="1" showInputMessage="1" showErrorMessage="1" sqref="E16 E18" xr:uid="{00000000-0002-0000-0100-000001000000}">
      <formula1>$AN$7:$AN$9</formula1>
    </dataValidation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indexed="43"/>
    <pageSetUpPr fitToPage="1"/>
  </sheetPr>
  <dimension ref="B1:AW532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</v>
      </c>
    </row>
    <row r="2" spans="2:49">
      <c r="B2" s="2" t="s">
        <v>2</v>
      </c>
      <c r="C2" t="s">
        <v>3</v>
      </c>
    </row>
    <row r="3" spans="2:49">
      <c r="B3" s="2" t="s">
        <v>4</v>
      </c>
      <c r="C3" t="s">
        <v>5</v>
      </c>
    </row>
    <row r="4" spans="2:49">
      <c r="B4" s="2" t="s">
        <v>6</v>
      </c>
    </row>
    <row r="6" spans="2:49" ht="26.25" customHeight="1">
      <c r="B6" s="99" t="s">
        <v>556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607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511</v>
      </c>
      <c r="C8" s="28" t="s">
        <v>55</v>
      </c>
      <c r="D8" s="29" t="s">
        <v>134</v>
      </c>
      <c r="E8" s="29" t="s">
        <v>59</v>
      </c>
      <c r="F8" s="29" t="s">
        <v>94</v>
      </c>
      <c r="G8" s="29" t="s">
        <v>96</v>
      </c>
      <c r="H8" s="29" t="s">
        <v>97</v>
      </c>
      <c r="I8" s="29" t="s">
        <v>8</v>
      </c>
      <c r="J8" s="29" t="s">
        <v>63</v>
      </c>
      <c r="K8" s="36" t="s">
        <v>64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99</v>
      </c>
      <c r="G9" s="21"/>
      <c r="H9" s="21" t="s">
        <v>101</v>
      </c>
      <c r="I9" s="21" t="s">
        <v>10</v>
      </c>
      <c r="J9" s="31" t="s">
        <v>11</v>
      </c>
      <c r="K9" s="45" t="s">
        <v>11</v>
      </c>
      <c r="AW9" s="16"/>
    </row>
    <row r="10" spans="2:49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34" t="s">
        <v>70</v>
      </c>
      <c r="K10" s="34" t="s">
        <v>71</v>
      </c>
      <c r="AW10" s="16"/>
    </row>
    <row r="11" spans="2:49" s="23" customFormat="1" ht="18" customHeight="1">
      <c r="B11" s="24" t="s">
        <v>608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74</v>
      </c>
      <c r="C12" s="16"/>
      <c r="D12" s="16"/>
      <c r="G12" s="80">
        <v>0</v>
      </c>
      <c r="I12" s="80">
        <v>0</v>
      </c>
      <c r="J12" s="80">
        <v>0</v>
      </c>
      <c r="K12" s="80">
        <v>0</v>
      </c>
    </row>
    <row r="13" spans="2:49">
      <c r="B13" s="79" t="s">
        <v>517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76</v>
      </c>
      <c r="C14" t="s">
        <v>76</v>
      </c>
      <c r="D14" t="s">
        <v>76</v>
      </c>
      <c r="E14" t="s">
        <v>76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518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t="s">
        <v>76</v>
      </c>
      <c r="C16" t="s">
        <v>76</v>
      </c>
      <c r="D16" t="s">
        <v>76</v>
      </c>
      <c r="E16" t="s">
        <v>76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605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76</v>
      </c>
      <c r="C18" t="s">
        <v>76</v>
      </c>
      <c r="D18" t="s">
        <v>76</v>
      </c>
      <c r="E18" t="s">
        <v>76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519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76</v>
      </c>
      <c r="C20" t="s">
        <v>76</v>
      </c>
      <c r="D20" t="s">
        <v>76</v>
      </c>
      <c r="E20" t="s">
        <v>76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356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76</v>
      </c>
      <c r="C22" t="s">
        <v>76</v>
      </c>
      <c r="D22" t="s">
        <v>76</v>
      </c>
      <c r="E22" t="s">
        <v>76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87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517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76</v>
      </c>
      <c r="C25" t="s">
        <v>76</v>
      </c>
      <c r="D25" t="s">
        <v>76</v>
      </c>
      <c r="E25" t="s">
        <v>76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606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76</v>
      </c>
      <c r="C27" t="s">
        <v>76</v>
      </c>
      <c r="D27" t="s">
        <v>76</v>
      </c>
      <c r="E27" t="s">
        <v>76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519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76</v>
      </c>
      <c r="C29" t="s">
        <v>76</v>
      </c>
      <c r="D29" t="s">
        <v>76</v>
      </c>
      <c r="E29" t="s">
        <v>76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356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76</v>
      </c>
      <c r="C31" t="s">
        <v>76</v>
      </c>
      <c r="D31" t="s">
        <v>76</v>
      </c>
      <c r="E31" t="s">
        <v>76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90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300-000000000000}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indexed="43"/>
    <pageSetUpPr fitToPage="1"/>
  </sheetPr>
  <dimension ref="B1:BZ503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</v>
      </c>
    </row>
    <row r="2" spans="2:78">
      <c r="B2" s="2" t="s">
        <v>2</v>
      </c>
      <c r="C2" t="s">
        <v>3</v>
      </c>
    </row>
    <row r="3" spans="2:78">
      <c r="B3" s="2" t="s">
        <v>4</v>
      </c>
      <c r="C3" t="s">
        <v>5</v>
      </c>
    </row>
    <row r="4" spans="2:78">
      <c r="B4" s="2" t="s">
        <v>6</v>
      </c>
    </row>
    <row r="6" spans="2:78" ht="26.25" customHeight="1">
      <c r="B6" s="99" t="s">
        <v>556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609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511</v>
      </c>
      <c r="C8" s="28" t="s">
        <v>55</v>
      </c>
      <c r="D8" s="28" t="s">
        <v>547</v>
      </c>
      <c r="E8" s="28" t="s">
        <v>57</v>
      </c>
      <c r="F8" s="28" t="s">
        <v>58</v>
      </c>
      <c r="G8" s="28" t="s">
        <v>94</v>
      </c>
      <c r="H8" s="28" t="s">
        <v>95</v>
      </c>
      <c r="I8" s="28" t="s">
        <v>59</v>
      </c>
      <c r="J8" s="28" t="s">
        <v>60</v>
      </c>
      <c r="K8" s="28" t="s">
        <v>61</v>
      </c>
      <c r="L8" s="28" t="s">
        <v>96</v>
      </c>
      <c r="M8" s="28" t="s">
        <v>97</v>
      </c>
      <c r="N8" s="28" t="s">
        <v>8</v>
      </c>
      <c r="O8" s="28" t="s">
        <v>98</v>
      </c>
      <c r="P8" s="29" t="s">
        <v>63</v>
      </c>
      <c r="Q8" s="36" t="s">
        <v>64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99</v>
      </c>
      <c r="H9" s="21" t="s">
        <v>100</v>
      </c>
      <c r="I9" s="21"/>
      <c r="J9" s="21" t="s">
        <v>11</v>
      </c>
      <c r="K9" s="21" t="s">
        <v>11</v>
      </c>
      <c r="L9" s="21"/>
      <c r="M9" s="21" t="s">
        <v>101</v>
      </c>
      <c r="N9" s="21" t="s">
        <v>10</v>
      </c>
      <c r="O9" s="21" t="s">
        <v>11</v>
      </c>
      <c r="P9" s="31" t="s">
        <v>11</v>
      </c>
      <c r="Q9" s="45" t="s">
        <v>11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7" t="s">
        <v>71</v>
      </c>
      <c r="L10" s="7" t="s">
        <v>72</v>
      </c>
      <c r="M10" s="7" t="s">
        <v>102</v>
      </c>
      <c r="N10" s="7" t="s">
        <v>103</v>
      </c>
      <c r="O10" s="7" t="s">
        <v>104</v>
      </c>
      <c r="P10" s="34" t="s">
        <v>105</v>
      </c>
      <c r="Q10" s="34" t="s">
        <v>106</v>
      </c>
      <c r="R10" s="16"/>
      <c r="S10" s="16"/>
      <c r="T10" s="16"/>
      <c r="U10" s="16"/>
      <c r="V10" s="16"/>
    </row>
    <row r="11" spans="2:78" s="23" customFormat="1" ht="18" customHeight="1">
      <c r="B11" s="24" t="s">
        <v>548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74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549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76</v>
      </c>
      <c r="C14" t="s">
        <v>76</v>
      </c>
      <c r="D14" s="16"/>
      <c r="E14" t="s">
        <v>76</v>
      </c>
      <c r="H14" s="78">
        <v>0</v>
      </c>
      <c r="I14" t="s">
        <v>76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550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76</v>
      </c>
      <c r="C16" t="s">
        <v>76</v>
      </c>
      <c r="D16" s="16"/>
      <c r="E16" t="s">
        <v>76</v>
      </c>
      <c r="H16" s="78">
        <v>0</v>
      </c>
      <c r="I16" t="s">
        <v>76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551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552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76</v>
      </c>
      <c r="C19" t="s">
        <v>76</v>
      </c>
      <c r="D19" s="16"/>
      <c r="E19" t="s">
        <v>76</v>
      </c>
      <c r="H19" s="78">
        <v>0</v>
      </c>
      <c r="I19" t="s">
        <v>76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553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76</v>
      </c>
      <c r="C21" t="s">
        <v>76</v>
      </c>
      <c r="D21" s="16"/>
      <c r="E21" t="s">
        <v>76</v>
      </c>
      <c r="H21" s="78">
        <v>0</v>
      </c>
      <c r="I21" t="s">
        <v>76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554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76</v>
      </c>
      <c r="C23" t="s">
        <v>76</v>
      </c>
      <c r="D23" s="16"/>
      <c r="E23" t="s">
        <v>76</v>
      </c>
      <c r="H23" s="78">
        <v>0</v>
      </c>
      <c r="I23" t="s">
        <v>76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555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76</v>
      </c>
      <c r="C25" t="s">
        <v>76</v>
      </c>
      <c r="D25" s="16"/>
      <c r="E25" t="s">
        <v>76</v>
      </c>
      <c r="H25" s="78">
        <v>0</v>
      </c>
      <c r="I25" t="s">
        <v>76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87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549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76</v>
      </c>
      <c r="C28" t="s">
        <v>76</v>
      </c>
      <c r="D28" s="16"/>
      <c r="E28" t="s">
        <v>76</v>
      </c>
      <c r="H28" s="78">
        <v>0</v>
      </c>
      <c r="I28" t="s">
        <v>76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550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76</v>
      </c>
      <c r="C30" t="s">
        <v>76</v>
      </c>
      <c r="D30" s="16"/>
      <c r="E30" t="s">
        <v>76</v>
      </c>
      <c r="H30" s="78">
        <v>0</v>
      </c>
      <c r="I30" t="s">
        <v>76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551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552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76</v>
      </c>
      <c r="C33" t="s">
        <v>76</v>
      </c>
      <c r="D33" s="16"/>
      <c r="E33" t="s">
        <v>76</v>
      </c>
      <c r="H33" s="78">
        <v>0</v>
      </c>
      <c r="I33" t="s">
        <v>76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553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76</v>
      </c>
      <c r="C35" t="s">
        <v>76</v>
      </c>
      <c r="D35" s="16"/>
      <c r="E35" t="s">
        <v>76</v>
      </c>
      <c r="H35" s="78">
        <v>0</v>
      </c>
      <c r="I35" t="s">
        <v>76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554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76</v>
      </c>
      <c r="C37" t="s">
        <v>76</v>
      </c>
      <c r="D37" s="16"/>
      <c r="E37" t="s">
        <v>76</v>
      </c>
      <c r="H37" s="78">
        <v>0</v>
      </c>
      <c r="I37" t="s">
        <v>76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555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76</v>
      </c>
      <c r="C39" t="s">
        <v>76</v>
      </c>
      <c r="D39" s="16"/>
      <c r="E39" t="s">
        <v>76</v>
      </c>
      <c r="H39" s="78">
        <v>0</v>
      </c>
      <c r="I39" t="s">
        <v>76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90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1400-000000000000}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indexed="52"/>
    <pageSetUpPr fitToPage="1"/>
  </sheetPr>
  <dimension ref="B1:BG41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</v>
      </c>
    </row>
    <row r="2" spans="2:59">
      <c r="B2" s="2" t="s">
        <v>2</v>
      </c>
      <c r="C2" t="s">
        <v>3</v>
      </c>
    </row>
    <row r="3" spans="2:59">
      <c r="B3" s="2" t="s">
        <v>4</v>
      </c>
      <c r="C3" s="2" t="s">
        <v>5</v>
      </c>
    </row>
    <row r="4" spans="2:59">
      <c r="B4" s="2" t="s">
        <v>6</v>
      </c>
      <c r="C4" s="2"/>
    </row>
    <row r="5" spans="2:59">
      <c r="B5" s="2"/>
      <c r="C5" s="2"/>
    </row>
    <row r="7" spans="2:59" ht="26.25" customHeight="1">
      <c r="B7" s="99" t="s">
        <v>610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59" s="19" customFormat="1" ht="63">
      <c r="B8" s="4" t="s">
        <v>511</v>
      </c>
      <c r="C8" s="28" t="s">
        <v>611</v>
      </c>
      <c r="D8" s="28" t="s">
        <v>55</v>
      </c>
      <c r="E8" s="28" t="s">
        <v>57</v>
      </c>
      <c r="F8" s="28" t="s">
        <v>58</v>
      </c>
      <c r="G8" s="28" t="s">
        <v>95</v>
      </c>
      <c r="H8" s="28" t="s">
        <v>59</v>
      </c>
      <c r="I8" s="18" t="s">
        <v>612</v>
      </c>
      <c r="J8" s="29" t="s">
        <v>61</v>
      </c>
      <c r="K8" s="28" t="s">
        <v>96</v>
      </c>
      <c r="L8" s="28" t="s">
        <v>97</v>
      </c>
      <c r="M8" s="28" t="s">
        <v>8</v>
      </c>
      <c r="N8" s="29" t="s">
        <v>63</v>
      </c>
      <c r="O8" s="36" t="s">
        <v>64</v>
      </c>
      <c r="P8" s="16"/>
      <c r="Q8" s="16"/>
      <c r="R8" s="16"/>
      <c r="S8" s="16"/>
      <c r="T8" s="16"/>
      <c r="U8" s="16"/>
      <c r="BF8" s="19" t="s">
        <v>80</v>
      </c>
      <c r="BG8" s="19" t="s">
        <v>82</v>
      </c>
    </row>
    <row r="9" spans="2:59" s="19" customFormat="1" ht="24" customHeight="1">
      <c r="B9" s="20"/>
      <c r="C9" s="49"/>
      <c r="D9" s="21"/>
      <c r="E9" s="21"/>
      <c r="F9" s="21"/>
      <c r="G9" s="21" t="s">
        <v>100</v>
      </c>
      <c r="H9" s="21"/>
      <c r="I9" s="21" t="s">
        <v>11</v>
      </c>
      <c r="J9" s="21" t="s">
        <v>11</v>
      </c>
      <c r="K9" s="21"/>
      <c r="L9" s="21" t="s">
        <v>101</v>
      </c>
      <c r="M9" s="21" t="s">
        <v>10</v>
      </c>
      <c r="N9" s="31" t="s">
        <v>11</v>
      </c>
      <c r="O9" s="45" t="s">
        <v>11</v>
      </c>
      <c r="P9" s="16"/>
      <c r="Q9" s="16"/>
      <c r="R9" s="16"/>
      <c r="S9" s="16"/>
      <c r="T9" s="16"/>
      <c r="U9" s="16"/>
      <c r="BF9" s="19" t="s">
        <v>199</v>
      </c>
      <c r="BG9" s="19" t="s">
        <v>52</v>
      </c>
    </row>
    <row r="10" spans="2:59" s="23" customFormat="1" ht="18" customHeight="1">
      <c r="B10" s="22"/>
      <c r="C10" s="18" t="s">
        <v>13</v>
      </c>
      <c r="D10" s="18" t="s">
        <v>14</v>
      </c>
      <c r="E10" s="18" t="s">
        <v>65</v>
      </c>
      <c r="F10" s="18" t="s">
        <v>66</v>
      </c>
      <c r="G10" s="18" t="s">
        <v>67</v>
      </c>
      <c r="H10" s="18" t="s">
        <v>68</v>
      </c>
      <c r="I10" s="7" t="s">
        <v>69</v>
      </c>
      <c r="J10" s="7" t="s">
        <v>70</v>
      </c>
      <c r="K10" s="7" t="s">
        <v>71</v>
      </c>
      <c r="L10" s="7" t="s">
        <v>72</v>
      </c>
      <c r="M10" s="34" t="s">
        <v>102</v>
      </c>
      <c r="N10" s="34" t="s">
        <v>103</v>
      </c>
      <c r="O10" s="34" t="s">
        <v>104</v>
      </c>
      <c r="P10" s="16"/>
      <c r="Q10" s="16"/>
      <c r="R10" s="16"/>
      <c r="S10" s="16"/>
      <c r="T10" s="16"/>
      <c r="U10" s="16"/>
      <c r="BF10" s="23" t="s">
        <v>613</v>
      </c>
      <c r="BG10" s="23" t="s">
        <v>528</v>
      </c>
    </row>
    <row r="11" spans="2:59" s="23" customFormat="1" ht="18" customHeight="1">
      <c r="B11" s="24" t="s">
        <v>614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147</v>
      </c>
      <c r="BG11" s="23" t="s">
        <v>530</v>
      </c>
    </row>
    <row r="12" spans="2:59">
      <c r="B12" s="79" t="s">
        <v>74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615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76</v>
      </c>
      <c r="D14" t="s">
        <v>76</v>
      </c>
      <c r="E14" t="s">
        <v>76</v>
      </c>
      <c r="G14" s="78">
        <v>0</v>
      </c>
      <c r="H14" t="s">
        <v>76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616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76</v>
      </c>
      <c r="D16" t="s">
        <v>76</v>
      </c>
      <c r="E16" t="s">
        <v>76</v>
      </c>
      <c r="G16" s="78">
        <v>0</v>
      </c>
      <c r="H16" t="s">
        <v>76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617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76</v>
      </c>
      <c r="D18" t="s">
        <v>76</v>
      </c>
      <c r="E18" t="s">
        <v>76</v>
      </c>
      <c r="G18" s="78">
        <v>0</v>
      </c>
      <c r="H18" t="s">
        <v>76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618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76</v>
      </c>
      <c r="D20" t="s">
        <v>76</v>
      </c>
      <c r="E20" t="s">
        <v>76</v>
      </c>
      <c r="G20" s="78">
        <v>0</v>
      </c>
      <c r="H20" t="s">
        <v>76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619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76</v>
      </c>
      <c r="D22" t="s">
        <v>76</v>
      </c>
      <c r="E22" t="s">
        <v>76</v>
      </c>
      <c r="G22" s="78">
        <v>0</v>
      </c>
      <c r="H22" t="s">
        <v>76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620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621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76</v>
      </c>
      <c r="D25" t="s">
        <v>76</v>
      </c>
      <c r="E25" t="s">
        <v>76</v>
      </c>
      <c r="G25" s="78">
        <v>0</v>
      </c>
      <c r="H25" t="s">
        <v>76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622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76</v>
      </c>
      <c r="D27" t="s">
        <v>76</v>
      </c>
      <c r="E27" t="s">
        <v>76</v>
      </c>
      <c r="G27" s="78">
        <v>0</v>
      </c>
      <c r="H27" t="s">
        <v>76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623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76</v>
      </c>
      <c r="D29" t="s">
        <v>76</v>
      </c>
      <c r="E29" t="s">
        <v>76</v>
      </c>
      <c r="G29" s="78">
        <v>0</v>
      </c>
      <c r="H29" t="s">
        <v>76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624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76</v>
      </c>
      <c r="D31" t="s">
        <v>76</v>
      </c>
      <c r="E31" t="s">
        <v>76</v>
      </c>
      <c r="G31" s="78">
        <v>0</v>
      </c>
      <c r="H31" t="s">
        <v>76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87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625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76</v>
      </c>
      <c r="D34" t="s">
        <v>76</v>
      </c>
      <c r="E34" t="s">
        <v>76</v>
      </c>
      <c r="G34" s="78">
        <v>0</v>
      </c>
      <c r="H34" t="s">
        <v>76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617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76</v>
      </c>
      <c r="D36" t="s">
        <v>76</v>
      </c>
      <c r="E36" t="s">
        <v>76</v>
      </c>
      <c r="G36" s="78">
        <v>0</v>
      </c>
      <c r="H36" t="s">
        <v>76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618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76</v>
      </c>
      <c r="D38" t="s">
        <v>76</v>
      </c>
      <c r="E38" t="s">
        <v>76</v>
      </c>
      <c r="G38" s="78">
        <v>0</v>
      </c>
      <c r="H38" t="s">
        <v>76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624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76</v>
      </c>
      <c r="D40" t="s">
        <v>76</v>
      </c>
      <c r="E40" t="s">
        <v>76</v>
      </c>
      <c r="G40" s="78">
        <v>0</v>
      </c>
      <c r="H40" t="s">
        <v>76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90</v>
      </c>
    </row>
  </sheetData>
  <mergeCells count="1">
    <mergeCell ref="B7:O7"/>
  </mergeCells>
  <dataValidations count="1">
    <dataValidation allowBlank="1" showInputMessage="1" showErrorMessage="1" sqref="A1:XFD1048576" xr:uid="{00000000-0002-0000-1500-000000000000}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indexed="52"/>
    <pageSetUpPr fitToPage="1"/>
  </sheetPr>
  <dimension ref="B1:BL25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</v>
      </c>
    </row>
    <row r="2" spans="2:64">
      <c r="B2" s="2" t="s">
        <v>2</v>
      </c>
      <c r="C2" t="s">
        <v>3</v>
      </c>
    </row>
    <row r="3" spans="2:64">
      <c r="B3" s="2" t="s">
        <v>4</v>
      </c>
      <c r="C3" t="s">
        <v>5</v>
      </c>
    </row>
    <row r="4" spans="2:64">
      <c r="B4" s="2" t="s">
        <v>6</v>
      </c>
    </row>
    <row r="5" spans="2:64">
      <c r="B5" s="2"/>
    </row>
    <row r="7" spans="2:64" ht="26.25" customHeight="1">
      <c r="B7" s="99" t="s">
        <v>626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511</v>
      </c>
      <c r="C8" s="51" t="s">
        <v>55</v>
      </c>
      <c r="D8" s="51" t="s">
        <v>56</v>
      </c>
      <c r="E8" s="51" t="s">
        <v>57</v>
      </c>
      <c r="F8" s="51" t="s">
        <v>58</v>
      </c>
      <c r="G8" s="51" t="s">
        <v>95</v>
      </c>
      <c r="H8" s="51" t="s">
        <v>59</v>
      </c>
      <c r="I8" s="51" t="s">
        <v>627</v>
      </c>
      <c r="J8" s="51" t="s">
        <v>61</v>
      </c>
      <c r="K8" s="51" t="s">
        <v>96</v>
      </c>
      <c r="L8" s="51" t="s">
        <v>97</v>
      </c>
      <c r="M8" s="51" t="s">
        <v>8</v>
      </c>
      <c r="N8" s="52" t="s">
        <v>63</v>
      </c>
      <c r="O8" s="53" t="s">
        <v>64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100</v>
      </c>
      <c r="H9" s="31"/>
      <c r="I9" s="31" t="s">
        <v>11</v>
      </c>
      <c r="J9" s="31" t="s">
        <v>11</v>
      </c>
      <c r="K9" s="31"/>
      <c r="L9" s="31" t="s">
        <v>101</v>
      </c>
      <c r="M9" s="31" t="s">
        <v>10</v>
      </c>
      <c r="N9" s="31" t="s">
        <v>11</v>
      </c>
      <c r="O9" s="45" t="s">
        <v>11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7" t="s">
        <v>71</v>
      </c>
      <c r="L10" s="7" t="s">
        <v>72</v>
      </c>
      <c r="M10" s="7" t="s">
        <v>102</v>
      </c>
      <c r="N10" s="34" t="s">
        <v>103</v>
      </c>
      <c r="O10" s="34" t="s">
        <v>104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628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74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563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76</v>
      </c>
      <c r="C14" t="s">
        <v>76</v>
      </c>
      <c r="E14" t="s">
        <v>76</v>
      </c>
      <c r="G14" s="78">
        <v>0</v>
      </c>
      <c r="H14" t="s">
        <v>76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564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76</v>
      </c>
      <c r="C16" t="s">
        <v>76</v>
      </c>
      <c r="E16" t="s">
        <v>76</v>
      </c>
      <c r="G16" s="78">
        <v>0</v>
      </c>
      <c r="H16" t="s">
        <v>76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629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76</v>
      </c>
      <c r="C18" t="s">
        <v>76</v>
      </c>
      <c r="E18" t="s">
        <v>76</v>
      </c>
      <c r="G18" s="78">
        <v>0</v>
      </c>
      <c r="H18" t="s">
        <v>76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630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76</v>
      </c>
      <c r="C20" t="s">
        <v>76</v>
      </c>
      <c r="E20" t="s">
        <v>76</v>
      </c>
      <c r="G20" s="78">
        <v>0</v>
      </c>
      <c r="H20" t="s">
        <v>76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356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76</v>
      </c>
      <c r="C22" t="s">
        <v>76</v>
      </c>
      <c r="E22" t="s">
        <v>76</v>
      </c>
      <c r="G22" s="78">
        <v>0</v>
      </c>
      <c r="H22" t="s">
        <v>76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87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76</v>
      </c>
      <c r="C24" t="s">
        <v>76</v>
      </c>
      <c r="E24" t="s">
        <v>76</v>
      </c>
      <c r="G24" s="78">
        <v>0</v>
      </c>
      <c r="H24" t="s">
        <v>76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90</v>
      </c>
    </row>
  </sheetData>
  <mergeCells count="1">
    <mergeCell ref="B7:O7"/>
  </mergeCells>
  <dataValidations count="1">
    <dataValidation allowBlank="1" showInputMessage="1" showErrorMessage="1" sqref="A1:XFD1048576" xr:uid="{00000000-0002-0000-1600-000000000000}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indexed="52"/>
    <pageSetUpPr fitToPage="1"/>
  </sheetPr>
  <dimension ref="B1:BC846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</v>
      </c>
    </row>
    <row r="2" spans="2:55">
      <c r="B2" s="2" t="s">
        <v>2</v>
      </c>
      <c r="C2" t="s">
        <v>3</v>
      </c>
    </row>
    <row r="3" spans="2:55">
      <c r="B3" s="2" t="s">
        <v>4</v>
      </c>
      <c r="C3" t="s">
        <v>5</v>
      </c>
    </row>
    <row r="4" spans="2:55">
      <c r="B4" s="2" t="s">
        <v>6</v>
      </c>
    </row>
    <row r="5" spans="2:55">
      <c r="B5" s="2"/>
    </row>
    <row r="7" spans="2:55" ht="26.25" customHeight="1">
      <c r="B7" s="99" t="s">
        <v>631</v>
      </c>
      <c r="C7" s="100"/>
      <c r="D7" s="100"/>
      <c r="E7" s="100"/>
      <c r="F7" s="100"/>
      <c r="G7" s="100"/>
      <c r="H7" s="100"/>
      <c r="I7" s="101"/>
    </row>
    <row r="8" spans="2:55" s="19" customFormat="1" ht="63">
      <c r="B8" s="50" t="s">
        <v>511</v>
      </c>
      <c r="C8" s="54" t="s">
        <v>632</v>
      </c>
      <c r="D8" s="54" t="s">
        <v>633</v>
      </c>
      <c r="E8" s="54" t="s">
        <v>634</v>
      </c>
      <c r="F8" s="54" t="s">
        <v>59</v>
      </c>
      <c r="G8" s="54" t="s">
        <v>635</v>
      </c>
      <c r="H8" s="55" t="s">
        <v>63</v>
      </c>
      <c r="I8" s="56" t="s">
        <v>64</v>
      </c>
    </row>
    <row r="9" spans="2:55" s="19" customFormat="1" ht="22.5" customHeight="1">
      <c r="B9" s="20"/>
      <c r="C9" s="21" t="s">
        <v>99</v>
      </c>
      <c r="D9" s="21"/>
      <c r="E9" s="21" t="s">
        <v>11</v>
      </c>
      <c r="F9" s="21"/>
      <c r="G9" s="21" t="s">
        <v>636</v>
      </c>
      <c r="H9" s="31" t="s">
        <v>11</v>
      </c>
      <c r="I9" s="45" t="s">
        <v>11</v>
      </c>
    </row>
    <row r="10" spans="2:55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34" t="s">
        <v>68</v>
      </c>
      <c r="I10" s="34" t="s">
        <v>69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637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74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638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76</v>
      </c>
      <c r="D14" t="s">
        <v>76</v>
      </c>
      <c r="E14" s="78">
        <v>0</v>
      </c>
      <c r="F14" t="s">
        <v>76</v>
      </c>
      <c r="G14" s="78">
        <v>0</v>
      </c>
      <c r="H14" s="78">
        <v>0</v>
      </c>
      <c r="I14" s="78">
        <v>0</v>
      </c>
    </row>
    <row r="15" spans="2:55">
      <c r="B15" s="79" t="s">
        <v>639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76</v>
      </c>
      <c r="D16" t="s">
        <v>76</v>
      </c>
      <c r="E16" s="78">
        <v>0</v>
      </c>
      <c r="F16" t="s">
        <v>76</v>
      </c>
      <c r="G16" s="78">
        <v>0</v>
      </c>
      <c r="H16" s="78">
        <v>0</v>
      </c>
      <c r="I16" s="78">
        <v>0</v>
      </c>
    </row>
    <row r="17" spans="2:9">
      <c r="B17" s="79" t="s">
        <v>87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638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76</v>
      </c>
      <c r="D19" t="s">
        <v>76</v>
      </c>
      <c r="E19" s="78">
        <v>0</v>
      </c>
      <c r="F19" t="s">
        <v>76</v>
      </c>
      <c r="G19" s="78">
        <v>0</v>
      </c>
      <c r="H19" s="78">
        <v>0</v>
      </c>
      <c r="I19" s="78">
        <v>0</v>
      </c>
    </row>
    <row r="20" spans="2:9">
      <c r="B20" s="79" t="s">
        <v>639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76</v>
      </c>
      <c r="D21" t="s">
        <v>76</v>
      </c>
      <c r="E21" s="78">
        <v>0</v>
      </c>
      <c r="F21" t="s">
        <v>76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 xr:uid="{00000000-0002-0000-1700-000000000000}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indexed="52"/>
    <pageSetUpPr fitToPage="1"/>
  </sheetPr>
  <dimension ref="B1:BH606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</v>
      </c>
    </row>
    <row r="2" spans="2:60">
      <c r="B2" s="2" t="s">
        <v>2</v>
      </c>
      <c r="C2" t="s">
        <v>3</v>
      </c>
    </row>
    <row r="3" spans="2:60">
      <c r="B3" s="2" t="s">
        <v>4</v>
      </c>
      <c r="C3" s="2" t="s">
        <v>5</v>
      </c>
    </row>
    <row r="4" spans="2:60">
      <c r="B4" s="2" t="s">
        <v>6</v>
      </c>
      <c r="C4" s="2"/>
    </row>
    <row r="5" spans="2:60">
      <c r="B5" s="2"/>
      <c r="C5" s="2"/>
    </row>
    <row r="7" spans="2:60" ht="26.25" customHeight="1">
      <c r="B7" s="99" t="s">
        <v>640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511</v>
      </c>
      <c r="C8" s="50" t="s">
        <v>56</v>
      </c>
      <c r="D8" s="50" t="s">
        <v>57</v>
      </c>
      <c r="E8" s="50" t="s">
        <v>641</v>
      </c>
      <c r="F8" s="50" t="s">
        <v>642</v>
      </c>
      <c r="G8" s="50" t="s">
        <v>59</v>
      </c>
      <c r="H8" s="50" t="s">
        <v>643</v>
      </c>
      <c r="I8" s="57" t="s">
        <v>8</v>
      </c>
      <c r="J8" s="57" t="s">
        <v>63</v>
      </c>
      <c r="K8" s="50" t="s">
        <v>64</v>
      </c>
    </row>
    <row r="9" spans="2:60" s="19" customFormat="1" ht="21.75" customHeight="1">
      <c r="B9" s="20"/>
      <c r="C9" s="49"/>
      <c r="D9" s="21"/>
      <c r="E9" s="21"/>
      <c r="F9" s="21" t="s">
        <v>11</v>
      </c>
      <c r="G9" s="21"/>
      <c r="H9" s="21" t="s">
        <v>11</v>
      </c>
      <c r="I9" s="21" t="s">
        <v>10</v>
      </c>
      <c r="J9" s="31" t="s">
        <v>11</v>
      </c>
      <c r="K9" s="45" t="s">
        <v>11</v>
      </c>
    </row>
    <row r="10" spans="2:60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34" t="s">
        <v>69</v>
      </c>
      <c r="J10" s="34" t="s">
        <v>70</v>
      </c>
      <c r="K10" s="34" t="s">
        <v>70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644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74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76</v>
      </c>
      <c r="D13" t="s">
        <v>76</v>
      </c>
      <c r="E13" s="19"/>
      <c r="F13" s="78">
        <v>0</v>
      </c>
      <c r="G13" t="s">
        <v>76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87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76</v>
      </c>
      <c r="D15" t="s">
        <v>76</v>
      </c>
      <c r="E15" s="19"/>
      <c r="F15" s="78">
        <v>0</v>
      </c>
      <c r="G15" t="s">
        <v>76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 xr:uid="{00000000-0002-0000-18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indexed="52"/>
    <pageSetUpPr fitToPage="1"/>
  </sheetPr>
  <dimension ref="B1:BH607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</v>
      </c>
    </row>
    <row r="2" spans="2:60">
      <c r="B2" s="2" t="s">
        <v>2</v>
      </c>
      <c r="C2" t="s">
        <v>3</v>
      </c>
    </row>
    <row r="3" spans="2:60">
      <c r="B3" s="2" t="s">
        <v>4</v>
      </c>
      <c r="C3" t="s">
        <v>5</v>
      </c>
    </row>
    <row r="4" spans="2:60">
      <c r="B4" s="2" t="s">
        <v>6</v>
      </c>
    </row>
    <row r="5" spans="2:60">
      <c r="B5" s="2"/>
    </row>
    <row r="7" spans="2:60" ht="26.25" customHeight="1">
      <c r="B7" s="99" t="s">
        <v>645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511</v>
      </c>
      <c r="C8" s="55" t="s">
        <v>646</v>
      </c>
      <c r="D8" s="55" t="s">
        <v>57</v>
      </c>
      <c r="E8" s="55" t="s">
        <v>641</v>
      </c>
      <c r="F8" s="55" t="s">
        <v>642</v>
      </c>
      <c r="G8" s="55" t="s">
        <v>59</v>
      </c>
      <c r="H8" s="55" t="s">
        <v>643</v>
      </c>
      <c r="I8" s="55" t="s">
        <v>8</v>
      </c>
      <c r="J8" s="55" t="s">
        <v>63</v>
      </c>
      <c r="K8" s="56" t="s">
        <v>64</v>
      </c>
    </row>
    <row r="9" spans="2:60" s="19" customFormat="1" ht="21.75" customHeight="1">
      <c r="B9" s="20"/>
      <c r="C9" s="21"/>
      <c r="D9" s="21"/>
      <c r="E9" s="21"/>
      <c r="F9" s="21" t="s">
        <v>11</v>
      </c>
      <c r="G9" s="21"/>
      <c r="H9" s="21" t="s">
        <v>11</v>
      </c>
      <c r="I9" s="21" t="s">
        <v>10</v>
      </c>
      <c r="J9" s="31" t="s">
        <v>11</v>
      </c>
      <c r="K9" s="45" t="s">
        <v>11</v>
      </c>
    </row>
    <row r="10" spans="2:60" s="23" customFormat="1" ht="18" customHeight="1">
      <c r="B10" s="22"/>
      <c r="C10" s="34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34" t="s">
        <v>70</v>
      </c>
      <c r="K10" s="34" t="s">
        <v>71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647</v>
      </c>
      <c r="C11" s="25"/>
      <c r="D11" s="7"/>
      <c r="E11" s="7"/>
      <c r="F11" s="7"/>
      <c r="G11" s="7"/>
      <c r="H11" s="77">
        <v>0</v>
      </c>
      <c r="I11" s="77">
        <v>12.516900700000001</v>
      </c>
      <c r="J11" s="77">
        <v>100</v>
      </c>
      <c r="K11" s="77">
        <v>0.03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74</v>
      </c>
      <c r="C12" s="15"/>
      <c r="D12" s="15"/>
      <c r="E12" s="15"/>
      <c r="F12" s="15"/>
      <c r="G12" s="15"/>
      <c r="H12" s="80">
        <v>0</v>
      </c>
      <c r="I12" s="80">
        <v>12.516900700000001</v>
      </c>
      <c r="J12" s="80">
        <v>100</v>
      </c>
      <c r="K12" s="80">
        <v>0.03</v>
      </c>
    </row>
    <row r="13" spans="2:60">
      <c r="B13" t="s">
        <v>648</v>
      </c>
      <c r="C13" t="s">
        <v>400</v>
      </c>
      <c r="D13" t="s">
        <v>76</v>
      </c>
      <c r="E13" t="s">
        <v>649</v>
      </c>
      <c r="F13" s="78">
        <v>0</v>
      </c>
      <c r="G13" t="s">
        <v>82</v>
      </c>
      <c r="H13" s="78">
        <v>0</v>
      </c>
      <c r="I13" s="78">
        <v>0.26704</v>
      </c>
      <c r="J13" s="78">
        <v>2.13</v>
      </c>
      <c r="K13" s="78">
        <v>0</v>
      </c>
    </row>
    <row r="14" spans="2:60">
      <c r="B14" t="s">
        <v>650</v>
      </c>
      <c r="C14" t="s">
        <v>310</v>
      </c>
      <c r="D14" t="s">
        <v>76</v>
      </c>
      <c r="E14" t="s">
        <v>80</v>
      </c>
      <c r="F14" s="78">
        <v>0</v>
      </c>
      <c r="G14" t="s">
        <v>82</v>
      </c>
      <c r="H14" s="78">
        <v>0</v>
      </c>
      <c r="I14" s="78">
        <v>9.6839999999999996E-2</v>
      </c>
      <c r="J14" s="78">
        <v>0.77</v>
      </c>
      <c r="K14" s="78">
        <v>0</v>
      </c>
    </row>
    <row r="15" spans="2:60">
      <c r="B15" t="s">
        <v>651</v>
      </c>
      <c r="C15" t="s">
        <v>652</v>
      </c>
      <c r="D15" t="s">
        <v>653</v>
      </c>
      <c r="E15" t="s">
        <v>80</v>
      </c>
      <c r="F15" s="78">
        <v>6.25</v>
      </c>
      <c r="G15" t="s">
        <v>82</v>
      </c>
      <c r="H15" s="78">
        <v>0</v>
      </c>
      <c r="I15" s="78">
        <v>4.7302812000000003</v>
      </c>
      <c r="J15" s="78">
        <v>37.79</v>
      </c>
      <c r="K15" s="78">
        <v>0.01</v>
      </c>
    </row>
    <row r="16" spans="2:60">
      <c r="B16" t="s">
        <v>654</v>
      </c>
      <c r="C16" t="s">
        <v>655</v>
      </c>
      <c r="D16" t="s">
        <v>653</v>
      </c>
      <c r="E16" t="s">
        <v>80</v>
      </c>
      <c r="F16" s="78">
        <v>8.5</v>
      </c>
      <c r="G16" t="s">
        <v>82</v>
      </c>
      <c r="H16" s="78">
        <v>0</v>
      </c>
      <c r="I16" s="78">
        <v>0.53023949999999997</v>
      </c>
      <c r="J16" s="78">
        <v>4.24</v>
      </c>
      <c r="K16" s="78">
        <v>0</v>
      </c>
    </row>
    <row r="17" spans="2:11">
      <c r="B17" t="s">
        <v>656</v>
      </c>
      <c r="C17" t="s">
        <v>386</v>
      </c>
      <c r="D17" t="s">
        <v>76</v>
      </c>
      <c r="E17" t="s">
        <v>649</v>
      </c>
      <c r="F17" s="78">
        <v>0</v>
      </c>
      <c r="G17" t="s">
        <v>82</v>
      </c>
      <c r="H17" s="78">
        <v>0</v>
      </c>
      <c r="I17" s="78">
        <v>4.66</v>
      </c>
      <c r="J17" s="78">
        <v>37.229999999999997</v>
      </c>
      <c r="K17" s="78">
        <v>0.01</v>
      </c>
    </row>
    <row r="18" spans="2:11">
      <c r="B18" t="s">
        <v>657</v>
      </c>
      <c r="C18" t="s">
        <v>658</v>
      </c>
      <c r="D18" t="s">
        <v>76</v>
      </c>
      <c r="E18" t="s">
        <v>649</v>
      </c>
      <c r="F18" s="78">
        <v>0</v>
      </c>
      <c r="G18" t="s">
        <v>52</v>
      </c>
      <c r="H18" s="78">
        <v>0</v>
      </c>
      <c r="I18" s="78">
        <v>0.30608000000000002</v>
      </c>
      <c r="J18" s="78">
        <v>2.4500000000000002</v>
      </c>
      <c r="K18" s="78">
        <v>0</v>
      </c>
    </row>
    <row r="19" spans="2:11">
      <c r="B19" t="s">
        <v>659</v>
      </c>
      <c r="C19" t="s">
        <v>660</v>
      </c>
      <c r="D19" t="s">
        <v>76</v>
      </c>
      <c r="E19" t="s">
        <v>649</v>
      </c>
      <c r="F19" s="78">
        <v>0</v>
      </c>
      <c r="G19" t="s">
        <v>52</v>
      </c>
      <c r="H19" s="78">
        <v>0</v>
      </c>
      <c r="I19" s="78">
        <v>1.92642</v>
      </c>
      <c r="J19" s="78">
        <v>15.39</v>
      </c>
      <c r="K19" s="78">
        <v>0</v>
      </c>
    </row>
    <row r="20" spans="2:11">
      <c r="B20" s="79" t="s">
        <v>87</v>
      </c>
      <c r="D20" s="19"/>
      <c r="E20" s="19"/>
      <c r="F20" s="19"/>
      <c r="G20" s="19"/>
      <c r="H20" s="80">
        <v>0</v>
      </c>
      <c r="I20" s="80">
        <v>0</v>
      </c>
      <c r="J20" s="80">
        <v>0</v>
      </c>
      <c r="K20" s="80">
        <v>0</v>
      </c>
    </row>
    <row r="21" spans="2:11">
      <c r="B21" t="s">
        <v>76</v>
      </c>
      <c r="C21" t="s">
        <v>76</v>
      </c>
      <c r="D21" t="s">
        <v>76</v>
      </c>
      <c r="E21" s="19"/>
      <c r="F21" s="78">
        <v>0</v>
      </c>
      <c r="G21" t="s">
        <v>76</v>
      </c>
      <c r="H21" s="78">
        <v>0</v>
      </c>
      <c r="I21" s="78">
        <v>0</v>
      </c>
      <c r="J21" s="78">
        <v>0</v>
      </c>
      <c r="K21" s="78">
        <v>0</v>
      </c>
    </row>
    <row r="22" spans="2:11">
      <c r="B22" t="s">
        <v>90</v>
      </c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 xr:uid="{00000000-0002-0000-19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indexed="52"/>
    <pageSetUpPr fitToPage="1"/>
  </sheetPr>
  <dimension ref="B1:Q17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</v>
      </c>
    </row>
    <row r="2" spans="2:17">
      <c r="B2" s="2" t="s">
        <v>2</v>
      </c>
      <c r="C2" t="s">
        <v>3</v>
      </c>
    </row>
    <row r="3" spans="2:17">
      <c r="B3" s="2" t="s">
        <v>4</v>
      </c>
      <c r="C3" t="s">
        <v>5</v>
      </c>
    </row>
    <row r="4" spans="2:17">
      <c r="B4" s="2" t="s">
        <v>6</v>
      </c>
    </row>
    <row r="5" spans="2:17">
      <c r="B5" s="2"/>
    </row>
    <row r="7" spans="2:17" ht="26.25" customHeight="1">
      <c r="B7" s="99" t="s">
        <v>661</v>
      </c>
      <c r="C7" s="100"/>
      <c r="D7" s="100"/>
    </row>
    <row r="8" spans="2:17" s="19" customFormat="1" ht="47.25">
      <c r="B8" s="50" t="s">
        <v>511</v>
      </c>
      <c r="C8" s="59" t="s">
        <v>662</v>
      </c>
      <c r="D8" s="60" t="s">
        <v>663</v>
      </c>
    </row>
    <row r="9" spans="2:17" s="19" customFormat="1">
      <c r="B9" s="20"/>
      <c r="C9" s="31" t="s">
        <v>10</v>
      </c>
      <c r="D9" s="45" t="s">
        <v>99</v>
      </c>
    </row>
    <row r="10" spans="2:17" s="23" customFormat="1" ht="18" customHeight="1">
      <c r="B10" s="22"/>
      <c r="C10" s="7" t="s">
        <v>13</v>
      </c>
      <c r="D10" s="34" t="s">
        <v>14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664</v>
      </c>
      <c r="C11" s="77">
        <v>482.28964800000006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74</v>
      </c>
      <c r="C12" s="80">
        <v>0</v>
      </c>
    </row>
    <row r="13" spans="2:17">
      <c r="B13" s="84" t="s">
        <v>665</v>
      </c>
      <c r="C13" s="80">
        <v>92.884768000000008</v>
      </c>
      <c r="D13" s="85">
        <v>44742</v>
      </c>
    </row>
    <row r="14" spans="2:17">
      <c r="B14" s="84" t="s">
        <v>666</v>
      </c>
      <c r="C14" s="80">
        <v>331.08585600000004</v>
      </c>
      <c r="D14" s="85">
        <v>46054</v>
      </c>
    </row>
    <row r="15" spans="2:17">
      <c r="B15" s="84" t="s">
        <v>582</v>
      </c>
      <c r="C15" s="78">
        <v>58.319023999999999</v>
      </c>
      <c r="D15" s="85">
        <v>42962</v>
      </c>
    </row>
    <row r="16" spans="2:17">
      <c r="B16" s="79" t="s">
        <v>87</v>
      </c>
      <c r="C16" s="80">
        <f>SUM(C13:C15)</f>
        <v>482.28964800000006</v>
      </c>
    </row>
    <row r="17" spans="2:3">
      <c r="B17" t="s">
        <v>76</v>
      </c>
      <c r="C17" s="78">
        <v>0</v>
      </c>
    </row>
  </sheetData>
  <mergeCells count="1">
    <mergeCell ref="B7:D7"/>
  </mergeCells>
  <dataValidations count="1">
    <dataValidation allowBlank="1" showInputMessage="1" showErrorMessage="1" sqref="A1:A1048576 B16:B1048576 B1:B12 D14 E1:XFD1048576 D1:D12 D16:D1048576 C1:C1048576" xr:uid="{00000000-0002-0000-1A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-0.249977111117893"/>
  </sheetPr>
  <dimension ref="B1:R374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</v>
      </c>
    </row>
    <row r="2" spans="2:18">
      <c r="B2" s="2" t="s">
        <v>2</v>
      </c>
      <c r="C2" t="s">
        <v>3</v>
      </c>
    </row>
    <row r="3" spans="2:18">
      <c r="B3" s="2" t="s">
        <v>4</v>
      </c>
      <c r="C3" t="s">
        <v>5</v>
      </c>
    </row>
    <row r="4" spans="2:18">
      <c r="B4" s="2" t="s">
        <v>6</v>
      </c>
    </row>
    <row r="5" spans="2:18">
      <c r="B5" s="2"/>
    </row>
    <row r="7" spans="2:18" ht="26.25" customHeight="1">
      <c r="B7" s="99" t="s">
        <v>667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511</v>
      </c>
      <c r="C8" s="29" t="s">
        <v>55</v>
      </c>
      <c r="D8" s="29" t="s">
        <v>134</v>
      </c>
      <c r="E8" s="29" t="s">
        <v>57</v>
      </c>
      <c r="F8" s="29" t="s">
        <v>58</v>
      </c>
      <c r="G8" s="29" t="s">
        <v>94</v>
      </c>
      <c r="H8" s="29" t="s">
        <v>95</v>
      </c>
      <c r="I8" s="29" t="s">
        <v>59</v>
      </c>
      <c r="J8" s="29" t="s">
        <v>60</v>
      </c>
      <c r="K8" s="29" t="s">
        <v>668</v>
      </c>
      <c r="L8" s="29" t="s">
        <v>96</v>
      </c>
      <c r="M8" s="29" t="s">
        <v>669</v>
      </c>
      <c r="N8" s="29" t="s">
        <v>98</v>
      </c>
      <c r="O8" s="29" t="s">
        <v>63</v>
      </c>
      <c r="P8" s="36" t="s">
        <v>64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99</v>
      </c>
      <c r="H9" s="31" t="s">
        <v>100</v>
      </c>
      <c r="I9" s="31"/>
      <c r="J9" s="31" t="s">
        <v>11</v>
      </c>
      <c r="K9" s="31" t="s">
        <v>11</v>
      </c>
      <c r="L9" s="31"/>
      <c r="M9" s="31" t="s">
        <v>10</v>
      </c>
      <c r="N9" s="31" t="s">
        <v>11</v>
      </c>
      <c r="O9" s="31" t="s">
        <v>11</v>
      </c>
      <c r="P9" s="32" t="s">
        <v>11</v>
      </c>
    </row>
    <row r="10" spans="2:18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34" t="s">
        <v>69</v>
      </c>
      <c r="J10" s="34" t="s">
        <v>70</v>
      </c>
      <c r="K10" s="7" t="s">
        <v>71</v>
      </c>
      <c r="L10" s="7" t="s">
        <v>72</v>
      </c>
      <c r="M10" s="7" t="s">
        <v>102</v>
      </c>
      <c r="N10" s="7" t="s">
        <v>103</v>
      </c>
      <c r="O10" s="34" t="s">
        <v>104</v>
      </c>
      <c r="P10" s="34" t="s">
        <v>105</v>
      </c>
      <c r="Q10" s="35"/>
    </row>
    <row r="11" spans="2:18" s="23" customFormat="1" ht="18" customHeight="1">
      <c r="B11" s="24" t="s">
        <v>670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74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139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76</v>
      </c>
      <c r="C14" t="s">
        <v>76</v>
      </c>
      <c r="D14" t="s">
        <v>76</v>
      </c>
      <c r="E14" t="s">
        <v>76</v>
      </c>
      <c r="H14" s="78">
        <v>0</v>
      </c>
      <c r="I14" t="s">
        <v>76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118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76</v>
      </c>
      <c r="C16" t="s">
        <v>76</v>
      </c>
      <c r="D16" t="s">
        <v>76</v>
      </c>
      <c r="E16" t="s">
        <v>76</v>
      </c>
      <c r="H16" s="78">
        <v>0</v>
      </c>
      <c r="I16" t="s">
        <v>76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140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76</v>
      </c>
      <c r="C18" t="s">
        <v>76</v>
      </c>
      <c r="D18" t="s">
        <v>76</v>
      </c>
      <c r="E18" t="s">
        <v>76</v>
      </c>
      <c r="H18" s="78">
        <v>0</v>
      </c>
      <c r="I18" t="s">
        <v>76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356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76</v>
      </c>
      <c r="C20" t="s">
        <v>76</v>
      </c>
      <c r="D20" t="s">
        <v>76</v>
      </c>
      <c r="E20" t="s">
        <v>76</v>
      </c>
      <c r="H20" s="78">
        <v>0</v>
      </c>
      <c r="I20" t="s">
        <v>76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87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141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76</v>
      </c>
      <c r="C23" t="s">
        <v>76</v>
      </c>
      <c r="D23" t="s">
        <v>76</v>
      </c>
      <c r="E23" t="s">
        <v>76</v>
      </c>
      <c r="H23" s="78">
        <v>0</v>
      </c>
      <c r="I23" t="s">
        <v>76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142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76</v>
      </c>
      <c r="C25" t="s">
        <v>76</v>
      </c>
      <c r="D25" t="s">
        <v>76</v>
      </c>
      <c r="E25" t="s">
        <v>76</v>
      </c>
      <c r="H25" s="78">
        <v>0</v>
      </c>
      <c r="I25" t="s">
        <v>76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90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 xr:uid="{00000000-0002-0000-1B00-000000000000}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7030A0"/>
  </sheetPr>
  <dimension ref="B1:R384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</v>
      </c>
    </row>
    <row r="2" spans="2:18">
      <c r="B2" s="2" t="s">
        <v>2</v>
      </c>
      <c r="C2" t="s">
        <v>3</v>
      </c>
    </row>
    <row r="3" spans="2:18">
      <c r="B3" s="2" t="s">
        <v>4</v>
      </c>
      <c r="C3" t="s">
        <v>5</v>
      </c>
    </row>
    <row r="4" spans="2:18">
      <c r="B4" s="2" t="s">
        <v>6</v>
      </c>
    </row>
    <row r="5" spans="2:18">
      <c r="B5" s="2"/>
    </row>
    <row r="7" spans="2:18" ht="26.25" customHeight="1">
      <c r="B7" s="99" t="s">
        <v>671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511</v>
      </c>
      <c r="C8" s="28" t="s">
        <v>55</v>
      </c>
      <c r="D8" s="29" t="s">
        <v>134</v>
      </c>
      <c r="E8" s="29" t="s">
        <v>57</v>
      </c>
      <c r="F8" s="29" t="s">
        <v>58</v>
      </c>
      <c r="G8" s="29" t="s">
        <v>94</v>
      </c>
      <c r="H8" s="29" t="s">
        <v>95</v>
      </c>
      <c r="I8" s="29" t="s">
        <v>59</v>
      </c>
      <c r="J8" s="29" t="s">
        <v>60</v>
      </c>
      <c r="K8" s="29" t="s">
        <v>668</v>
      </c>
      <c r="L8" s="29" t="s">
        <v>96</v>
      </c>
      <c r="M8" s="29" t="s">
        <v>669</v>
      </c>
      <c r="N8" s="29" t="s">
        <v>98</v>
      </c>
      <c r="O8" s="29" t="s">
        <v>63</v>
      </c>
      <c r="P8" s="36" t="s">
        <v>64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99</v>
      </c>
      <c r="H9" s="31" t="s">
        <v>100</v>
      </c>
      <c r="I9" s="31"/>
      <c r="J9" s="31" t="s">
        <v>11</v>
      </c>
      <c r="K9" s="31" t="s">
        <v>11</v>
      </c>
      <c r="L9" s="31"/>
      <c r="M9" s="31" t="s">
        <v>10</v>
      </c>
      <c r="N9" s="31" t="s">
        <v>11</v>
      </c>
      <c r="O9" s="31" t="s">
        <v>11</v>
      </c>
      <c r="P9" s="32" t="s">
        <v>11</v>
      </c>
    </row>
    <row r="10" spans="2:18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7" t="s">
        <v>71</v>
      </c>
      <c r="L10" s="7" t="s">
        <v>72</v>
      </c>
      <c r="M10" s="7" t="s">
        <v>102</v>
      </c>
      <c r="N10" s="7" t="s">
        <v>103</v>
      </c>
      <c r="O10" s="7" t="s">
        <v>104</v>
      </c>
      <c r="P10" s="34" t="s">
        <v>105</v>
      </c>
      <c r="Q10" s="35"/>
    </row>
    <row r="11" spans="2:18" s="23" customFormat="1" ht="18" customHeight="1">
      <c r="B11" s="24" t="s">
        <v>672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74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563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76</v>
      </c>
      <c r="C14" t="s">
        <v>76</v>
      </c>
      <c r="D14" t="s">
        <v>76</v>
      </c>
      <c r="E14" t="s">
        <v>76</v>
      </c>
      <c r="H14" s="78">
        <v>0</v>
      </c>
      <c r="I14" t="s">
        <v>76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564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76</v>
      </c>
      <c r="C16" t="s">
        <v>76</v>
      </c>
      <c r="D16" t="s">
        <v>76</v>
      </c>
      <c r="E16" t="s">
        <v>76</v>
      </c>
      <c r="H16" s="78">
        <v>0</v>
      </c>
      <c r="I16" t="s">
        <v>76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140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76</v>
      </c>
      <c r="C18" t="s">
        <v>76</v>
      </c>
      <c r="D18" t="s">
        <v>76</v>
      </c>
      <c r="E18" t="s">
        <v>76</v>
      </c>
      <c r="H18" s="78">
        <v>0</v>
      </c>
      <c r="I18" t="s">
        <v>76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356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76</v>
      </c>
      <c r="C20" t="s">
        <v>76</v>
      </c>
      <c r="D20" t="s">
        <v>76</v>
      </c>
      <c r="E20" t="s">
        <v>76</v>
      </c>
      <c r="H20" s="78">
        <v>0</v>
      </c>
      <c r="I20" t="s">
        <v>76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87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575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76</v>
      </c>
      <c r="C23" t="s">
        <v>76</v>
      </c>
      <c r="D23" t="s">
        <v>76</v>
      </c>
      <c r="E23" t="s">
        <v>76</v>
      </c>
      <c r="H23" s="78">
        <v>0</v>
      </c>
      <c r="I23" t="s">
        <v>76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576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76</v>
      </c>
      <c r="C25" t="s">
        <v>76</v>
      </c>
      <c r="D25" t="s">
        <v>76</v>
      </c>
      <c r="E25" t="s">
        <v>76</v>
      </c>
      <c r="H25" s="78">
        <v>0</v>
      </c>
      <c r="I25" t="s">
        <v>76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90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 xr:uid="{00000000-0002-0000-1C00-000000000000}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  <pageSetUpPr fitToPage="1"/>
  </sheetPr>
  <dimension ref="B1:AZ860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</v>
      </c>
    </row>
    <row r="2" spans="2:52">
      <c r="B2" s="2" t="s">
        <v>2</v>
      </c>
      <c r="C2" t="s">
        <v>3</v>
      </c>
    </row>
    <row r="3" spans="2:52">
      <c r="B3" s="2" t="s">
        <v>4</v>
      </c>
      <c r="C3" t="s">
        <v>5</v>
      </c>
    </row>
    <row r="4" spans="2:52">
      <c r="B4" s="2" t="s">
        <v>6</v>
      </c>
    </row>
    <row r="6" spans="2:52" ht="21.75" customHeight="1">
      <c r="B6" s="91" t="s">
        <v>91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3"/>
    </row>
    <row r="7" spans="2:52" ht="27.7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  <c r="AT7" s="19"/>
      <c r="AU7" s="19"/>
    </row>
    <row r="8" spans="2:52" s="19" customFormat="1" ht="76.5" customHeight="1">
      <c r="B8" s="4" t="s">
        <v>54</v>
      </c>
      <c r="C8" s="28" t="s">
        <v>55</v>
      </c>
      <c r="D8" s="29" t="s">
        <v>93</v>
      </c>
      <c r="E8" s="28" t="s">
        <v>57</v>
      </c>
      <c r="F8" s="28" t="s">
        <v>58</v>
      </c>
      <c r="G8" s="28" t="s">
        <v>94</v>
      </c>
      <c r="H8" s="28" t="s">
        <v>95</v>
      </c>
      <c r="I8" s="28" t="s">
        <v>59</v>
      </c>
      <c r="J8" s="28" t="s">
        <v>60</v>
      </c>
      <c r="K8" s="28" t="s">
        <v>61</v>
      </c>
      <c r="L8" s="28" t="s">
        <v>96</v>
      </c>
      <c r="M8" s="28" t="s">
        <v>97</v>
      </c>
      <c r="N8" s="28" t="s">
        <v>62</v>
      </c>
      <c r="O8" s="28" t="s">
        <v>98</v>
      </c>
      <c r="P8" s="29" t="s">
        <v>63</v>
      </c>
      <c r="Q8" s="30" t="s">
        <v>64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99</v>
      </c>
      <c r="H9" s="31" t="s">
        <v>100</v>
      </c>
      <c r="I9" s="31"/>
      <c r="J9" s="31" t="s">
        <v>11</v>
      </c>
      <c r="K9" s="31" t="s">
        <v>11</v>
      </c>
      <c r="L9" s="31"/>
      <c r="M9" s="31" t="s">
        <v>101</v>
      </c>
      <c r="N9" s="31" t="s">
        <v>10</v>
      </c>
      <c r="O9" s="31" t="s">
        <v>11</v>
      </c>
      <c r="P9" s="31" t="s">
        <v>11</v>
      </c>
      <c r="Q9" s="32" t="s">
        <v>11</v>
      </c>
      <c r="AT9" s="16"/>
      <c r="AU9" s="16"/>
    </row>
    <row r="10" spans="2:52" s="23" customFormat="1" ht="18" customHeight="1">
      <c r="B10" s="22"/>
      <c r="C10" s="33" t="s">
        <v>13</v>
      </c>
      <c r="D10" s="33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7" t="s">
        <v>71</v>
      </c>
      <c r="L10" s="7" t="s">
        <v>72</v>
      </c>
      <c r="M10" s="7" t="s">
        <v>102</v>
      </c>
      <c r="N10" s="7" t="s">
        <v>103</v>
      </c>
      <c r="O10" s="7" t="s">
        <v>104</v>
      </c>
      <c r="P10" s="7" t="s">
        <v>105</v>
      </c>
      <c r="Q10" s="34" t="s">
        <v>106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107</v>
      </c>
      <c r="C11" s="33"/>
      <c r="D11" s="33"/>
      <c r="E11" s="7"/>
      <c r="F11" s="7"/>
      <c r="G11" s="7"/>
      <c r="H11" s="77">
        <v>0.9</v>
      </c>
      <c r="I11" s="7"/>
      <c r="J11" s="7"/>
      <c r="K11" s="77">
        <v>0.15</v>
      </c>
      <c r="L11" s="77">
        <v>14754072</v>
      </c>
      <c r="M11" s="7"/>
      <c r="N11" s="77">
        <v>14773.591707400001</v>
      </c>
      <c r="O11" s="7"/>
      <c r="P11" s="77">
        <v>100</v>
      </c>
      <c r="Q11" s="77">
        <v>32.17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74</v>
      </c>
      <c r="C12" s="16"/>
      <c r="D12" s="16"/>
      <c r="H12" s="80">
        <v>0.9</v>
      </c>
      <c r="K12" s="80">
        <v>0.15</v>
      </c>
      <c r="L12" s="80">
        <v>14754072</v>
      </c>
      <c r="N12" s="80">
        <v>14773.591707400001</v>
      </c>
      <c r="P12" s="80">
        <v>100</v>
      </c>
      <c r="Q12" s="80">
        <v>32.17</v>
      </c>
    </row>
    <row r="13" spans="2:52">
      <c r="B13" s="79" t="s">
        <v>108</v>
      </c>
      <c r="C13" s="16"/>
      <c r="D13" s="16"/>
      <c r="H13" s="80">
        <v>0.32</v>
      </c>
      <c r="K13" s="80">
        <v>-0.56999999999999995</v>
      </c>
      <c r="L13" s="80">
        <v>457452</v>
      </c>
      <c r="N13" s="80">
        <v>485.33312339999998</v>
      </c>
      <c r="P13" s="80">
        <v>3.29</v>
      </c>
      <c r="Q13" s="80">
        <v>1.06</v>
      </c>
    </row>
    <row r="14" spans="2:52">
      <c r="B14" s="79" t="s">
        <v>109</v>
      </c>
      <c r="C14" s="16"/>
      <c r="D14" s="16"/>
      <c r="H14" s="80">
        <v>0.32</v>
      </c>
      <c r="K14" s="80">
        <v>-0.56999999999999995</v>
      </c>
      <c r="L14" s="80">
        <v>457452</v>
      </c>
      <c r="N14" s="80">
        <v>485.33312339999998</v>
      </c>
      <c r="P14" s="80">
        <v>3.29</v>
      </c>
      <c r="Q14" s="80">
        <v>1.06</v>
      </c>
    </row>
    <row r="15" spans="2:52">
      <c r="B15" t="s">
        <v>110</v>
      </c>
      <c r="C15" t="s">
        <v>111</v>
      </c>
      <c r="D15" t="s">
        <v>112</v>
      </c>
      <c r="E15" t="s">
        <v>113</v>
      </c>
      <c r="F15" t="s">
        <v>80</v>
      </c>
      <c r="G15" t="s">
        <v>114</v>
      </c>
      <c r="H15" s="78">
        <v>1.05</v>
      </c>
      <c r="I15" t="s">
        <v>82</v>
      </c>
      <c r="J15" s="78">
        <v>3.5</v>
      </c>
      <c r="K15" s="78">
        <v>0.21</v>
      </c>
      <c r="L15" s="78">
        <v>68571</v>
      </c>
      <c r="M15" s="78">
        <v>123.76</v>
      </c>
      <c r="N15" s="78">
        <v>84.863469600000002</v>
      </c>
      <c r="O15" s="78">
        <v>0</v>
      </c>
      <c r="P15" s="78">
        <v>0.56999999999999995</v>
      </c>
      <c r="Q15" s="78">
        <v>0.18</v>
      </c>
    </row>
    <row r="16" spans="2:52">
      <c r="B16" t="s">
        <v>115</v>
      </c>
      <c r="C16" t="s">
        <v>116</v>
      </c>
      <c r="D16" t="s">
        <v>112</v>
      </c>
      <c r="E16" t="s">
        <v>113</v>
      </c>
      <c r="F16" t="s">
        <v>80</v>
      </c>
      <c r="G16" t="s">
        <v>117</v>
      </c>
      <c r="H16" s="78">
        <v>0.16</v>
      </c>
      <c r="I16" t="s">
        <v>82</v>
      </c>
      <c r="J16" s="78">
        <v>1</v>
      </c>
      <c r="K16" s="78">
        <v>-0.74</v>
      </c>
      <c r="L16" s="78">
        <v>388881</v>
      </c>
      <c r="M16" s="78">
        <v>102.98</v>
      </c>
      <c r="N16" s="78">
        <v>400.4696538</v>
      </c>
      <c r="O16" s="78">
        <v>0.01</v>
      </c>
      <c r="P16" s="78">
        <v>2.71</v>
      </c>
      <c r="Q16" s="78">
        <v>0.87</v>
      </c>
    </row>
    <row r="17" spans="2:17">
      <c r="B17" s="79" t="s">
        <v>118</v>
      </c>
      <c r="C17" s="16"/>
      <c r="D17" s="16"/>
      <c r="H17" s="80">
        <v>0.92</v>
      </c>
      <c r="K17" s="80">
        <v>0.17</v>
      </c>
      <c r="L17" s="80">
        <v>14296620</v>
      </c>
      <c r="N17" s="80">
        <v>14288.258583999999</v>
      </c>
      <c r="P17" s="80">
        <v>96.71</v>
      </c>
      <c r="Q17" s="80">
        <v>31.11</v>
      </c>
    </row>
    <row r="18" spans="2:17">
      <c r="B18" s="79" t="s">
        <v>119</v>
      </c>
      <c r="C18" s="16"/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76</v>
      </c>
      <c r="C19" t="s">
        <v>76</v>
      </c>
      <c r="D19" s="16"/>
      <c r="E19" t="s">
        <v>76</v>
      </c>
      <c r="H19" s="78">
        <v>0</v>
      </c>
      <c r="I19" t="s">
        <v>76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120</v>
      </c>
      <c r="C20" s="16"/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76</v>
      </c>
      <c r="C21" t="s">
        <v>76</v>
      </c>
      <c r="D21" s="16"/>
      <c r="E21" t="s">
        <v>76</v>
      </c>
      <c r="H21" s="78">
        <v>0</v>
      </c>
      <c r="I21" t="s">
        <v>76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121</v>
      </c>
      <c r="C22" s="16"/>
      <c r="D22" s="16"/>
      <c r="H22" s="80">
        <v>0.92</v>
      </c>
      <c r="K22" s="80">
        <v>0.17</v>
      </c>
      <c r="L22" s="80">
        <v>14296620</v>
      </c>
      <c r="N22" s="80">
        <v>14288.258583999999</v>
      </c>
      <c r="P22" s="80">
        <v>96.71</v>
      </c>
      <c r="Q22" s="80">
        <v>31.11</v>
      </c>
    </row>
    <row r="23" spans="2:17">
      <c r="B23" t="s">
        <v>122</v>
      </c>
      <c r="C23" t="s">
        <v>123</v>
      </c>
      <c r="D23" t="s">
        <v>112</v>
      </c>
      <c r="E23" t="s">
        <v>113</v>
      </c>
      <c r="F23" t="s">
        <v>80</v>
      </c>
      <c r="G23" t="s">
        <v>124</v>
      </c>
      <c r="H23" s="78">
        <v>3.16</v>
      </c>
      <c r="I23" t="s">
        <v>82</v>
      </c>
      <c r="J23" s="78">
        <v>0.19</v>
      </c>
      <c r="K23" s="78">
        <v>0.26</v>
      </c>
      <c r="L23" s="78">
        <v>2355288</v>
      </c>
      <c r="M23" s="78">
        <v>99.65</v>
      </c>
      <c r="N23" s="78">
        <v>2347.044492</v>
      </c>
      <c r="O23" s="78">
        <v>0.01</v>
      </c>
      <c r="P23" s="78">
        <v>15.89</v>
      </c>
      <c r="Q23" s="78">
        <v>5.1100000000000003</v>
      </c>
    </row>
    <row r="24" spans="2:17">
      <c r="B24" t="s">
        <v>125</v>
      </c>
      <c r="C24" t="s">
        <v>126</v>
      </c>
      <c r="D24" t="s">
        <v>112</v>
      </c>
      <c r="E24" t="s">
        <v>113</v>
      </c>
      <c r="F24" t="s">
        <v>80</v>
      </c>
      <c r="G24" t="s">
        <v>117</v>
      </c>
      <c r="H24" s="78">
        <v>0.42</v>
      </c>
      <c r="I24" t="s">
        <v>82</v>
      </c>
      <c r="J24" s="78">
        <v>0.19</v>
      </c>
      <c r="K24" s="78">
        <v>0.15</v>
      </c>
      <c r="L24" s="78">
        <v>11768695</v>
      </c>
      <c r="M24" s="78">
        <v>100.01</v>
      </c>
      <c r="N24" s="78">
        <v>11769.871869500001</v>
      </c>
      <c r="O24" s="78">
        <v>0.08</v>
      </c>
      <c r="P24" s="78">
        <v>79.67</v>
      </c>
      <c r="Q24" s="78">
        <v>25.63</v>
      </c>
    </row>
    <row r="25" spans="2:17">
      <c r="B25" t="s">
        <v>127</v>
      </c>
      <c r="C25" t="s">
        <v>128</v>
      </c>
      <c r="D25" t="s">
        <v>112</v>
      </c>
      <c r="E25" t="s">
        <v>113</v>
      </c>
      <c r="F25" t="s">
        <v>80</v>
      </c>
      <c r="G25" t="s">
        <v>117</v>
      </c>
      <c r="H25" s="78">
        <v>4.66</v>
      </c>
      <c r="I25" t="s">
        <v>82</v>
      </c>
      <c r="J25" s="78">
        <v>0.19</v>
      </c>
      <c r="K25" s="78">
        <v>0.3</v>
      </c>
      <c r="L25" s="78">
        <v>172637</v>
      </c>
      <c r="M25" s="78">
        <v>99.25</v>
      </c>
      <c r="N25" s="78">
        <v>171.34222249999999</v>
      </c>
      <c r="O25" s="78">
        <v>0</v>
      </c>
      <c r="P25" s="78">
        <v>1.1599999999999999</v>
      </c>
      <c r="Q25" s="78">
        <v>0.37</v>
      </c>
    </row>
    <row r="26" spans="2:17">
      <c r="B26" s="79" t="s">
        <v>129</v>
      </c>
      <c r="C26" s="16"/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t="s">
        <v>76</v>
      </c>
      <c r="C27" t="s">
        <v>76</v>
      </c>
      <c r="D27" s="16"/>
      <c r="E27" t="s">
        <v>76</v>
      </c>
      <c r="H27" s="78">
        <v>0</v>
      </c>
      <c r="I27" t="s">
        <v>76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87</v>
      </c>
      <c r="C28" s="16"/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130</v>
      </c>
      <c r="C29" s="16"/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76</v>
      </c>
      <c r="C30" t="s">
        <v>76</v>
      </c>
      <c r="D30" s="16"/>
      <c r="E30" t="s">
        <v>76</v>
      </c>
      <c r="H30" s="78">
        <v>0</v>
      </c>
      <c r="I30" t="s">
        <v>76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131</v>
      </c>
      <c r="C31" s="16"/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t="s">
        <v>76</v>
      </c>
      <c r="C32" t="s">
        <v>76</v>
      </c>
      <c r="D32" s="16"/>
      <c r="E32" t="s">
        <v>76</v>
      </c>
      <c r="H32" s="78">
        <v>0</v>
      </c>
      <c r="I32" t="s">
        <v>76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0200-000000000000}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7030A0"/>
  </sheetPr>
  <dimension ref="B1:W387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</v>
      </c>
    </row>
    <row r="2" spans="2:23">
      <c r="B2" s="2" t="s">
        <v>2</v>
      </c>
      <c r="C2" t="s">
        <v>3</v>
      </c>
    </row>
    <row r="3" spans="2:23">
      <c r="B3" s="2" t="s">
        <v>4</v>
      </c>
      <c r="C3" t="s">
        <v>5</v>
      </c>
    </row>
    <row r="4" spans="2:23">
      <c r="B4" s="2" t="s">
        <v>6</v>
      </c>
    </row>
    <row r="5" spans="2:23">
      <c r="B5" s="2"/>
    </row>
    <row r="7" spans="2:23" ht="26.25" customHeight="1">
      <c r="B7" s="99" t="s">
        <v>673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511</v>
      </c>
      <c r="C8" s="28" t="s">
        <v>55</v>
      </c>
      <c r="D8" s="29" t="s">
        <v>134</v>
      </c>
      <c r="E8" s="29" t="s">
        <v>57</v>
      </c>
      <c r="F8" s="29" t="s">
        <v>58</v>
      </c>
      <c r="G8" s="29" t="s">
        <v>94</v>
      </c>
      <c r="H8" s="29" t="s">
        <v>95</v>
      </c>
      <c r="I8" s="29" t="s">
        <v>59</v>
      </c>
      <c r="J8" s="29" t="s">
        <v>60</v>
      </c>
      <c r="K8" s="29" t="s">
        <v>668</v>
      </c>
      <c r="L8" s="29" t="s">
        <v>96</v>
      </c>
      <c r="M8" s="29" t="s">
        <v>669</v>
      </c>
      <c r="N8" s="29" t="s">
        <v>98</v>
      </c>
      <c r="O8" s="29" t="s">
        <v>63</v>
      </c>
      <c r="P8" s="36" t="s">
        <v>64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99</v>
      </c>
      <c r="H9" s="31" t="s">
        <v>100</v>
      </c>
      <c r="I9" s="31"/>
      <c r="J9" s="31" t="s">
        <v>11</v>
      </c>
      <c r="K9" s="31" t="s">
        <v>11</v>
      </c>
      <c r="L9" s="31"/>
      <c r="M9" s="31" t="s">
        <v>10</v>
      </c>
      <c r="N9" s="31" t="s">
        <v>11</v>
      </c>
      <c r="O9" s="31" t="s">
        <v>11</v>
      </c>
      <c r="P9" s="32" t="s">
        <v>11</v>
      </c>
    </row>
    <row r="10" spans="2:23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7" t="s">
        <v>71</v>
      </c>
      <c r="L10" s="7" t="s">
        <v>72</v>
      </c>
      <c r="M10" s="7" t="s">
        <v>102</v>
      </c>
      <c r="N10" s="7" t="s">
        <v>103</v>
      </c>
      <c r="O10" s="7" t="s">
        <v>104</v>
      </c>
      <c r="P10" s="34" t="s">
        <v>105</v>
      </c>
      <c r="Q10" s="35"/>
    </row>
    <row r="11" spans="2:23" s="23" customFormat="1" ht="18" customHeight="1">
      <c r="B11" s="24" t="s">
        <v>674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74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563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76</v>
      </c>
      <c r="C14" t="s">
        <v>76</v>
      </c>
      <c r="D14" t="s">
        <v>76</v>
      </c>
      <c r="E14" t="s">
        <v>76</v>
      </c>
      <c r="F14" s="15"/>
      <c r="G14" s="15"/>
      <c r="H14" s="78">
        <v>0</v>
      </c>
      <c r="I14" t="s">
        <v>76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564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76</v>
      </c>
      <c r="C16" t="s">
        <v>76</v>
      </c>
      <c r="D16" t="s">
        <v>76</v>
      </c>
      <c r="E16" t="s">
        <v>76</v>
      </c>
      <c r="F16" s="15"/>
      <c r="G16" s="15"/>
      <c r="H16" s="78">
        <v>0</v>
      </c>
      <c r="I16" t="s">
        <v>76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140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76</v>
      </c>
      <c r="C18" t="s">
        <v>76</v>
      </c>
      <c r="D18" t="s">
        <v>76</v>
      </c>
      <c r="E18" t="s">
        <v>76</v>
      </c>
      <c r="F18" s="15"/>
      <c r="G18" s="15"/>
      <c r="H18" s="78">
        <v>0</v>
      </c>
      <c r="I18" t="s">
        <v>76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356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76</v>
      </c>
      <c r="C20" t="s">
        <v>76</v>
      </c>
      <c r="D20" t="s">
        <v>76</v>
      </c>
      <c r="E20" t="s">
        <v>76</v>
      </c>
      <c r="F20" s="15"/>
      <c r="G20" s="15"/>
      <c r="H20" s="78">
        <v>0</v>
      </c>
      <c r="I20" t="s">
        <v>76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90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 xr:uid="{00000000-0002-0000-1D00-000000000000}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4"/>
    <pageSetUpPr fitToPage="1"/>
  </sheetPr>
  <dimension ref="B1:BO692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</v>
      </c>
    </row>
    <row r="2" spans="2:67">
      <c r="B2" s="2" t="s">
        <v>2</v>
      </c>
      <c r="C2" t="s">
        <v>3</v>
      </c>
    </row>
    <row r="3" spans="2:67">
      <c r="B3" s="2" t="s">
        <v>4</v>
      </c>
      <c r="C3" t="s">
        <v>5</v>
      </c>
    </row>
    <row r="4" spans="2:67">
      <c r="B4" s="2" t="s">
        <v>6</v>
      </c>
    </row>
    <row r="6" spans="2:67" ht="26.25" customHeight="1">
      <c r="B6" s="94" t="s">
        <v>91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  <c r="BO6" s="19"/>
    </row>
    <row r="7" spans="2:67" ht="26.25" customHeight="1">
      <c r="B7" s="94" t="s">
        <v>132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J7" s="19"/>
      <c r="BO7" s="19"/>
    </row>
    <row r="8" spans="2:67" s="19" customFormat="1" ht="63">
      <c r="B8" s="37" t="s">
        <v>54</v>
      </c>
      <c r="C8" s="18" t="s">
        <v>55</v>
      </c>
      <c r="D8" s="38" t="s">
        <v>93</v>
      </c>
      <c r="E8" s="38" t="s">
        <v>133</v>
      </c>
      <c r="F8" s="38" t="s">
        <v>56</v>
      </c>
      <c r="G8" s="18" t="s">
        <v>134</v>
      </c>
      <c r="H8" s="18" t="s">
        <v>57</v>
      </c>
      <c r="I8" s="18" t="s">
        <v>58</v>
      </c>
      <c r="J8" s="18" t="s">
        <v>94</v>
      </c>
      <c r="K8" s="18" t="s">
        <v>95</v>
      </c>
      <c r="L8" s="18" t="s">
        <v>59</v>
      </c>
      <c r="M8" s="18" t="s">
        <v>60</v>
      </c>
      <c r="N8" s="18" t="s">
        <v>61</v>
      </c>
      <c r="O8" s="18" t="s">
        <v>96</v>
      </c>
      <c r="P8" s="18" t="s">
        <v>97</v>
      </c>
      <c r="Q8" s="18" t="s">
        <v>62</v>
      </c>
      <c r="R8" s="18" t="s">
        <v>98</v>
      </c>
      <c r="S8" s="38" t="s">
        <v>63</v>
      </c>
      <c r="T8" s="39" t="s">
        <v>64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99</v>
      </c>
      <c r="K9" s="21" t="s">
        <v>100</v>
      </c>
      <c r="L9" s="21"/>
      <c r="M9" s="21" t="s">
        <v>11</v>
      </c>
      <c r="N9" s="21" t="s">
        <v>11</v>
      </c>
      <c r="O9" s="21"/>
      <c r="P9" s="21" t="s">
        <v>101</v>
      </c>
      <c r="Q9" s="21" t="s">
        <v>10</v>
      </c>
      <c r="R9" s="21" t="s">
        <v>11</v>
      </c>
      <c r="S9" s="21" t="s">
        <v>11</v>
      </c>
      <c r="T9" s="41" t="s">
        <v>11</v>
      </c>
      <c r="BJ9" s="16"/>
      <c r="BL9" s="16"/>
      <c r="BO9" s="23"/>
    </row>
    <row r="10" spans="2:67" s="23" customFormat="1" ht="18" customHeight="1">
      <c r="B10" s="4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7" t="s">
        <v>71</v>
      </c>
      <c r="L10" s="7" t="s">
        <v>72</v>
      </c>
      <c r="M10" s="7" t="s">
        <v>102</v>
      </c>
      <c r="N10" s="7" t="s">
        <v>103</v>
      </c>
      <c r="O10" s="7" t="s">
        <v>104</v>
      </c>
      <c r="P10" s="7" t="s">
        <v>105</v>
      </c>
      <c r="Q10" s="7" t="s">
        <v>106</v>
      </c>
      <c r="R10" s="7" t="s">
        <v>135</v>
      </c>
      <c r="S10" s="25" t="s">
        <v>136</v>
      </c>
      <c r="T10" s="43" t="s">
        <v>137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74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139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76</v>
      </c>
      <c r="C14" t="s">
        <v>76</v>
      </c>
      <c r="D14" s="16"/>
      <c r="E14" s="16"/>
      <c r="F14" s="16"/>
      <c r="G14" t="s">
        <v>76</v>
      </c>
      <c r="H14" t="s">
        <v>76</v>
      </c>
      <c r="K14" s="78">
        <v>0</v>
      </c>
      <c r="L14" t="s">
        <v>76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118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76</v>
      </c>
      <c r="C16" t="s">
        <v>76</v>
      </c>
      <c r="D16" s="16"/>
      <c r="E16" s="16"/>
      <c r="F16" s="16"/>
      <c r="G16" t="s">
        <v>76</v>
      </c>
      <c r="H16" t="s">
        <v>76</v>
      </c>
      <c r="K16" s="78">
        <v>0</v>
      </c>
      <c r="L16" t="s">
        <v>76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140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76</v>
      </c>
      <c r="C18" t="s">
        <v>76</v>
      </c>
      <c r="D18" s="16"/>
      <c r="E18" s="16"/>
      <c r="F18" s="16"/>
      <c r="G18" t="s">
        <v>76</v>
      </c>
      <c r="H18" t="s">
        <v>76</v>
      </c>
      <c r="K18" s="78">
        <v>0</v>
      </c>
      <c r="L18" t="s">
        <v>76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87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141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76</v>
      </c>
      <c r="C21" t="s">
        <v>76</v>
      </c>
      <c r="D21" s="16"/>
      <c r="E21" s="16"/>
      <c r="F21" s="16"/>
      <c r="G21" t="s">
        <v>76</v>
      </c>
      <c r="H21" t="s">
        <v>76</v>
      </c>
      <c r="K21" s="78">
        <v>0</v>
      </c>
      <c r="L21" t="s">
        <v>76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142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76</v>
      </c>
      <c r="C23" t="s">
        <v>76</v>
      </c>
      <c r="D23" s="16"/>
      <c r="E23" s="16"/>
      <c r="F23" s="16"/>
      <c r="G23" t="s">
        <v>76</v>
      </c>
      <c r="H23" t="s">
        <v>76</v>
      </c>
      <c r="K23" s="78">
        <v>0</v>
      </c>
      <c r="L23" t="s">
        <v>76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90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 xr:uid="{00000000-0002-0000-0300-000000000000}">
      <formula1>$BL$6:$BL$11</formula1>
    </dataValidation>
    <dataValidation type="list" allowBlank="1" showInputMessage="1" showErrorMessage="1" sqref="L12:L466" xr:uid="{00000000-0002-0000-0300-000001000000}">
      <formula1>$BO$6:$BO$11</formula1>
    </dataValidation>
    <dataValidation type="list" allowBlank="1" showInputMessage="1" showErrorMessage="1" sqref="E12:E183" xr:uid="{00000000-0002-0000-0300-000002000000}">
      <formula1>$BJ$6:$BJ$11</formula1>
    </dataValidation>
    <dataValidation type="list" allowBlank="1" showInputMessage="1" showErrorMessage="1" sqref="I12:I466" xr:uid="{00000000-0002-0000-0300-000003000000}">
      <formula1>$BN$6:$BN$9</formula1>
    </dataValidation>
    <dataValidation allowBlank="1" showInputMessage="1" showErrorMessage="1" sqref="A1 C2" xr:uid="{00000000-0002-0000-0300-000004000000}"/>
    <dataValidation type="list" allowBlank="1" showInputMessage="1" showErrorMessage="1" sqref="E184:E691" xr:uid="{00000000-0002-0000-0300-000005000000}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4"/>
    <pageSetUpPr fitToPage="1"/>
  </sheetPr>
  <dimension ref="B1:BM806"/>
  <sheetViews>
    <sheetView rightToLeft="1" topLeftCell="A49" workbookViewId="0">
      <selection activeCell="G57" sqref="G5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</v>
      </c>
    </row>
    <row r="2" spans="2:65">
      <c r="B2" s="2" t="s">
        <v>2</v>
      </c>
      <c r="C2" t="s">
        <v>3</v>
      </c>
    </row>
    <row r="3" spans="2:65">
      <c r="B3" s="2" t="s">
        <v>4</v>
      </c>
      <c r="C3" t="s">
        <v>5</v>
      </c>
    </row>
    <row r="4" spans="2:65">
      <c r="B4" s="2" t="s">
        <v>6</v>
      </c>
    </row>
    <row r="6" spans="2:65" ht="26.25" customHeight="1">
      <c r="B6" s="99" t="s">
        <v>91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1"/>
    </row>
    <row r="7" spans="2:65" ht="26.25" customHeight="1">
      <c r="B7" s="99" t="s">
        <v>143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1"/>
      <c r="BM7" s="19"/>
    </row>
    <row r="8" spans="2:65" s="19" customFormat="1" ht="63">
      <c r="B8" s="4" t="s">
        <v>54</v>
      </c>
      <c r="C8" s="28" t="s">
        <v>55</v>
      </c>
      <c r="D8" s="38" t="s">
        <v>93</v>
      </c>
      <c r="E8" s="38" t="s">
        <v>133</v>
      </c>
      <c r="F8" s="29" t="s">
        <v>56</v>
      </c>
      <c r="G8" s="28" t="s">
        <v>134</v>
      </c>
      <c r="H8" s="28" t="s">
        <v>57</v>
      </c>
      <c r="I8" s="28" t="s">
        <v>58</v>
      </c>
      <c r="J8" s="28" t="s">
        <v>94</v>
      </c>
      <c r="K8" s="28" t="s">
        <v>95</v>
      </c>
      <c r="L8" s="28" t="s">
        <v>59</v>
      </c>
      <c r="M8" s="28" t="s">
        <v>60</v>
      </c>
      <c r="N8" s="28" t="s">
        <v>61</v>
      </c>
      <c r="O8" s="28" t="s">
        <v>96</v>
      </c>
      <c r="P8" s="28" t="s">
        <v>97</v>
      </c>
      <c r="Q8" s="28" t="s">
        <v>62</v>
      </c>
      <c r="R8" s="18" t="s">
        <v>98</v>
      </c>
      <c r="S8" s="38" t="s">
        <v>63</v>
      </c>
      <c r="T8" s="36" t="s">
        <v>64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99</v>
      </c>
      <c r="K9" s="31" t="s">
        <v>100</v>
      </c>
      <c r="L9" s="31"/>
      <c r="M9" s="31" t="s">
        <v>11</v>
      </c>
      <c r="N9" s="31" t="s">
        <v>11</v>
      </c>
      <c r="O9" s="31"/>
      <c r="P9" s="31" t="s">
        <v>101</v>
      </c>
      <c r="Q9" s="31" t="s">
        <v>10</v>
      </c>
      <c r="R9" s="21" t="s">
        <v>11</v>
      </c>
      <c r="S9" s="45" t="s">
        <v>11</v>
      </c>
      <c r="T9" s="45" t="s">
        <v>11</v>
      </c>
      <c r="BH9" s="16"/>
      <c r="BI9" s="16"/>
      <c r="BJ9" s="16"/>
      <c r="BM9" s="23"/>
    </row>
    <row r="10" spans="2:65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7" t="s">
        <v>71</v>
      </c>
      <c r="L10" s="7" t="s">
        <v>72</v>
      </c>
      <c r="M10" s="7" t="s">
        <v>102</v>
      </c>
      <c r="N10" s="7" t="s">
        <v>103</v>
      </c>
      <c r="O10" s="7" t="s">
        <v>104</v>
      </c>
      <c r="P10" s="33" t="s">
        <v>105</v>
      </c>
      <c r="Q10" s="7" t="s">
        <v>106</v>
      </c>
      <c r="R10" s="7" t="s">
        <v>135</v>
      </c>
      <c r="S10" s="7" t="s">
        <v>136</v>
      </c>
      <c r="T10" s="34" t="s">
        <v>137</v>
      </c>
      <c r="U10" s="35"/>
      <c r="BH10" s="16"/>
      <c r="BI10" s="19"/>
      <c r="BJ10" s="16"/>
    </row>
    <row r="11" spans="2:65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7">
        <v>3.05</v>
      </c>
      <c r="L11" s="7"/>
      <c r="M11" s="7"/>
      <c r="N11" s="77">
        <v>1.34</v>
      </c>
      <c r="O11" s="77">
        <v>7278524.9299999997</v>
      </c>
      <c r="P11" s="33"/>
      <c r="Q11" s="77">
        <v>8160.5078412440798</v>
      </c>
      <c r="R11" s="7"/>
      <c r="S11" s="77">
        <v>100</v>
      </c>
      <c r="T11" s="77">
        <v>17.77</v>
      </c>
      <c r="U11" s="35"/>
      <c r="BH11" s="16"/>
      <c r="BI11" s="19"/>
      <c r="BJ11" s="16"/>
      <c r="BM11" s="16"/>
    </row>
    <row r="12" spans="2:65">
      <c r="B12" s="79" t="s">
        <v>74</v>
      </c>
      <c r="C12" s="16"/>
      <c r="D12" s="16"/>
      <c r="E12" s="16"/>
      <c r="F12" s="16"/>
      <c r="K12" s="80">
        <v>3</v>
      </c>
      <c r="N12" s="80">
        <v>1.27</v>
      </c>
      <c r="O12" s="80">
        <v>7251158.9299999997</v>
      </c>
      <c r="Q12" s="80">
        <v>8045.0720072539998</v>
      </c>
      <c r="S12" s="80">
        <v>98.59</v>
      </c>
      <c r="T12" s="80">
        <v>17.52</v>
      </c>
    </row>
    <row r="13" spans="2:65">
      <c r="B13" s="79" t="s">
        <v>139</v>
      </c>
      <c r="C13" s="16"/>
      <c r="D13" s="16"/>
      <c r="E13" s="16"/>
      <c r="F13" s="16"/>
      <c r="K13" s="80">
        <v>2.84</v>
      </c>
      <c r="N13" s="80">
        <v>0.94</v>
      </c>
      <c r="O13" s="80">
        <v>4936825.22</v>
      </c>
      <c r="Q13" s="80">
        <v>5673.1772710020005</v>
      </c>
      <c r="S13" s="80">
        <v>69.52</v>
      </c>
      <c r="T13" s="80">
        <v>12.35</v>
      </c>
    </row>
    <row r="14" spans="2:65">
      <c r="B14" t="s">
        <v>145</v>
      </c>
      <c r="C14" t="s">
        <v>146</v>
      </c>
      <c r="D14" t="s">
        <v>112</v>
      </c>
      <c r="E14" t="s">
        <v>147</v>
      </c>
      <c r="F14" t="s">
        <v>148</v>
      </c>
      <c r="G14" t="s">
        <v>149</v>
      </c>
      <c r="H14" t="s">
        <v>79</v>
      </c>
      <c r="I14" t="s">
        <v>80</v>
      </c>
      <c r="J14" t="s">
        <v>117</v>
      </c>
      <c r="K14" s="78">
        <v>0.85</v>
      </c>
      <c r="L14" t="s">
        <v>82</v>
      </c>
      <c r="M14" s="78">
        <v>4.5</v>
      </c>
      <c r="N14" s="78">
        <v>0.28999999999999998</v>
      </c>
      <c r="O14" s="78">
        <v>4506</v>
      </c>
      <c r="P14" s="78">
        <v>106.16</v>
      </c>
      <c r="Q14" s="78">
        <v>4.7835695999999999</v>
      </c>
      <c r="R14" s="78">
        <v>0</v>
      </c>
      <c r="S14" s="78">
        <v>0.06</v>
      </c>
      <c r="T14" s="78">
        <v>0.01</v>
      </c>
    </row>
    <row r="15" spans="2:65">
      <c r="B15" t="s">
        <v>150</v>
      </c>
      <c r="C15" t="s">
        <v>151</v>
      </c>
      <c r="D15" t="s">
        <v>112</v>
      </c>
      <c r="E15" t="s">
        <v>147</v>
      </c>
      <c r="F15" t="s">
        <v>152</v>
      </c>
      <c r="G15" t="s">
        <v>149</v>
      </c>
      <c r="H15" t="s">
        <v>79</v>
      </c>
      <c r="I15" t="s">
        <v>80</v>
      </c>
      <c r="J15" t="s">
        <v>117</v>
      </c>
      <c r="K15" s="78">
        <v>12.77</v>
      </c>
      <c r="L15" t="s">
        <v>82</v>
      </c>
      <c r="M15" s="78">
        <v>0.47</v>
      </c>
      <c r="N15" s="78">
        <v>0.55000000000000004</v>
      </c>
      <c r="O15" s="78">
        <v>35167</v>
      </c>
      <c r="P15" s="78">
        <v>98.72</v>
      </c>
      <c r="Q15" s="78">
        <v>34.716862399999997</v>
      </c>
      <c r="R15" s="78">
        <v>0.01</v>
      </c>
      <c r="S15" s="78">
        <v>0.43</v>
      </c>
      <c r="T15" s="78">
        <v>0.08</v>
      </c>
    </row>
    <row r="16" spans="2:65">
      <c r="B16" t="s">
        <v>153</v>
      </c>
      <c r="C16" t="s">
        <v>154</v>
      </c>
      <c r="D16" t="s">
        <v>112</v>
      </c>
      <c r="E16" t="s">
        <v>147</v>
      </c>
      <c r="F16" t="s">
        <v>155</v>
      </c>
      <c r="G16" t="s">
        <v>149</v>
      </c>
      <c r="H16" t="s">
        <v>156</v>
      </c>
      <c r="I16" t="s">
        <v>80</v>
      </c>
      <c r="J16" t="s">
        <v>157</v>
      </c>
      <c r="K16" s="78">
        <v>0.45</v>
      </c>
      <c r="L16" t="s">
        <v>82</v>
      </c>
      <c r="M16" s="78">
        <v>2.6</v>
      </c>
      <c r="N16" s="78">
        <v>-0.41</v>
      </c>
      <c r="O16" s="78">
        <v>535171</v>
      </c>
      <c r="P16" s="78">
        <v>108.56</v>
      </c>
      <c r="Q16" s="78">
        <v>580.9816376</v>
      </c>
      <c r="R16" s="78">
        <v>0.02</v>
      </c>
      <c r="S16" s="78">
        <v>7.12</v>
      </c>
      <c r="T16" s="78">
        <v>1.27</v>
      </c>
    </row>
    <row r="17" spans="2:20">
      <c r="B17" t="s">
        <v>158</v>
      </c>
      <c r="C17" t="s">
        <v>159</v>
      </c>
      <c r="D17" t="s">
        <v>112</v>
      </c>
      <c r="E17" t="s">
        <v>147</v>
      </c>
      <c r="F17" t="s">
        <v>148</v>
      </c>
      <c r="G17" t="s">
        <v>149</v>
      </c>
      <c r="H17" t="s">
        <v>156</v>
      </c>
      <c r="I17" t="s">
        <v>80</v>
      </c>
      <c r="J17" t="s">
        <v>160</v>
      </c>
      <c r="K17" s="78">
        <v>3.89</v>
      </c>
      <c r="L17" t="s">
        <v>82</v>
      </c>
      <c r="M17" s="78">
        <v>4</v>
      </c>
      <c r="N17" s="78">
        <v>0.75</v>
      </c>
      <c r="O17" s="78">
        <v>410493</v>
      </c>
      <c r="P17" s="78">
        <v>119.83</v>
      </c>
      <c r="Q17" s="78">
        <v>491.89376190000002</v>
      </c>
      <c r="R17" s="78">
        <v>0.01</v>
      </c>
      <c r="S17" s="78">
        <v>6.03</v>
      </c>
      <c r="T17" s="78">
        <v>1.07</v>
      </c>
    </row>
    <row r="18" spans="2:20">
      <c r="B18" t="s">
        <v>161</v>
      </c>
      <c r="C18" t="s">
        <v>162</v>
      </c>
      <c r="D18" t="s">
        <v>112</v>
      </c>
      <c r="E18" t="s">
        <v>147</v>
      </c>
      <c r="F18" t="s">
        <v>152</v>
      </c>
      <c r="G18" t="s">
        <v>149</v>
      </c>
      <c r="H18" t="s">
        <v>156</v>
      </c>
      <c r="I18" t="s">
        <v>80</v>
      </c>
      <c r="J18" t="s">
        <v>117</v>
      </c>
      <c r="K18" s="78">
        <v>0.16</v>
      </c>
      <c r="L18" t="s">
        <v>82</v>
      </c>
      <c r="M18" s="78">
        <v>3.9</v>
      </c>
      <c r="N18" s="78">
        <v>0.05</v>
      </c>
      <c r="O18" s="78">
        <v>313304</v>
      </c>
      <c r="P18" s="78">
        <v>123.44</v>
      </c>
      <c r="Q18" s="78">
        <v>386.74245760000002</v>
      </c>
      <c r="R18" s="78">
        <v>0.02</v>
      </c>
      <c r="S18" s="78">
        <v>4.74</v>
      </c>
      <c r="T18" s="78">
        <v>0.84</v>
      </c>
    </row>
    <row r="19" spans="2:20">
      <c r="B19" t="s">
        <v>163</v>
      </c>
      <c r="C19" t="s">
        <v>164</v>
      </c>
      <c r="D19" t="s">
        <v>112</v>
      </c>
      <c r="E19" t="s">
        <v>147</v>
      </c>
      <c r="F19" t="s">
        <v>165</v>
      </c>
      <c r="G19" t="s">
        <v>149</v>
      </c>
      <c r="H19" t="s">
        <v>156</v>
      </c>
      <c r="I19" t="s">
        <v>80</v>
      </c>
      <c r="J19" t="s">
        <v>117</v>
      </c>
      <c r="K19" s="78">
        <v>0.82</v>
      </c>
      <c r="L19" t="s">
        <v>82</v>
      </c>
      <c r="M19" s="78">
        <v>4.2</v>
      </c>
      <c r="N19" s="78">
        <v>0.63</v>
      </c>
      <c r="O19" s="78">
        <v>31970</v>
      </c>
      <c r="P19" s="78">
        <v>128.36000000000001</v>
      </c>
      <c r="Q19" s="78">
        <v>41.036692000000002</v>
      </c>
      <c r="R19" s="78">
        <v>0.03</v>
      </c>
      <c r="S19" s="78">
        <v>0.5</v>
      </c>
      <c r="T19" s="78">
        <v>0.09</v>
      </c>
    </row>
    <row r="20" spans="2:20">
      <c r="B20" t="s">
        <v>166</v>
      </c>
      <c r="C20" t="s">
        <v>167</v>
      </c>
      <c r="D20" t="s">
        <v>112</v>
      </c>
      <c r="E20" t="s">
        <v>147</v>
      </c>
      <c r="F20" t="s">
        <v>155</v>
      </c>
      <c r="G20" t="s">
        <v>149</v>
      </c>
      <c r="H20" t="s">
        <v>156</v>
      </c>
      <c r="I20" t="s">
        <v>80</v>
      </c>
      <c r="J20" t="s">
        <v>117</v>
      </c>
      <c r="K20" s="78">
        <v>0.6</v>
      </c>
      <c r="L20" t="s">
        <v>82</v>
      </c>
      <c r="M20" s="78">
        <v>4.4000000000000004</v>
      </c>
      <c r="N20" s="78">
        <v>0.06</v>
      </c>
      <c r="O20" s="78">
        <v>74010</v>
      </c>
      <c r="P20" s="78">
        <v>121.55</v>
      </c>
      <c r="Q20" s="78">
        <v>89.959154999999996</v>
      </c>
      <c r="R20" s="78">
        <v>0.01</v>
      </c>
      <c r="S20" s="78">
        <v>1.1000000000000001</v>
      </c>
      <c r="T20" s="78">
        <v>0.2</v>
      </c>
    </row>
    <row r="21" spans="2:20">
      <c r="B21" t="s">
        <v>168</v>
      </c>
      <c r="C21" t="s">
        <v>169</v>
      </c>
      <c r="D21" t="s">
        <v>112</v>
      </c>
      <c r="E21" t="s">
        <v>147</v>
      </c>
      <c r="F21" t="s">
        <v>148</v>
      </c>
      <c r="G21" t="s">
        <v>149</v>
      </c>
      <c r="H21" t="s">
        <v>156</v>
      </c>
      <c r="I21" t="s">
        <v>80</v>
      </c>
      <c r="J21" t="s">
        <v>117</v>
      </c>
      <c r="K21" s="78">
        <v>0.72</v>
      </c>
      <c r="L21" t="s">
        <v>82</v>
      </c>
      <c r="M21" s="78">
        <v>4.7</v>
      </c>
      <c r="N21" s="78">
        <v>0.3</v>
      </c>
      <c r="O21" s="78">
        <v>18333.07</v>
      </c>
      <c r="P21" s="78">
        <v>124.1</v>
      </c>
      <c r="Q21" s="78">
        <v>22.751339869999999</v>
      </c>
      <c r="R21" s="78">
        <v>0.01</v>
      </c>
      <c r="S21" s="78">
        <v>0.28000000000000003</v>
      </c>
      <c r="T21" s="78">
        <v>0.05</v>
      </c>
    </row>
    <row r="22" spans="2:20">
      <c r="B22" t="s">
        <v>170</v>
      </c>
      <c r="C22" t="s">
        <v>171</v>
      </c>
      <c r="D22" t="s">
        <v>112</v>
      </c>
      <c r="E22" t="s">
        <v>147</v>
      </c>
      <c r="F22" t="s">
        <v>172</v>
      </c>
      <c r="G22" t="s">
        <v>173</v>
      </c>
      <c r="H22" t="s">
        <v>174</v>
      </c>
      <c r="I22" t="s">
        <v>80</v>
      </c>
      <c r="J22" t="s">
        <v>117</v>
      </c>
      <c r="K22" s="78">
        <v>0.92</v>
      </c>
      <c r="L22" t="s">
        <v>82</v>
      </c>
      <c r="M22" s="78">
        <v>4.4000000000000004</v>
      </c>
      <c r="N22" s="78">
        <v>0.4</v>
      </c>
      <c r="O22" s="78">
        <v>10827.34</v>
      </c>
      <c r="P22" s="78">
        <v>111.85</v>
      </c>
      <c r="Q22" s="78">
        <v>12.11037979</v>
      </c>
      <c r="R22" s="78">
        <v>0.01</v>
      </c>
      <c r="S22" s="78">
        <v>0.15</v>
      </c>
      <c r="T22" s="78">
        <v>0.03</v>
      </c>
    </row>
    <row r="23" spans="2:20">
      <c r="B23" t="s">
        <v>175</v>
      </c>
      <c r="C23" t="s">
        <v>176</v>
      </c>
      <c r="D23" t="s">
        <v>112</v>
      </c>
      <c r="E23" t="s">
        <v>147</v>
      </c>
      <c r="F23" t="s">
        <v>177</v>
      </c>
      <c r="G23" t="s">
        <v>147</v>
      </c>
      <c r="H23" t="s">
        <v>174</v>
      </c>
      <c r="I23" t="s">
        <v>80</v>
      </c>
      <c r="J23" t="s">
        <v>178</v>
      </c>
      <c r="K23" s="78">
        <v>7.23</v>
      </c>
      <c r="L23" t="s">
        <v>82</v>
      </c>
      <c r="M23" s="78">
        <v>4.5</v>
      </c>
      <c r="N23" s="78">
        <v>2.09</v>
      </c>
      <c r="O23" s="78">
        <v>120000</v>
      </c>
      <c r="P23" s="78">
        <v>118.6</v>
      </c>
      <c r="Q23" s="78">
        <v>142.32</v>
      </c>
      <c r="R23" s="78">
        <v>0.01</v>
      </c>
      <c r="S23" s="78">
        <v>1.74</v>
      </c>
      <c r="T23" s="78">
        <v>0.31</v>
      </c>
    </row>
    <row r="24" spans="2:20">
      <c r="B24" t="s">
        <v>179</v>
      </c>
      <c r="C24" t="s">
        <v>180</v>
      </c>
      <c r="D24" t="s">
        <v>112</v>
      </c>
      <c r="E24" t="s">
        <v>147</v>
      </c>
      <c r="F24" t="s">
        <v>165</v>
      </c>
      <c r="G24" t="s">
        <v>149</v>
      </c>
      <c r="H24" t="s">
        <v>174</v>
      </c>
      <c r="I24" t="s">
        <v>80</v>
      </c>
      <c r="J24" t="s">
        <v>117</v>
      </c>
      <c r="K24" s="78">
        <v>0.91</v>
      </c>
      <c r="L24" t="s">
        <v>82</v>
      </c>
      <c r="M24" s="78">
        <v>5.25</v>
      </c>
      <c r="N24" s="78">
        <v>0.67</v>
      </c>
      <c r="O24" s="78">
        <v>69694</v>
      </c>
      <c r="P24" s="78">
        <v>130.66</v>
      </c>
      <c r="Q24" s="78">
        <v>91.062180400000003</v>
      </c>
      <c r="R24" s="78">
        <v>0.09</v>
      </c>
      <c r="S24" s="78">
        <v>1.1200000000000001</v>
      </c>
      <c r="T24" s="78">
        <v>0.2</v>
      </c>
    </row>
    <row r="25" spans="2:20">
      <c r="B25" t="s">
        <v>181</v>
      </c>
      <c r="C25" t="s">
        <v>182</v>
      </c>
      <c r="D25" t="s">
        <v>112</v>
      </c>
      <c r="E25" t="s">
        <v>147</v>
      </c>
      <c r="F25" t="s">
        <v>165</v>
      </c>
      <c r="G25" t="s">
        <v>149</v>
      </c>
      <c r="H25" t="s">
        <v>174</v>
      </c>
      <c r="I25" t="s">
        <v>80</v>
      </c>
      <c r="J25" t="s">
        <v>183</v>
      </c>
      <c r="K25" s="78">
        <v>2.39</v>
      </c>
      <c r="L25" t="s">
        <v>82</v>
      </c>
      <c r="M25" s="78">
        <v>4.2</v>
      </c>
      <c r="N25" s="78">
        <v>0.48</v>
      </c>
      <c r="O25" s="78">
        <v>13964</v>
      </c>
      <c r="P25" s="78">
        <v>130.71</v>
      </c>
      <c r="Q25" s="78">
        <v>18.252344399999998</v>
      </c>
      <c r="R25" s="78">
        <v>0.01</v>
      </c>
      <c r="S25" s="78">
        <v>0.22</v>
      </c>
      <c r="T25" s="78">
        <v>0.04</v>
      </c>
    </row>
    <row r="26" spans="2:20">
      <c r="B26" t="s">
        <v>184</v>
      </c>
      <c r="C26" t="s">
        <v>185</v>
      </c>
      <c r="D26" t="s">
        <v>112</v>
      </c>
      <c r="E26" t="s">
        <v>147</v>
      </c>
      <c r="F26" t="s">
        <v>186</v>
      </c>
      <c r="G26" t="s">
        <v>187</v>
      </c>
      <c r="H26" t="s">
        <v>174</v>
      </c>
      <c r="I26" t="s">
        <v>80</v>
      </c>
      <c r="J26" t="s">
        <v>188</v>
      </c>
      <c r="K26" s="78">
        <v>6.73</v>
      </c>
      <c r="L26" t="s">
        <v>82</v>
      </c>
      <c r="M26" s="78">
        <v>2.34</v>
      </c>
      <c r="N26" s="78">
        <v>2.23</v>
      </c>
      <c r="O26" s="78">
        <v>212978.74</v>
      </c>
      <c r="P26" s="78">
        <v>100.93</v>
      </c>
      <c r="Q26" s="78">
        <v>214.959442282</v>
      </c>
      <c r="R26" s="78">
        <v>0.01</v>
      </c>
      <c r="S26" s="78">
        <v>2.63</v>
      </c>
      <c r="T26" s="78">
        <v>0.47</v>
      </c>
    </row>
    <row r="27" spans="2:20">
      <c r="B27" t="s">
        <v>189</v>
      </c>
      <c r="C27" t="s">
        <v>190</v>
      </c>
      <c r="D27" t="s">
        <v>112</v>
      </c>
      <c r="E27" t="s">
        <v>147</v>
      </c>
      <c r="F27" t="s">
        <v>165</v>
      </c>
      <c r="G27" t="s">
        <v>149</v>
      </c>
      <c r="H27" t="s">
        <v>174</v>
      </c>
      <c r="I27" t="s">
        <v>80</v>
      </c>
      <c r="J27" t="s">
        <v>117</v>
      </c>
      <c r="K27" s="78">
        <v>0.2</v>
      </c>
      <c r="L27" t="s">
        <v>82</v>
      </c>
      <c r="M27" s="78">
        <v>3.85</v>
      </c>
      <c r="N27" s="78">
        <v>0.31</v>
      </c>
      <c r="O27" s="78">
        <v>30531</v>
      </c>
      <c r="P27" s="78">
        <v>121.03</v>
      </c>
      <c r="Q27" s="78">
        <v>36.951669299999999</v>
      </c>
      <c r="R27" s="78">
        <v>0.01</v>
      </c>
      <c r="S27" s="78">
        <v>0.45</v>
      </c>
      <c r="T27" s="78">
        <v>0.08</v>
      </c>
    </row>
    <row r="28" spans="2:20">
      <c r="B28" t="s">
        <v>191</v>
      </c>
      <c r="C28" t="s">
        <v>192</v>
      </c>
      <c r="D28" t="s">
        <v>112</v>
      </c>
      <c r="E28" t="s">
        <v>147</v>
      </c>
      <c r="F28" t="s">
        <v>193</v>
      </c>
      <c r="G28" t="s">
        <v>187</v>
      </c>
      <c r="H28" t="s">
        <v>194</v>
      </c>
      <c r="I28" t="s">
        <v>80</v>
      </c>
      <c r="J28" t="s">
        <v>117</v>
      </c>
      <c r="K28" s="78">
        <v>4.95</v>
      </c>
      <c r="L28" t="s">
        <v>82</v>
      </c>
      <c r="M28" s="78">
        <v>5.35</v>
      </c>
      <c r="N28" s="78">
        <v>2.2599999999999998</v>
      </c>
      <c r="O28" s="78">
        <v>62581</v>
      </c>
      <c r="P28" s="78">
        <v>118.44</v>
      </c>
      <c r="Q28" s="78">
        <v>74.120936400000005</v>
      </c>
      <c r="R28" s="78">
        <v>0</v>
      </c>
      <c r="S28" s="78">
        <v>0.91</v>
      </c>
      <c r="T28" s="78">
        <v>0.16</v>
      </c>
    </row>
    <row r="29" spans="2:20">
      <c r="B29" t="s">
        <v>195</v>
      </c>
      <c r="C29" t="s">
        <v>196</v>
      </c>
      <c r="D29" t="s">
        <v>112</v>
      </c>
      <c r="E29" t="s">
        <v>147</v>
      </c>
      <c r="F29" t="s">
        <v>197</v>
      </c>
      <c r="G29" t="s">
        <v>187</v>
      </c>
      <c r="H29" t="s">
        <v>198</v>
      </c>
      <c r="I29" t="s">
        <v>199</v>
      </c>
      <c r="J29" t="s">
        <v>117</v>
      </c>
      <c r="K29" s="78">
        <v>1.23</v>
      </c>
      <c r="L29" t="s">
        <v>82</v>
      </c>
      <c r="M29" s="78">
        <v>4.95</v>
      </c>
      <c r="N29" s="78">
        <v>0.72</v>
      </c>
      <c r="O29" s="78">
        <v>15285</v>
      </c>
      <c r="P29" s="78">
        <v>127.79</v>
      </c>
      <c r="Q29" s="78">
        <v>19.532701500000002</v>
      </c>
      <c r="R29" s="78">
        <v>0</v>
      </c>
      <c r="S29" s="78">
        <v>0.24</v>
      </c>
      <c r="T29" s="78">
        <v>0.04</v>
      </c>
    </row>
    <row r="30" spans="2:20">
      <c r="B30" t="s">
        <v>200</v>
      </c>
      <c r="C30" t="s">
        <v>201</v>
      </c>
      <c r="D30" t="s">
        <v>112</v>
      </c>
      <c r="E30" t="s">
        <v>147</v>
      </c>
      <c r="F30" t="s">
        <v>202</v>
      </c>
      <c r="G30" t="s">
        <v>173</v>
      </c>
      <c r="H30" t="s">
        <v>198</v>
      </c>
      <c r="I30" t="s">
        <v>199</v>
      </c>
      <c r="J30" t="s">
        <v>160</v>
      </c>
      <c r="K30" s="78">
        <v>2.63</v>
      </c>
      <c r="L30" t="s">
        <v>82</v>
      </c>
      <c r="M30" s="78">
        <v>4.05</v>
      </c>
      <c r="N30" s="78">
        <v>0.69</v>
      </c>
      <c r="O30" s="78">
        <v>160000</v>
      </c>
      <c r="P30" s="78">
        <v>133.19999999999999</v>
      </c>
      <c r="Q30" s="78">
        <v>213.12</v>
      </c>
      <c r="R30" s="78">
        <v>7.0000000000000007E-2</v>
      </c>
      <c r="S30" s="78">
        <v>2.61</v>
      </c>
      <c r="T30" s="78">
        <v>0.46</v>
      </c>
    </row>
    <row r="31" spans="2:20">
      <c r="B31" t="s">
        <v>203</v>
      </c>
      <c r="C31" t="s">
        <v>204</v>
      </c>
      <c r="D31" t="s">
        <v>112</v>
      </c>
      <c r="E31" t="s">
        <v>147</v>
      </c>
      <c r="F31" t="s">
        <v>205</v>
      </c>
      <c r="G31" t="s">
        <v>173</v>
      </c>
      <c r="H31" t="s">
        <v>198</v>
      </c>
      <c r="I31" t="s">
        <v>199</v>
      </c>
      <c r="J31" t="s">
        <v>117</v>
      </c>
      <c r="K31" s="78">
        <v>1.26</v>
      </c>
      <c r="L31" t="s">
        <v>82</v>
      </c>
      <c r="M31" s="78">
        <v>4.28</v>
      </c>
      <c r="N31" s="78">
        <v>0.64</v>
      </c>
      <c r="O31" s="78">
        <v>4422</v>
      </c>
      <c r="P31" s="78">
        <v>127.95</v>
      </c>
      <c r="Q31" s="78">
        <v>5.6579490000000003</v>
      </c>
      <c r="R31" s="78">
        <v>0</v>
      </c>
      <c r="S31" s="78">
        <v>7.0000000000000007E-2</v>
      </c>
      <c r="T31" s="78">
        <v>0.01</v>
      </c>
    </row>
    <row r="32" spans="2:20">
      <c r="B32" t="s">
        <v>206</v>
      </c>
      <c r="C32" t="s">
        <v>207</v>
      </c>
      <c r="D32" t="s">
        <v>112</v>
      </c>
      <c r="E32" t="s">
        <v>147</v>
      </c>
      <c r="F32" t="s">
        <v>197</v>
      </c>
      <c r="G32" t="s">
        <v>187</v>
      </c>
      <c r="H32" t="s">
        <v>198</v>
      </c>
      <c r="I32" t="s">
        <v>199</v>
      </c>
      <c r="J32" t="s">
        <v>117</v>
      </c>
      <c r="K32" s="78">
        <v>3.7</v>
      </c>
      <c r="L32" t="s">
        <v>82</v>
      </c>
      <c r="M32" s="78">
        <v>4.8</v>
      </c>
      <c r="N32" s="78">
        <v>1.1299999999999999</v>
      </c>
      <c r="O32" s="78">
        <v>78566</v>
      </c>
      <c r="P32" s="78">
        <v>118.7</v>
      </c>
      <c r="Q32" s="78">
        <v>93.257841999999997</v>
      </c>
      <c r="R32" s="78">
        <v>0.01</v>
      </c>
      <c r="S32" s="78">
        <v>1.1399999999999999</v>
      </c>
      <c r="T32" s="78">
        <v>0.2</v>
      </c>
    </row>
    <row r="33" spans="2:20">
      <c r="B33" t="s">
        <v>208</v>
      </c>
      <c r="C33" t="s">
        <v>209</v>
      </c>
      <c r="D33" t="s">
        <v>112</v>
      </c>
      <c r="E33" t="s">
        <v>147</v>
      </c>
      <c r="F33" t="s">
        <v>193</v>
      </c>
      <c r="G33" t="s">
        <v>187</v>
      </c>
      <c r="H33" t="s">
        <v>194</v>
      </c>
      <c r="I33" t="s">
        <v>80</v>
      </c>
      <c r="J33" t="s">
        <v>117</v>
      </c>
      <c r="K33" s="78">
        <v>0.98</v>
      </c>
      <c r="L33" t="s">
        <v>82</v>
      </c>
      <c r="M33" s="78">
        <v>4.95</v>
      </c>
      <c r="N33" s="78">
        <v>0.82</v>
      </c>
      <c r="O33" s="78">
        <v>23540</v>
      </c>
      <c r="P33" s="78">
        <v>129.13999999999999</v>
      </c>
      <c r="Q33" s="78">
        <v>30.399556</v>
      </c>
      <c r="R33" s="78">
        <v>0</v>
      </c>
      <c r="S33" s="78">
        <v>0.37</v>
      </c>
      <c r="T33" s="78">
        <v>7.0000000000000007E-2</v>
      </c>
    </row>
    <row r="34" spans="2:20">
      <c r="B34" t="s">
        <v>210</v>
      </c>
      <c r="C34" t="s">
        <v>211</v>
      </c>
      <c r="D34" t="s">
        <v>112</v>
      </c>
      <c r="E34" t="s">
        <v>147</v>
      </c>
      <c r="F34" t="s">
        <v>212</v>
      </c>
      <c r="G34" t="s">
        <v>173</v>
      </c>
      <c r="H34" t="s">
        <v>194</v>
      </c>
      <c r="I34" t="s">
        <v>80</v>
      </c>
      <c r="J34" t="s">
        <v>117</v>
      </c>
      <c r="K34" s="78">
        <v>4.04</v>
      </c>
      <c r="L34" t="s">
        <v>82</v>
      </c>
      <c r="M34" s="78">
        <v>3.75</v>
      </c>
      <c r="N34" s="78">
        <v>1.1599999999999999</v>
      </c>
      <c r="O34" s="78">
        <v>150453</v>
      </c>
      <c r="P34" s="78">
        <v>118.37</v>
      </c>
      <c r="Q34" s="78">
        <v>178.0912161</v>
      </c>
      <c r="R34" s="78">
        <v>0.02</v>
      </c>
      <c r="S34" s="78">
        <v>2.1800000000000002</v>
      </c>
      <c r="T34" s="78">
        <v>0.39</v>
      </c>
    </row>
    <row r="35" spans="2:20">
      <c r="B35" t="s">
        <v>213</v>
      </c>
      <c r="C35" t="s">
        <v>214</v>
      </c>
      <c r="D35" t="s">
        <v>112</v>
      </c>
      <c r="E35" t="s">
        <v>147</v>
      </c>
      <c r="F35" t="s">
        <v>193</v>
      </c>
      <c r="G35" t="s">
        <v>187</v>
      </c>
      <c r="H35" t="s">
        <v>194</v>
      </c>
      <c r="I35" t="s">
        <v>80</v>
      </c>
      <c r="J35" t="s">
        <v>117</v>
      </c>
      <c r="K35" s="78">
        <v>2.96</v>
      </c>
      <c r="L35" t="s">
        <v>82</v>
      </c>
      <c r="M35" s="78">
        <v>5.0999999999999996</v>
      </c>
      <c r="N35" s="78">
        <v>1.65</v>
      </c>
      <c r="O35" s="78">
        <v>80244</v>
      </c>
      <c r="P35" s="78">
        <v>129.16</v>
      </c>
      <c r="Q35" s="78">
        <v>103.6431504</v>
      </c>
      <c r="R35" s="78">
        <v>0</v>
      </c>
      <c r="S35" s="78">
        <v>1.27</v>
      </c>
      <c r="T35" s="78">
        <v>0.23</v>
      </c>
    </row>
    <row r="36" spans="2:20">
      <c r="B36" t="s">
        <v>215</v>
      </c>
      <c r="C36" t="s">
        <v>216</v>
      </c>
      <c r="D36" t="s">
        <v>112</v>
      </c>
      <c r="E36" t="s">
        <v>147</v>
      </c>
      <c r="F36" t="s">
        <v>217</v>
      </c>
      <c r="G36" t="s">
        <v>173</v>
      </c>
      <c r="H36" t="s">
        <v>194</v>
      </c>
      <c r="I36" t="s">
        <v>80</v>
      </c>
      <c r="J36" t="s">
        <v>117</v>
      </c>
      <c r="K36" s="78">
        <v>2.99</v>
      </c>
      <c r="L36" t="s">
        <v>82</v>
      </c>
      <c r="M36" s="78">
        <v>3.9</v>
      </c>
      <c r="N36" s="78">
        <v>0.88</v>
      </c>
      <c r="O36" s="78">
        <v>252734</v>
      </c>
      <c r="P36" s="78">
        <v>118.26</v>
      </c>
      <c r="Q36" s="78">
        <v>298.88322840000001</v>
      </c>
      <c r="R36" s="78">
        <v>0.13</v>
      </c>
      <c r="S36" s="78">
        <v>3.66</v>
      </c>
      <c r="T36" s="78">
        <v>0.65</v>
      </c>
    </row>
    <row r="37" spans="2:20">
      <c r="B37" t="s">
        <v>218</v>
      </c>
      <c r="C37" t="s">
        <v>219</v>
      </c>
      <c r="D37" t="s">
        <v>112</v>
      </c>
      <c r="E37" t="s">
        <v>147</v>
      </c>
      <c r="F37" t="s">
        <v>220</v>
      </c>
      <c r="G37" t="s">
        <v>187</v>
      </c>
      <c r="H37" t="s">
        <v>194</v>
      </c>
      <c r="I37" t="s">
        <v>80</v>
      </c>
      <c r="J37" t="s">
        <v>117</v>
      </c>
      <c r="K37" s="78">
        <v>0.99</v>
      </c>
      <c r="L37" t="s">
        <v>82</v>
      </c>
      <c r="M37" s="78">
        <v>4.55</v>
      </c>
      <c r="N37" s="78">
        <v>0.78</v>
      </c>
      <c r="O37" s="78">
        <v>4987.5</v>
      </c>
      <c r="P37" s="78">
        <v>124.14</v>
      </c>
      <c r="Q37" s="78">
        <v>6.1914825000000002</v>
      </c>
      <c r="R37" s="78">
        <v>0</v>
      </c>
      <c r="S37" s="78">
        <v>0.08</v>
      </c>
      <c r="T37" s="78">
        <v>0.01</v>
      </c>
    </row>
    <row r="38" spans="2:20">
      <c r="B38" t="s">
        <v>221</v>
      </c>
      <c r="C38" s="83">
        <v>1192213</v>
      </c>
      <c r="D38" t="s">
        <v>112</v>
      </c>
      <c r="E38" t="s">
        <v>147</v>
      </c>
      <c r="F38" t="s">
        <v>217</v>
      </c>
      <c r="G38" t="s">
        <v>173</v>
      </c>
      <c r="H38" t="s">
        <v>194</v>
      </c>
      <c r="I38" t="s">
        <v>80</v>
      </c>
      <c r="J38" t="s">
        <v>117</v>
      </c>
      <c r="K38" s="78">
        <v>3.86</v>
      </c>
      <c r="L38" t="s">
        <v>82</v>
      </c>
      <c r="M38" s="78">
        <v>3.9</v>
      </c>
      <c r="N38" s="78">
        <v>1.1100000000000001</v>
      </c>
      <c r="O38" s="78">
        <v>99458</v>
      </c>
      <c r="P38" s="78">
        <v>120.3</v>
      </c>
      <c r="Q38" s="78">
        <v>119.647974</v>
      </c>
      <c r="R38" s="78">
        <v>0.02</v>
      </c>
      <c r="S38" s="78">
        <v>1.47</v>
      </c>
      <c r="T38" s="78">
        <v>0.26</v>
      </c>
    </row>
    <row r="39" spans="2:20">
      <c r="B39" t="s">
        <v>222</v>
      </c>
      <c r="C39" t="s">
        <v>223</v>
      </c>
      <c r="D39" t="s">
        <v>112</v>
      </c>
      <c r="E39" t="s">
        <v>147</v>
      </c>
      <c r="F39" t="s">
        <v>224</v>
      </c>
      <c r="G39" t="s">
        <v>149</v>
      </c>
      <c r="H39" t="s">
        <v>198</v>
      </c>
      <c r="I39" t="s">
        <v>199</v>
      </c>
      <c r="J39" t="s">
        <v>225</v>
      </c>
      <c r="K39" s="78">
        <v>0.83</v>
      </c>
      <c r="L39" t="s">
        <v>82</v>
      </c>
      <c r="M39" s="78">
        <v>1.6</v>
      </c>
      <c r="N39" s="78">
        <v>0.7</v>
      </c>
      <c r="O39" s="78">
        <v>158989</v>
      </c>
      <c r="P39" s="78">
        <v>102.69</v>
      </c>
      <c r="Q39" s="78">
        <v>163.2658041</v>
      </c>
      <c r="R39" s="78">
        <v>0.03</v>
      </c>
      <c r="S39" s="78">
        <v>2</v>
      </c>
      <c r="T39" s="78">
        <v>0.36</v>
      </c>
    </row>
    <row r="40" spans="2:20">
      <c r="B40" t="s">
        <v>226</v>
      </c>
      <c r="C40" t="s">
        <v>227</v>
      </c>
      <c r="D40" t="s">
        <v>112</v>
      </c>
      <c r="E40" t="s">
        <v>147</v>
      </c>
      <c r="F40" t="s">
        <v>228</v>
      </c>
      <c r="G40" t="s">
        <v>187</v>
      </c>
      <c r="H40" t="s">
        <v>194</v>
      </c>
      <c r="I40" t="s">
        <v>80</v>
      </c>
      <c r="J40" t="s">
        <v>117</v>
      </c>
      <c r="K40" s="78">
        <v>1.42</v>
      </c>
      <c r="L40" t="s">
        <v>82</v>
      </c>
      <c r="M40" s="78">
        <v>4.25</v>
      </c>
      <c r="N40" s="78">
        <v>0.81</v>
      </c>
      <c r="O40" s="78">
        <v>20487.59</v>
      </c>
      <c r="P40" s="78">
        <v>125.56</v>
      </c>
      <c r="Q40" s="78">
        <v>25.724218004000001</v>
      </c>
      <c r="R40" s="78">
        <v>0.01</v>
      </c>
      <c r="S40" s="78">
        <v>0.32</v>
      </c>
      <c r="T40" s="78">
        <v>0.06</v>
      </c>
    </row>
    <row r="41" spans="2:20">
      <c r="B41" t="s">
        <v>229</v>
      </c>
      <c r="C41" t="s">
        <v>230</v>
      </c>
      <c r="D41" t="s">
        <v>112</v>
      </c>
      <c r="E41" t="s">
        <v>147</v>
      </c>
      <c r="F41" t="s">
        <v>165</v>
      </c>
      <c r="G41" t="s">
        <v>149</v>
      </c>
      <c r="H41" t="s">
        <v>194</v>
      </c>
      <c r="I41" t="s">
        <v>80</v>
      </c>
      <c r="J41" t="s">
        <v>117</v>
      </c>
      <c r="K41" s="78">
        <v>0.02</v>
      </c>
      <c r="L41" t="s">
        <v>82</v>
      </c>
      <c r="M41" s="78">
        <v>4.3</v>
      </c>
      <c r="N41" s="78">
        <v>1.03</v>
      </c>
      <c r="O41" s="78">
        <v>49647</v>
      </c>
      <c r="P41" s="78">
        <v>117.9</v>
      </c>
      <c r="Q41" s="78">
        <v>58.533813000000002</v>
      </c>
      <c r="R41" s="78">
        <v>7.0000000000000007E-2</v>
      </c>
      <c r="S41" s="78">
        <v>0.72</v>
      </c>
      <c r="T41" s="78">
        <v>0.13</v>
      </c>
    </row>
    <row r="42" spans="2:20">
      <c r="B42" t="s">
        <v>231</v>
      </c>
      <c r="C42" t="s">
        <v>232</v>
      </c>
      <c r="D42" t="s">
        <v>112</v>
      </c>
      <c r="E42" t="s">
        <v>147</v>
      </c>
      <c r="F42" t="s">
        <v>220</v>
      </c>
      <c r="G42" t="s">
        <v>187</v>
      </c>
      <c r="H42" t="s">
        <v>194</v>
      </c>
      <c r="I42" t="s">
        <v>80</v>
      </c>
      <c r="J42" t="s">
        <v>233</v>
      </c>
      <c r="K42" s="78">
        <v>5.77</v>
      </c>
      <c r="L42" t="s">
        <v>82</v>
      </c>
      <c r="M42" s="78">
        <v>4.75</v>
      </c>
      <c r="N42" s="78">
        <v>1.75</v>
      </c>
      <c r="O42" s="78">
        <v>77213</v>
      </c>
      <c r="P42" s="78">
        <v>141.58000000000001</v>
      </c>
      <c r="Q42" s="78">
        <v>109.3181654</v>
      </c>
      <c r="R42" s="78">
        <v>0</v>
      </c>
      <c r="S42" s="78">
        <v>1.34</v>
      </c>
      <c r="T42" s="78">
        <v>0.24</v>
      </c>
    </row>
    <row r="43" spans="2:20">
      <c r="B43" t="s">
        <v>234</v>
      </c>
      <c r="C43" t="s">
        <v>235</v>
      </c>
      <c r="D43" t="s">
        <v>112</v>
      </c>
      <c r="E43" t="s">
        <v>147</v>
      </c>
      <c r="F43" t="s">
        <v>217</v>
      </c>
      <c r="G43" t="s">
        <v>173</v>
      </c>
      <c r="H43" t="s">
        <v>194</v>
      </c>
      <c r="I43" t="s">
        <v>80</v>
      </c>
      <c r="J43" t="s">
        <v>117</v>
      </c>
      <c r="K43" s="78">
        <v>5.54</v>
      </c>
      <c r="L43" t="s">
        <v>82</v>
      </c>
      <c r="M43" s="78">
        <v>3.85</v>
      </c>
      <c r="N43" s="78">
        <v>1.51</v>
      </c>
      <c r="O43" s="78">
        <v>105500</v>
      </c>
      <c r="P43" s="78">
        <v>117.17</v>
      </c>
      <c r="Q43" s="78">
        <v>123.61435</v>
      </c>
      <c r="R43" s="78">
        <v>0.04</v>
      </c>
      <c r="S43" s="78">
        <v>1.51</v>
      </c>
      <c r="T43" s="78">
        <v>0.27</v>
      </c>
    </row>
    <row r="44" spans="2:20">
      <c r="B44" t="s">
        <v>236</v>
      </c>
      <c r="C44" t="s">
        <v>237</v>
      </c>
      <c r="D44" t="s">
        <v>112</v>
      </c>
      <c r="E44" t="s">
        <v>147</v>
      </c>
      <c r="F44" t="s">
        <v>217</v>
      </c>
      <c r="G44" t="s">
        <v>173</v>
      </c>
      <c r="H44" t="s">
        <v>194</v>
      </c>
      <c r="I44" t="s">
        <v>80</v>
      </c>
      <c r="J44" t="s">
        <v>117</v>
      </c>
      <c r="K44" s="78">
        <v>6.33</v>
      </c>
      <c r="L44" t="s">
        <v>82</v>
      </c>
      <c r="M44" s="78">
        <v>3.85</v>
      </c>
      <c r="N44" s="78">
        <v>1.69</v>
      </c>
      <c r="O44" s="78">
        <v>95909</v>
      </c>
      <c r="P44" s="78">
        <v>117.96</v>
      </c>
      <c r="Q44" s="78">
        <v>113.1342564</v>
      </c>
      <c r="R44" s="78">
        <v>0.04</v>
      </c>
      <c r="S44" s="78">
        <v>1.39</v>
      </c>
      <c r="T44" s="78">
        <v>0.25</v>
      </c>
    </row>
    <row r="45" spans="2:20">
      <c r="B45" t="s">
        <v>238</v>
      </c>
      <c r="C45" t="s">
        <v>239</v>
      </c>
      <c r="D45" t="s">
        <v>112</v>
      </c>
      <c r="E45" t="s">
        <v>147</v>
      </c>
      <c r="F45" t="s">
        <v>240</v>
      </c>
      <c r="G45" t="s">
        <v>187</v>
      </c>
      <c r="H45" t="s">
        <v>194</v>
      </c>
      <c r="I45" t="s">
        <v>80</v>
      </c>
      <c r="J45" t="s">
        <v>241</v>
      </c>
      <c r="K45" s="78">
        <v>4.28</v>
      </c>
      <c r="L45" t="s">
        <v>82</v>
      </c>
      <c r="M45" s="78">
        <v>2.5499999999999998</v>
      </c>
      <c r="N45" s="78">
        <v>1.28</v>
      </c>
      <c r="O45" s="78">
        <v>140000</v>
      </c>
      <c r="P45" s="78">
        <v>106.19</v>
      </c>
      <c r="Q45" s="78">
        <v>148.666</v>
      </c>
      <c r="R45" s="78">
        <v>0.02</v>
      </c>
      <c r="S45" s="78">
        <v>1.82</v>
      </c>
      <c r="T45" s="78">
        <v>0.32</v>
      </c>
    </row>
    <row r="46" spans="2:20">
      <c r="B46" t="s">
        <v>242</v>
      </c>
      <c r="C46" t="s">
        <v>243</v>
      </c>
      <c r="D46" t="s">
        <v>112</v>
      </c>
      <c r="E46" t="s">
        <v>147</v>
      </c>
      <c r="F46" t="s">
        <v>224</v>
      </c>
      <c r="G46" t="s">
        <v>149</v>
      </c>
      <c r="H46" t="s">
        <v>244</v>
      </c>
      <c r="I46" t="s">
        <v>199</v>
      </c>
      <c r="J46" t="s">
        <v>245</v>
      </c>
      <c r="K46" s="78">
        <v>0.49</v>
      </c>
      <c r="L46" t="s">
        <v>82</v>
      </c>
      <c r="M46" s="78">
        <v>3.1</v>
      </c>
      <c r="N46" s="78">
        <v>-0.04</v>
      </c>
      <c r="O46" s="78">
        <v>402401</v>
      </c>
      <c r="P46" s="78">
        <v>108.4</v>
      </c>
      <c r="Q46" s="78">
        <v>436.20268399999998</v>
      </c>
      <c r="R46" s="78">
        <v>0.35</v>
      </c>
      <c r="S46" s="78">
        <v>5.35</v>
      </c>
      <c r="T46" s="78">
        <v>0.95</v>
      </c>
    </row>
    <row r="47" spans="2:20">
      <c r="B47" t="s">
        <v>246</v>
      </c>
      <c r="C47" t="s">
        <v>247</v>
      </c>
      <c r="D47" t="s">
        <v>112</v>
      </c>
      <c r="E47" t="s">
        <v>147</v>
      </c>
      <c r="F47" t="s">
        <v>224</v>
      </c>
      <c r="G47" t="s">
        <v>149</v>
      </c>
      <c r="H47" t="s">
        <v>244</v>
      </c>
      <c r="I47" t="s">
        <v>199</v>
      </c>
      <c r="J47" t="s">
        <v>117</v>
      </c>
      <c r="K47" s="78">
        <v>3.05</v>
      </c>
      <c r="L47" t="s">
        <v>82</v>
      </c>
      <c r="M47" s="78">
        <v>4.1500000000000004</v>
      </c>
      <c r="N47" s="78">
        <v>0.91</v>
      </c>
      <c r="O47" s="78">
        <v>28534</v>
      </c>
      <c r="P47" s="78">
        <v>115.96</v>
      </c>
      <c r="Q47" s="78">
        <v>33.088026399999997</v>
      </c>
      <c r="R47" s="78">
        <v>0.01</v>
      </c>
      <c r="S47" s="78">
        <v>0.41</v>
      </c>
      <c r="T47" s="78">
        <v>7.0000000000000007E-2</v>
      </c>
    </row>
    <row r="48" spans="2:20">
      <c r="B48" t="s">
        <v>248</v>
      </c>
      <c r="C48" t="s">
        <v>249</v>
      </c>
      <c r="D48" t="s">
        <v>112</v>
      </c>
      <c r="E48" t="s">
        <v>147</v>
      </c>
      <c r="F48" t="s">
        <v>250</v>
      </c>
      <c r="G48" t="s">
        <v>173</v>
      </c>
      <c r="H48" t="s">
        <v>251</v>
      </c>
      <c r="I48" t="s">
        <v>80</v>
      </c>
      <c r="J48" t="s">
        <v>252</v>
      </c>
      <c r="K48" s="78">
        <v>1.47</v>
      </c>
      <c r="L48" t="s">
        <v>82</v>
      </c>
      <c r="M48" s="78">
        <v>4.5</v>
      </c>
      <c r="N48" s="78">
        <v>0.89</v>
      </c>
      <c r="O48" s="78">
        <v>199400.82</v>
      </c>
      <c r="P48" s="78">
        <v>126.08</v>
      </c>
      <c r="Q48" s="78">
        <v>251.40455385600001</v>
      </c>
      <c r="R48" s="78">
        <v>0.19</v>
      </c>
      <c r="S48" s="78">
        <v>3.08</v>
      </c>
      <c r="T48" s="78">
        <v>0.55000000000000004</v>
      </c>
    </row>
    <row r="49" spans="2:20">
      <c r="B49" t="s">
        <v>253</v>
      </c>
      <c r="C49" s="83">
        <v>1114347</v>
      </c>
      <c r="D49" t="s">
        <v>112</v>
      </c>
      <c r="E49" t="s">
        <v>147</v>
      </c>
      <c r="F49" t="s">
        <v>212</v>
      </c>
      <c r="G49" t="s">
        <v>173</v>
      </c>
      <c r="H49" t="s">
        <v>251</v>
      </c>
      <c r="I49" t="s">
        <v>80</v>
      </c>
      <c r="J49" t="s">
        <v>117</v>
      </c>
      <c r="K49" s="78">
        <v>0.68</v>
      </c>
      <c r="L49" t="s">
        <v>82</v>
      </c>
      <c r="M49" s="78">
        <v>5.2</v>
      </c>
      <c r="N49" s="78">
        <v>-0.28000000000000003</v>
      </c>
      <c r="O49" s="78">
        <v>37724</v>
      </c>
      <c r="P49" s="78">
        <v>118.87</v>
      </c>
      <c r="Q49" s="78">
        <v>44.842518800000001</v>
      </c>
      <c r="R49" s="78">
        <v>0.15</v>
      </c>
      <c r="S49" s="78">
        <v>0.55000000000000004</v>
      </c>
      <c r="T49" s="78">
        <v>0.1</v>
      </c>
    </row>
    <row r="50" spans="2:20">
      <c r="B50" t="s">
        <v>254</v>
      </c>
      <c r="C50" t="s">
        <v>255</v>
      </c>
      <c r="D50" t="s">
        <v>112</v>
      </c>
      <c r="E50" t="s">
        <v>147</v>
      </c>
      <c r="F50" t="s">
        <v>256</v>
      </c>
      <c r="G50" t="s">
        <v>257</v>
      </c>
      <c r="H50" t="s">
        <v>251</v>
      </c>
      <c r="I50" t="s">
        <v>80</v>
      </c>
      <c r="J50" t="s">
        <v>117</v>
      </c>
      <c r="K50" s="78">
        <v>0.25</v>
      </c>
      <c r="L50" t="s">
        <v>82</v>
      </c>
      <c r="M50" s="78">
        <v>5.19</v>
      </c>
      <c r="N50" s="78">
        <v>0.5</v>
      </c>
      <c r="O50" s="78">
        <v>14706</v>
      </c>
      <c r="P50" s="78">
        <v>121.76</v>
      </c>
      <c r="Q50" s="78">
        <v>17.9060256</v>
      </c>
      <c r="R50" s="78">
        <v>0</v>
      </c>
      <c r="S50" s="78">
        <v>0.22</v>
      </c>
      <c r="T50" s="78">
        <v>0.04</v>
      </c>
    </row>
    <row r="51" spans="2:20">
      <c r="B51" t="s">
        <v>258</v>
      </c>
      <c r="C51" t="s">
        <v>259</v>
      </c>
      <c r="D51" t="s">
        <v>112</v>
      </c>
      <c r="E51" t="s">
        <v>147</v>
      </c>
      <c r="F51" t="s">
        <v>260</v>
      </c>
      <c r="G51" t="s">
        <v>187</v>
      </c>
      <c r="H51" t="s">
        <v>251</v>
      </c>
      <c r="I51" t="s">
        <v>80</v>
      </c>
      <c r="J51" t="s">
        <v>117</v>
      </c>
      <c r="K51" s="78">
        <v>2.0299999999999998</v>
      </c>
      <c r="L51" t="s">
        <v>82</v>
      </c>
      <c r="M51" s="78">
        <v>4.7</v>
      </c>
      <c r="N51" s="78">
        <v>1.04</v>
      </c>
      <c r="O51" s="78">
        <v>31485</v>
      </c>
      <c r="P51" s="78">
        <v>117.3</v>
      </c>
      <c r="Q51" s="78">
        <v>36.931905</v>
      </c>
      <c r="R51" s="78">
        <v>0.01</v>
      </c>
      <c r="S51" s="78">
        <v>0.45</v>
      </c>
      <c r="T51" s="78">
        <v>0.08</v>
      </c>
    </row>
    <row r="52" spans="2:20">
      <c r="B52" t="s">
        <v>261</v>
      </c>
      <c r="C52" t="s">
        <v>262</v>
      </c>
      <c r="D52" t="s">
        <v>112</v>
      </c>
      <c r="E52" t="s">
        <v>147</v>
      </c>
      <c r="F52" t="s">
        <v>263</v>
      </c>
      <c r="G52" t="s">
        <v>187</v>
      </c>
      <c r="H52" t="s">
        <v>264</v>
      </c>
      <c r="I52" t="s">
        <v>80</v>
      </c>
      <c r="J52" t="s">
        <v>265</v>
      </c>
      <c r="K52" s="78">
        <v>5.74</v>
      </c>
      <c r="L52" t="s">
        <v>82</v>
      </c>
      <c r="M52" s="78">
        <v>2.2999999999999998</v>
      </c>
      <c r="N52" s="78">
        <v>2.36</v>
      </c>
      <c r="O52" s="78">
        <v>90000</v>
      </c>
      <c r="P52" s="78">
        <v>100.33</v>
      </c>
      <c r="Q52" s="78">
        <v>90.296999999999997</v>
      </c>
      <c r="R52" s="78">
        <v>7.0000000000000007E-2</v>
      </c>
      <c r="S52" s="78">
        <v>1.1100000000000001</v>
      </c>
      <c r="T52" s="78">
        <v>0.2</v>
      </c>
    </row>
    <row r="53" spans="2:20">
      <c r="B53" t="s">
        <v>266</v>
      </c>
      <c r="C53" t="s">
        <v>267</v>
      </c>
      <c r="D53" t="s">
        <v>112</v>
      </c>
      <c r="E53" t="s">
        <v>147</v>
      </c>
      <c r="F53" t="s">
        <v>268</v>
      </c>
      <c r="G53" t="s">
        <v>187</v>
      </c>
      <c r="H53" t="s">
        <v>264</v>
      </c>
      <c r="I53" t="s">
        <v>80</v>
      </c>
      <c r="J53" t="s">
        <v>117</v>
      </c>
      <c r="K53" s="78">
        <v>0.65</v>
      </c>
      <c r="L53" t="s">
        <v>82</v>
      </c>
      <c r="M53" s="78">
        <v>5</v>
      </c>
      <c r="N53" s="78">
        <v>0.12</v>
      </c>
      <c r="O53" s="78">
        <v>4124.5200000000004</v>
      </c>
      <c r="P53" s="78">
        <v>124.51</v>
      </c>
      <c r="Q53" s="78">
        <v>5.1354398520000002</v>
      </c>
      <c r="R53" s="78">
        <v>0</v>
      </c>
      <c r="S53" s="78">
        <v>0.06</v>
      </c>
      <c r="T53" s="78">
        <v>0.01</v>
      </c>
    </row>
    <row r="54" spans="2:20">
      <c r="B54" t="s">
        <v>269</v>
      </c>
      <c r="C54" t="s">
        <v>270</v>
      </c>
      <c r="D54" t="s">
        <v>112</v>
      </c>
      <c r="E54" t="s">
        <v>147</v>
      </c>
      <c r="F54" t="s">
        <v>271</v>
      </c>
      <c r="G54" t="s">
        <v>187</v>
      </c>
      <c r="H54" t="s">
        <v>272</v>
      </c>
      <c r="I54" t="s">
        <v>199</v>
      </c>
      <c r="J54" t="s">
        <v>273</v>
      </c>
      <c r="K54" s="78">
        <v>4.7300000000000004</v>
      </c>
      <c r="L54" t="s">
        <v>82</v>
      </c>
      <c r="M54" s="78">
        <v>2.4</v>
      </c>
      <c r="N54" s="78">
        <v>2.1800000000000002</v>
      </c>
      <c r="O54" s="78">
        <v>160000</v>
      </c>
      <c r="P54" s="78">
        <v>101.61</v>
      </c>
      <c r="Q54" s="78">
        <v>162.57599999999999</v>
      </c>
      <c r="R54" s="78">
        <v>7.0000000000000007E-2</v>
      </c>
      <c r="S54" s="78">
        <v>1.99</v>
      </c>
      <c r="T54" s="78">
        <v>0.35</v>
      </c>
    </row>
    <row r="55" spans="2:20">
      <c r="B55" t="s">
        <v>274</v>
      </c>
      <c r="C55" t="s">
        <v>275</v>
      </c>
      <c r="D55" t="s">
        <v>112</v>
      </c>
      <c r="E55" t="s">
        <v>147</v>
      </c>
      <c r="F55" t="s">
        <v>276</v>
      </c>
      <c r="G55" t="s">
        <v>187</v>
      </c>
      <c r="H55" t="s">
        <v>264</v>
      </c>
      <c r="I55" t="s">
        <v>80</v>
      </c>
      <c r="J55" t="s">
        <v>117</v>
      </c>
      <c r="K55" s="78">
        <v>2.17</v>
      </c>
      <c r="L55" t="s">
        <v>82</v>
      </c>
      <c r="M55" s="78">
        <v>4.25</v>
      </c>
      <c r="N55" s="78">
        <v>1.3</v>
      </c>
      <c r="O55" s="78">
        <v>58441.5</v>
      </c>
      <c r="P55" s="78">
        <v>114.13</v>
      </c>
      <c r="Q55" s="78">
        <v>66.699283949999995</v>
      </c>
      <c r="R55" s="78">
        <v>0.03</v>
      </c>
      <c r="S55" s="78">
        <v>0.82</v>
      </c>
      <c r="T55" s="78">
        <v>0.15</v>
      </c>
    </row>
    <row r="56" spans="2:20">
      <c r="B56" t="s">
        <v>277</v>
      </c>
      <c r="C56" t="s">
        <v>278</v>
      </c>
      <c r="D56" t="s">
        <v>112</v>
      </c>
      <c r="E56" t="s">
        <v>147</v>
      </c>
      <c r="F56" t="s">
        <v>279</v>
      </c>
      <c r="G56" t="s">
        <v>187</v>
      </c>
      <c r="H56" t="s">
        <v>264</v>
      </c>
      <c r="I56" t="s">
        <v>80</v>
      </c>
      <c r="J56" t="s">
        <v>280</v>
      </c>
      <c r="K56" s="78">
        <v>6.65</v>
      </c>
      <c r="L56" t="s">
        <v>82</v>
      </c>
      <c r="M56" s="78">
        <v>2.5</v>
      </c>
      <c r="N56" s="78">
        <v>2.62</v>
      </c>
      <c r="O56" s="78">
        <v>92000</v>
      </c>
      <c r="P56" s="78">
        <v>99.64</v>
      </c>
      <c r="Q56" s="78">
        <v>91.668800000000005</v>
      </c>
      <c r="R56" s="78">
        <v>0.02</v>
      </c>
      <c r="S56" s="78">
        <v>1.1200000000000001</v>
      </c>
      <c r="T56" s="78">
        <v>0.2</v>
      </c>
    </row>
    <row r="57" spans="2:20">
      <c r="B57" t="s">
        <v>281</v>
      </c>
      <c r="C57" t="s">
        <v>282</v>
      </c>
      <c r="D57" t="s">
        <v>112</v>
      </c>
      <c r="E57" t="s">
        <v>147</v>
      </c>
      <c r="F57" t="s">
        <v>283</v>
      </c>
      <c r="G57" t="s">
        <v>284</v>
      </c>
      <c r="H57" t="s">
        <v>285</v>
      </c>
      <c r="I57" t="s">
        <v>199</v>
      </c>
      <c r="J57" t="s">
        <v>188</v>
      </c>
      <c r="K57" s="78">
        <v>3.78</v>
      </c>
      <c r="L57" t="s">
        <v>82</v>
      </c>
      <c r="M57" s="78">
        <v>2.25</v>
      </c>
      <c r="N57" s="78">
        <v>2.2000000000000002</v>
      </c>
      <c r="O57" s="78">
        <v>140000</v>
      </c>
      <c r="P57" s="78">
        <v>100.3</v>
      </c>
      <c r="Q57" s="78">
        <v>140.41999999999999</v>
      </c>
      <c r="R57" s="78">
        <v>0.06</v>
      </c>
      <c r="S57" s="78">
        <v>1.72</v>
      </c>
      <c r="T57" s="78">
        <v>0.31</v>
      </c>
    </row>
    <row r="58" spans="2:20">
      <c r="B58" t="s">
        <v>286</v>
      </c>
      <c r="C58" t="s">
        <v>287</v>
      </c>
      <c r="D58" t="s">
        <v>112</v>
      </c>
      <c r="E58" t="s">
        <v>147</v>
      </c>
      <c r="F58" t="s">
        <v>288</v>
      </c>
      <c r="G58" t="s">
        <v>187</v>
      </c>
      <c r="H58" t="s">
        <v>289</v>
      </c>
      <c r="I58" t="s">
        <v>80</v>
      </c>
      <c r="J58" t="s">
        <v>290</v>
      </c>
      <c r="K58" s="78">
        <v>5.75</v>
      </c>
      <c r="L58" t="s">
        <v>82</v>
      </c>
      <c r="M58" s="78">
        <v>3.7</v>
      </c>
      <c r="N58" s="78">
        <v>3.02</v>
      </c>
      <c r="O58" s="78">
        <v>90000</v>
      </c>
      <c r="P58" s="78">
        <v>104.97</v>
      </c>
      <c r="Q58" s="78">
        <v>94.472999999999999</v>
      </c>
      <c r="R58" s="78">
        <v>0.01</v>
      </c>
      <c r="S58" s="78">
        <v>1.1599999999999999</v>
      </c>
      <c r="T58" s="78">
        <v>0.21</v>
      </c>
    </row>
    <row r="59" spans="2:20">
      <c r="B59" t="s">
        <v>291</v>
      </c>
      <c r="C59" t="s">
        <v>292</v>
      </c>
      <c r="D59" t="s">
        <v>112</v>
      </c>
      <c r="E59" t="s">
        <v>147</v>
      </c>
      <c r="F59" t="s">
        <v>293</v>
      </c>
      <c r="G59" t="s">
        <v>294</v>
      </c>
      <c r="H59" t="s">
        <v>295</v>
      </c>
      <c r="I59" t="s">
        <v>80</v>
      </c>
      <c r="J59" t="s">
        <v>117</v>
      </c>
      <c r="K59" s="78">
        <v>1.69</v>
      </c>
      <c r="L59" t="s">
        <v>82</v>
      </c>
      <c r="M59" s="78">
        <v>4.8</v>
      </c>
      <c r="N59" s="78">
        <v>1.63</v>
      </c>
      <c r="O59" s="78">
        <v>50315.14</v>
      </c>
      <c r="P59" s="78">
        <v>124.07</v>
      </c>
      <c r="Q59" s="78">
        <v>62.425994197999998</v>
      </c>
      <c r="R59" s="78">
        <v>0.01</v>
      </c>
      <c r="S59" s="78">
        <v>0.76</v>
      </c>
      <c r="T59" s="78">
        <v>0.14000000000000001</v>
      </c>
    </row>
    <row r="60" spans="2:20">
      <c r="B60" t="s">
        <v>296</v>
      </c>
      <c r="C60" t="s">
        <v>297</v>
      </c>
      <c r="D60" t="s">
        <v>112</v>
      </c>
      <c r="E60" t="s">
        <v>147</v>
      </c>
      <c r="F60" t="s">
        <v>298</v>
      </c>
      <c r="G60" t="s">
        <v>173</v>
      </c>
      <c r="H60" t="s">
        <v>299</v>
      </c>
      <c r="I60" t="s">
        <v>199</v>
      </c>
      <c r="J60" t="s">
        <v>117</v>
      </c>
      <c r="K60" s="78">
        <v>1.67</v>
      </c>
      <c r="L60" t="s">
        <v>82</v>
      </c>
      <c r="M60" s="78">
        <v>5.7</v>
      </c>
      <c r="N60" s="78">
        <v>2.4</v>
      </c>
      <c r="O60" s="78">
        <v>76728</v>
      </c>
      <c r="P60" s="78">
        <v>111.8</v>
      </c>
      <c r="Q60" s="78">
        <v>85.781903999999997</v>
      </c>
      <c r="R60" s="78">
        <v>0.06</v>
      </c>
      <c r="S60" s="78">
        <v>1.05</v>
      </c>
      <c r="T60" s="78">
        <v>0.19</v>
      </c>
    </row>
    <row r="61" spans="2:20">
      <c r="B61" s="79" t="s">
        <v>118</v>
      </c>
      <c r="C61" s="16"/>
      <c r="D61" s="16"/>
      <c r="E61" s="16"/>
      <c r="F61" s="16"/>
      <c r="K61" s="80">
        <v>3.38</v>
      </c>
      <c r="N61" s="80">
        <v>2.0499999999999998</v>
      </c>
      <c r="O61" s="80">
        <v>2314333.71</v>
      </c>
      <c r="Q61" s="80">
        <v>2371.8947362519998</v>
      </c>
      <c r="S61" s="80">
        <v>29.07</v>
      </c>
      <c r="T61" s="80">
        <v>5.16</v>
      </c>
    </row>
    <row r="62" spans="2:20">
      <c r="B62" t="s">
        <v>300</v>
      </c>
      <c r="C62" t="s">
        <v>301</v>
      </c>
      <c r="D62" t="s">
        <v>112</v>
      </c>
      <c r="E62" t="s">
        <v>147</v>
      </c>
      <c r="F62" t="s">
        <v>148</v>
      </c>
      <c r="G62" t="s">
        <v>149</v>
      </c>
      <c r="H62" t="s">
        <v>79</v>
      </c>
      <c r="I62" t="s">
        <v>80</v>
      </c>
      <c r="J62" t="s">
        <v>117</v>
      </c>
      <c r="K62" s="78">
        <v>1.64</v>
      </c>
      <c r="L62" t="s">
        <v>82</v>
      </c>
      <c r="M62" s="78">
        <v>1.88</v>
      </c>
      <c r="N62" s="78">
        <v>0.56999999999999995</v>
      </c>
      <c r="O62" s="78">
        <v>31970</v>
      </c>
      <c r="P62" s="78">
        <v>102.26</v>
      </c>
      <c r="Q62" s="78">
        <v>32.692521999999997</v>
      </c>
      <c r="R62" s="78">
        <v>0.01</v>
      </c>
      <c r="S62" s="78">
        <v>0.4</v>
      </c>
      <c r="T62" s="78">
        <v>7.0000000000000007E-2</v>
      </c>
    </row>
    <row r="63" spans="2:20">
      <c r="B63" t="s">
        <v>302</v>
      </c>
      <c r="C63" t="s">
        <v>303</v>
      </c>
      <c r="D63" t="s">
        <v>112</v>
      </c>
      <c r="E63" t="s">
        <v>147</v>
      </c>
      <c r="F63" t="s">
        <v>155</v>
      </c>
      <c r="G63" t="s">
        <v>149</v>
      </c>
      <c r="H63" t="s">
        <v>174</v>
      </c>
      <c r="I63" t="s">
        <v>80</v>
      </c>
      <c r="J63" t="s">
        <v>117</v>
      </c>
      <c r="K63" s="78">
        <v>3.74</v>
      </c>
      <c r="L63" t="s">
        <v>82</v>
      </c>
      <c r="M63" s="78">
        <v>1.52</v>
      </c>
      <c r="N63" s="78">
        <v>1.28</v>
      </c>
      <c r="O63" s="78">
        <v>61382</v>
      </c>
      <c r="P63" s="78">
        <v>101.24</v>
      </c>
      <c r="Q63" s="78">
        <v>62.143136800000001</v>
      </c>
      <c r="R63" s="78">
        <v>0.01</v>
      </c>
      <c r="S63" s="78">
        <v>0.76</v>
      </c>
      <c r="T63" s="78">
        <v>0.14000000000000001</v>
      </c>
    </row>
    <row r="64" spans="2:20">
      <c r="B64" t="s">
        <v>304</v>
      </c>
      <c r="C64" t="s">
        <v>305</v>
      </c>
      <c r="D64" t="s">
        <v>112</v>
      </c>
      <c r="E64" t="s">
        <v>147</v>
      </c>
      <c r="F64" t="s">
        <v>155</v>
      </c>
      <c r="G64" t="s">
        <v>149</v>
      </c>
      <c r="H64" t="s">
        <v>174</v>
      </c>
      <c r="I64" t="s">
        <v>80</v>
      </c>
      <c r="J64" t="s">
        <v>117</v>
      </c>
      <c r="K64" s="78">
        <v>3.25</v>
      </c>
      <c r="L64" t="s">
        <v>82</v>
      </c>
      <c r="M64" s="78">
        <v>2.12</v>
      </c>
      <c r="N64" s="78">
        <v>1.25</v>
      </c>
      <c r="O64" s="78">
        <v>134254</v>
      </c>
      <c r="P64" s="78">
        <v>103.25</v>
      </c>
      <c r="Q64" s="78">
        <v>138.617255</v>
      </c>
      <c r="R64" s="78">
        <v>0.01</v>
      </c>
      <c r="S64" s="78">
        <v>1.7</v>
      </c>
      <c r="T64" s="78">
        <v>0.3</v>
      </c>
    </row>
    <row r="65" spans="2:20">
      <c r="B65" t="s">
        <v>306</v>
      </c>
      <c r="C65" t="s">
        <v>307</v>
      </c>
      <c r="D65" t="s">
        <v>112</v>
      </c>
      <c r="E65" t="s">
        <v>147</v>
      </c>
      <c r="F65" t="s">
        <v>308</v>
      </c>
      <c r="G65" t="s">
        <v>149</v>
      </c>
      <c r="H65" t="s">
        <v>174</v>
      </c>
      <c r="I65" t="s">
        <v>80</v>
      </c>
      <c r="J65" t="s">
        <v>117</v>
      </c>
      <c r="K65" s="78">
        <v>0.42</v>
      </c>
      <c r="L65" t="s">
        <v>82</v>
      </c>
      <c r="M65" s="78">
        <v>2.17</v>
      </c>
      <c r="N65" s="78">
        <v>0.25</v>
      </c>
      <c r="O65" s="78">
        <v>45077</v>
      </c>
      <c r="P65" s="78">
        <v>100.97</v>
      </c>
      <c r="Q65" s="78">
        <v>45.514246900000003</v>
      </c>
      <c r="R65" s="78">
        <v>0.01</v>
      </c>
      <c r="S65" s="78">
        <v>0.56000000000000005</v>
      </c>
      <c r="T65" s="78">
        <v>0.1</v>
      </c>
    </row>
    <row r="66" spans="2:20">
      <c r="B66" t="s">
        <v>309</v>
      </c>
      <c r="C66" t="s">
        <v>310</v>
      </c>
      <c r="D66" t="s">
        <v>112</v>
      </c>
      <c r="E66" t="s">
        <v>147</v>
      </c>
      <c r="F66" t="s">
        <v>311</v>
      </c>
      <c r="G66" t="s">
        <v>149</v>
      </c>
      <c r="H66" t="s">
        <v>194</v>
      </c>
      <c r="I66" t="s">
        <v>80</v>
      </c>
      <c r="J66" t="s">
        <v>117</v>
      </c>
      <c r="K66" s="78">
        <v>2.96</v>
      </c>
      <c r="L66" t="s">
        <v>82</v>
      </c>
      <c r="M66" s="78">
        <v>1.05</v>
      </c>
      <c r="N66" s="78">
        <v>1.07</v>
      </c>
      <c r="O66" s="78">
        <v>37405</v>
      </c>
      <c r="P66" s="78">
        <v>99.95</v>
      </c>
      <c r="Q66" s="78">
        <v>37.386297499999998</v>
      </c>
      <c r="R66" s="78">
        <v>0.01</v>
      </c>
      <c r="S66" s="78">
        <v>0.46</v>
      </c>
      <c r="T66" s="78">
        <v>0.08</v>
      </c>
    </row>
    <row r="67" spans="2:20">
      <c r="B67" t="s">
        <v>312</v>
      </c>
      <c r="C67" t="s">
        <v>313</v>
      </c>
      <c r="D67" t="s">
        <v>112</v>
      </c>
      <c r="E67" t="s">
        <v>147</v>
      </c>
      <c r="F67" t="s">
        <v>314</v>
      </c>
      <c r="G67" t="s">
        <v>315</v>
      </c>
      <c r="H67" t="s">
        <v>198</v>
      </c>
      <c r="I67" t="s">
        <v>199</v>
      </c>
      <c r="J67" t="s">
        <v>316</v>
      </c>
      <c r="K67" s="78">
        <v>4.57</v>
      </c>
      <c r="L67" t="s">
        <v>82</v>
      </c>
      <c r="M67" s="78">
        <v>2.75</v>
      </c>
      <c r="N67" s="78">
        <v>2.39</v>
      </c>
      <c r="O67" s="78">
        <v>260502.39999999999</v>
      </c>
      <c r="P67" s="78">
        <v>101.92</v>
      </c>
      <c r="Q67" s="78">
        <v>265.50404608000002</v>
      </c>
      <c r="R67" s="78">
        <v>0.05</v>
      </c>
      <c r="S67" s="78">
        <v>3.25</v>
      </c>
      <c r="T67" s="78">
        <v>0.57999999999999996</v>
      </c>
    </row>
    <row r="68" spans="2:20">
      <c r="B68" t="s">
        <v>317</v>
      </c>
      <c r="C68" t="s">
        <v>318</v>
      </c>
      <c r="D68" t="s">
        <v>112</v>
      </c>
      <c r="E68" t="s">
        <v>147</v>
      </c>
      <c r="F68" t="s">
        <v>319</v>
      </c>
      <c r="G68" t="s">
        <v>257</v>
      </c>
      <c r="H68" t="s">
        <v>198</v>
      </c>
      <c r="I68" t="s">
        <v>199</v>
      </c>
      <c r="J68" t="s">
        <v>117</v>
      </c>
      <c r="K68" s="78">
        <v>1.46</v>
      </c>
      <c r="L68" t="s">
        <v>82</v>
      </c>
      <c r="M68" s="78">
        <v>6.5</v>
      </c>
      <c r="N68" s="78">
        <v>1.1100000000000001</v>
      </c>
      <c r="O68" s="78">
        <v>38763.339999999997</v>
      </c>
      <c r="P68" s="78">
        <v>108</v>
      </c>
      <c r="Q68" s="78">
        <v>41.864407200000002</v>
      </c>
      <c r="R68" s="78">
        <v>0.01</v>
      </c>
      <c r="S68" s="78">
        <v>0.51</v>
      </c>
      <c r="T68" s="78">
        <v>0.09</v>
      </c>
    </row>
    <row r="69" spans="2:20">
      <c r="B69" t="s">
        <v>320</v>
      </c>
      <c r="C69" t="s">
        <v>321</v>
      </c>
      <c r="D69" t="s">
        <v>112</v>
      </c>
      <c r="E69" t="s">
        <v>147</v>
      </c>
      <c r="F69" t="s">
        <v>322</v>
      </c>
      <c r="G69" t="s">
        <v>294</v>
      </c>
      <c r="H69" t="s">
        <v>194</v>
      </c>
      <c r="I69" t="s">
        <v>80</v>
      </c>
      <c r="J69" t="s">
        <v>117</v>
      </c>
      <c r="K69" s="78">
        <v>2.1</v>
      </c>
      <c r="L69" t="s">
        <v>82</v>
      </c>
      <c r="M69" s="78">
        <v>2.2999999999999998</v>
      </c>
      <c r="N69" s="78">
        <v>1.21</v>
      </c>
      <c r="O69" s="78">
        <v>370208</v>
      </c>
      <c r="P69" s="78">
        <v>102.32</v>
      </c>
      <c r="Q69" s="78">
        <v>378.79682559999998</v>
      </c>
      <c r="R69" s="78">
        <v>0.01</v>
      </c>
      <c r="S69" s="78">
        <v>4.6399999999999997</v>
      </c>
      <c r="T69" s="78">
        <v>0.82</v>
      </c>
    </row>
    <row r="70" spans="2:20">
      <c r="B70" t="s">
        <v>323</v>
      </c>
      <c r="C70" t="s">
        <v>324</v>
      </c>
      <c r="D70" t="s">
        <v>112</v>
      </c>
      <c r="E70" t="s">
        <v>147</v>
      </c>
      <c r="F70" t="s">
        <v>193</v>
      </c>
      <c r="G70" t="s">
        <v>187</v>
      </c>
      <c r="H70" t="s">
        <v>194</v>
      </c>
      <c r="I70" t="s">
        <v>80</v>
      </c>
      <c r="J70" t="s">
        <v>325</v>
      </c>
      <c r="K70" s="78">
        <v>0.5</v>
      </c>
      <c r="L70" t="s">
        <v>82</v>
      </c>
      <c r="M70" s="78">
        <v>0.81</v>
      </c>
      <c r="N70" s="78">
        <v>0.92</v>
      </c>
      <c r="O70" s="78">
        <v>56664</v>
      </c>
      <c r="P70" s="78">
        <v>100.14</v>
      </c>
      <c r="Q70" s="78">
        <v>56.743329600000003</v>
      </c>
      <c r="R70" s="78">
        <v>0.01</v>
      </c>
      <c r="S70" s="78">
        <v>0.7</v>
      </c>
      <c r="T70" s="78">
        <v>0.12</v>
      </c>
    </row>
    <row r="71" spans="2:20">
      <c r="B71" t="s">
        <v>326</v>
      </c>
      <c r="C71" t="s">
        <v>327</v>
      </c>
      <c r="D71" t="s">
        <v>112</v>
      </c>
      <c r="E71" t="s">
        <v>147</v>
      </c>
      <c r="F71" t="s">
        <v>228</v>
      </c>
      <c r="G71" t="s">
        <v>187</v>
      </c>
      <c r="H71" t="s">
        <v>194</v>
      </c>
      <c r="I71" t="s">
        <v>80</v>
      </c>
      <c r="J71" t="s">
        <v>328</v>
      </c>
      <c r="K71" s="78">
        <v>6.07</v>
      </c>
      <c r="L71" t="s">
        <v>82</v>
      </c>
      <c r="M71" s="78">
        <v>3.85</v>
      </c>
      <c r="N71" s="78">
        <v>3.19</v>
      </c>
      <c r="O71" s="78">
        <v>165000</v>
      </c>
      <c r="P71" s="78">
        <v>104.27</v>
      </c>
      <c r="Q71" s="78">
        <v>172.0455</v>
      </c>
      <c r="R71" s="78">
        <v>0.02</v>
      </c>
      <c r="S71" s="78">
        <v>2.11</v>
      </c>
      <c r="T71" s="78">
        <v>0.37</v>
      </c>
    </row>
    <row r="72" spans="2:20">
      <c r="B72" t="s">
        <v>329</v>
      </c>
      <c r="C72" t="s">
        <v>330</v>
      </c>
      <c r="D72" t="s">
        <v>112</v>
      </c>
      <c r="E72" t="s">
        <v>147</v>
      </c>
      <c r="F72" t="s">
        <v>331</v>
      </c>
      <c r="G72" t="s">
        <v>257</v>
      </c>
      <c r="H72" t="s">
        <v>251</v>
      </c>
      <c r="I72" t="s">
        <v>80</v>
      </c>
      <c r="J72" t="s">
        <v>117</v>
      </c>
      <c r="K72" s="78">
        <v>2.7</v>
      </c>
      <c r="L72" t="s">
        <v>82</v>
      </c>
      <c r="M72" s="78">
        <v>1.34</v>
      </c>
      <c r="N72" s="78">
        <v>1.2</v>
      </c>
      <c r="O72" s="78">
        <v>150173</v>
      </c>
      <c r="P72" s="78">
        <v>100.39</v>
      </c>
      <c r="Q72" s="78">
        <v>150.7586747</v>
      </c>
      <c r="R72" s="78">
        <v>0.03</v>
      </c>
      <c r="S72" s="78">
        <v>1.85</v>
      </c>
      <c r="T72" s="78">
        <v>0.33</v>
      </c>
    </row>
    <row r="73" spans="2:20">
      <c r="B73" t="s">
        <v>332</v>
      </c>
      <c r="C73" t="s">
        <v>333</v>
      </c>
      <c r="D73" t="s">
        <v>112</v>
      </c>
      <c r="E73" t="s">
        <v>147</v>
      </c>
      <c r="F73" t="s">
        <v>256</v>
      </c>
      <c r="G73" t="s">
        <v>257</v>
      </c>
      <c r="H73" t="s">
        <v>251</v>
      </c>
      <c r="I73" t="s">
        <v>80</v>
      </c>
      <c r="J73" t="s">
        <v>117</v>
      </c>
      <c r="K73" s="78">
        <v>1.1100000000000001</v>
      </c>
      <c r="L73" t="s">
        <v>82</v>
      </c>
      <c r="M73" s="78">
        <v>6.99</v>
      </c>
      <c r="N73" s="78">
        <v>1.04</v>
      </c>
      <c r="O73" s="78">
        <v>67008.800000000003</v>
      </c>
      <c r="P73" s="78">
        <v>108.36</v>
      </c>
      <c r="Q73" s="78">
        <v>72.610735680000005</v>
      </c>
      <c r="R73" s="78">
        <v>0.03</v>
      </c>
      <c r="S73" s="78">
        <v>0.89</v>
      </c>
      <c r="T73" s="78">
        <v>0.16</v>
      </c>
    </row>
    <row r="74" spans="2:20">
      <c r="B74" t="s">
        <v>334</v>
      </c>
      <c r="C74" t="s">
        <v>335</v>
      </c>
      <c r="D74" t="s">
        <v>112</v>
      </c>
      <c r="E74" t="s">
        <v>147</v>
      </c>
      <c r="F74" t="s">
        <v>336</v>
      </c>
      <c r="G74" t="s">
        <v>149</v>
      </c>
      <c r="H74" t="s">
        <v>251</v>
      </c>
      <c r="I74" t="s">
        <v>80</v>
      </c>
      <c r="J74" t="s">
        <v>117</v>
      </c>
      <c r="K74" s="78">
        <v>1.41</v>
      </c>
      <c r="L74" t="s">
        <v>82</v>
      </c>
      <c r="M74" s="78">
        <v>1.38</v>
      </c>
      <c r="N74" s="78">
        <v>0.81</v>
      </c>
      <c r="O74" s="78">
        <v>141466.5</v>
      </c>
      <c r="P74" s="78">
        <v>100.86</v>
      </c>
      <c r="Q74" s="78">
        <v>142.6831119</v>
      </c>
      <c r="R74" s="78">
        <v>7.0000000000000007E-2</v>
      </c>
      <c r="S74" s="78">
        <v>1.75</v>
      </c>
      <c r="T74" s="78">
        <v>0.31</v>
      </c>
    </row>
    <row r="75" spans="2:20">
      <c r="B75" t="s">
        <v>337</v>
      </c>
      <c r="C75" t="s">
        <v>338</v>
      </c>
      <c r="D75" t="s">
        <v>112</v>
      </c>
      <c r="E75" t="s">
        <v>147</v>
      </c>
      <c r="F75" t="s">
        <v>224</v>
      </c>
      <c r="G75" t="s">
        <v>149</v>
      </c>
      <c r="H75" t="s">
        <v>264</v>
      </c>
      <c r="I75" t="s">
        <v>80</v>
      </c>
      <c r="J75" t="s">
        <v>117</v>
      </c>
      <c r="K75" s="78">
        <v>3.31</v>
      </c>
      <c r="L75" t="s">
        <v>82</v>
      </c>
      <c r="M75" s="78">
        <v>2.66</v>
      </c>
      <c r="N75" s="78">
        <v>1.43</v>
      </c>
      <c r="O75" s="78">
        <v>217793</v>
      </c>
      <c r="P75" s="78">
        <v>104.23</v>
      </c>
      <c r="Q75" s="78">
        <v>227.0056439</v>
      </c>
      <c r="R75" s="78">
        <v>0.23</v>
      </c>
      <c r="S75" s="78">
        <v>2.78</v>
      </c>
      <c r="T75" s="78">
        <v>0.49</v>
      </c>
    </row>
    <row r="76" spans="2:20">
      <c r="B76" t="s">
        <v>339</v>
      </c>
      <c r="C76" t="s">
        <v>340</v>
      </c>
      <c r="D76" t="s">
        <v>112</v>
      </c>
      <c r="E76" t="s">
        <v>147</v>
      </c>
      <c r="F76" t="s">
        <v>341</v>
      </c>
      <c r="G76" t="s">
        <v>342</v>
      </c>
      <c r="H76" t="s">
        <v>264</v>
      </c>
      <c r="I76" t="s">
        <v>80</v>
      </c>
      <c r="J76" t="s">
        <v>290</v>
      </c>
      <c r="K76" s="78">
        <v>5.39</v>
      </c>
      <c r="L76" t="s">
        <v>82</v>
      </c>
      <c r="M76" s="78">
        <v>4.3</v>
      </c>
      <c r="N76" s="78">
        <v>3.9</v>
      </c>
      <c r="O76" s="78">
        <v>110000</v>
      </c>
      <c r="P76" s="78">
        <v>102.79</v>
      </c>
      <c r="Q76" s="78">
        <v>113.069</v>
      </c>
      <c r="R76" s="78">
        <v>0</v>
      </c>
      <c r="S76" s="78">
        <v>1.39</v>
      </c>
      <c r="T76" s="78">
        <v>0.25</v>
      </c>
    </row>
    <row r="77" spans="2:20">
      <c r="B77" t="s">
        <v>343</v>
      </c>
      <c r="C77" t="s">
        <v>344</v>
      </c>
      <c r="D77" t="s">
        <v>112</v>
      </c>
      <c r="E77" t="s">
        <v>147</v>
      </c>
      <c r="F77" t="s">
        <v>345</v>
      </c>
      <c r="G77" t="s">
        <v>187</v>
      </c>
      <c r="H77" t="s">
        <v>264</v>
      </c>
      <c r="I77" t="s">
        <v>80</v>
      </c>
      <c r="J77" t="s">
        <v>346</v>
      </c>
      <c r="K77" s="78">
        <v>6.01</v>
      </c>
      <c r="L77" t="s">
        <v>82</v>
      </c>
      <c r="M77" s="78">
        <v>4.3</v>
      </c>
      <c r="N77" s="78">
        <v>4.2</v>
      </c>
      <c r="O77" s="78">
        <v>230000</v>
      </c>
      <c r="P77" s="78">
        <v>101.3</v>
      </c>
      <c r="Q77" s="78">
        <v>232.99</v>
      </c>
      <c r="R77" s="78">
        <v>0.09</v>
      </c>
      <c r="S77" s="78">
        <v>2.86</v>
      </c>
      <c r="T77" s="78">
        <v>0.51</v>
      </c>
    </row>
    <row r="78" spans="2:20">
      <c r="B78" t="s">
        <v>347</v>
      </c>
      <c r="C78" t="s">
        <v>348</v>
      </c>
      <c r="D78" t="s">
        <v>112</v>
      </c>
      <c r="E78" t="s">
        <v>147</v>
      </c>
      <c r="F78" t="s">
        <v>349</v>
      </c>
      <c r="G78" t="s">
        <v>342</v>
      </c>
      <c r="H78" t="s">
        <v>264</v>
      </c>
      <c r="I78" t="s">
        <v>80</v>
      </c>
      <c r="J78" t="s">
        <v>350</v>
      </c>
      <c r="K78" s="78">
        <v>3.03</v>
      </c>
      <c r="L78" t="s">
        <v>82</v>
      </c>
      <c r="M78" s="78">
        <v>3.4</v>
      </c>
      <c r="N78" s="78">
        <v>3</v>
      </c>
      <c r="O78" s="78">
        <v>86666.67</v>
      </c>
      <c r="P78" s="78">
        <v>101.76</v>
      </c>
      <c r="Q78" s="78">
        <v>88.192003392000004</v>
      </c>
      <c r="R78" s="78">
        <v>0.02</v>
      </c>
      <c r="S78" s="78">
        <v>1.08</v>
      </c>
      <c r="T78" s="78">
        <v>0.19</v>
      </c>
    </row>
    <row r="79" spans="2:20">
      <c r="B79" t="s">
        <v>351</v>
      </c>
      <c r="C79" t="s">
        <v>352</v>
      </c>
      <c r="D79" t="s">
        <v>112</v>
      </c>
      <c r="E79" t="s">
        <v>147</v>
      </c>
      <c r="F79" t="s">
        <v>353</v>
      </c>
      <c r="G79" t="s">
        <v>315</v>
      </c>
      <c r="H79" t="s">
        <v>354</v>
      </c>
      <c r="I79" t="s">
        <v>199</v>
      </c>
      <c r="J79" t="s">
        <v>355</v>
      </c>
      <c r="K79" s="78">
        <v>2.4900000000000002</v>
      </c>
      <c r="L79" t="s">
        <v>82</v>
      </c>
      <c r="M79" s="78">
        <v>4.25</v>
      </c>
      <c r="N79" s="78">
        <v>3.77</v>
      </c>
      <c r="O79" s="78">
        <v>110000</v>
      </c>
      <c r="P79" s="78">
        <v>102.98</v>
      </c>
      <c r="Q79" s="78">
        <v>113.27800000000001</v>
      </c>
      <c r="R79" s="78">
        <v>0.02</v>
      </c>
      <c r="S79" s="78">
        <v>1.39</v>
      </c>
      <c r="T79" s="78">
        <v>0.25</v>
      </c>
    </row>
    <row r="80" spans="2:20">
      <c r="B80" s="79" t="s">
        <v>140</v>
      </c>
      <c r="C80" s="16"/>
      <c r="D80" s="16"/>
      <c r="E80" s="16"/>
      <c r="F80" s="16"/>
      <c r="K80" s="80">
        <v>0</v>
      </c>
      <c r="N80" s="80">
        <v>0</v>
      </c>
      <c r="O80" s="80">
        <v>0</v>
      </c>
      <c r="Q80" s="80">
        <v>0</v>
      </c>
      <c r="S80" s="80">
        <v>0</v>
      </c>
      <c r="T80" s="80">
        <v>0</v>
      </c>
    </row>
    <row r="81" spans="2:20">
      <c r="B81" t="s">
        <v>76</v>
      </c>
      <c r="C81" t="s">
        <v>76</v>
      </c>
      <c r="D81" s="16"/>
      <c r="E81" s="16"/>
      <c r="F81" s="16"/>
      <c r="G81" t="s">
        <v>76</v>
      </c>
      <c r="H81" t="s">
        <v>76</v>
      </c>
      <c r="K81" s="78">
        <v>0</v>
      </c>
      <c r="L81" t="s">
        <v>76</v>
      </c>
      <c r="M81" s="78">
        <v>0</v>
      </c>
      <c r="N81" s="78">
        <v>0</v>
      </c>
      <c r="O81" s="78">
        <v>0</v>
      </c>
      <c r="P81" s="78">
        <v>0</v>
      </c>
      <c r="Q81" s="78">
        <v>0</v>
      </c>
      <c r="R81" s="78">
        <v>0</v>
      </c>
      <c r="S81" s="78">
        <v>0</v>
      </c>
      <c r="T81" s="78">
        <v>0</v>
      </c>
    </row>
    <row r="82" spans="2:20">
      <c r="B82" s="79" t="s">
        <v>356</v>
      </c>
      <c r="C82" s="16"/>
      <c r="D82" s="16"/>
      <c r="E82" s="16"/>
      <c r="F82" s="16"/>
      <c r="K82" s="80">
        <v>0</v>
      </c>
      <c r="N82" s="80">
        <v>0</v>
      </c>
      <c r="O82" s="80">
        <v>0</v>
      </c>
      <c r="Q82" s="80">
        <v>0</v>
      </c>
      <c r="S82" s="80">
        <v>0</v>
      </c>
      <c r="T82" s="80">
        <v>0</v>
      </c>
    </row>
    <row r="83" spans="2:20">
      <c r="B83" t="s">
        <v>76</v>
      </c>
      <c r="C83" t="s">
        <v>76</v>
      </c>
      <c r="D83" s="16"/>
      <c r="E83" s="16"/>
      <c r="F83" s="16"/>
      <c r="G83" t="s">
        <v>76</v>
      </c>
      <c r="H83" t="s">
        <v>76</v>
      </c>
      <c r="K83" s="78">
        <v>0</v>
      </c>
      <c r="L83" t="s">
        <v>76</v>
      </c>
      <c r="M83" s="78">
        <v>0</v>
      </c>
      <c r="N83" s="78">
        <v>0</v>
      </c>
      <c r="O83" s="78">
        <v>0</v>
      </c>
      <c r="P83" s="78">
        <v>0</v>
      </c>
      <c r="Q83" s="78">
        <v>0</v>
      </c>
      <c r="R83" s="78">
        <v>0</v>
      </c>
      <c r="S83" s="78">
        <v>0</v>
      </c>
      <c r="T83" s="78">
        <v>0</v>
      </c>
    </row>
    <row r="84" spans="2:20">
      <c r="B84" s="79" t="s">
        <v>87</v>
      </c>
      <c r="C84" s="16"/>
      <c r="D84" s="16"/>
      <c r="E84" s="16"/>
      <c r="F84" s="16"/>
      <c r="K84" s="80">
        <v>6.62</v>
      </c>
      <c r="N84" s="80">
        <v>5.99</v>
      </c>
      <c r="O84" s="80">
        <v>27366</v>
      </c>
      <c r="Q84" s="80">
        <v>115.43583399008</v>
      </c>
      <c r="S84" s="80">
        <v>1.41</v>
      </c>
      <c r="T84" s="80">
        <v>0.25</v>
      </c>
    </row>
    <row r="85" spans="2:20">
      <c r="B85" s="79" t="s">
        <v>141</v>
      </c>
      <c r="C85" s="16"/>
      <c r="D85" s="16"/>
      <c r="E85" s="16"/>
      <c r="F85" s="16"/>
      <c r="K85" s="80">
        <v>6.62</v>
      </c>
      <c r="N85" s="80">
        <v>5.99</v>
      </c>
      <c r="O85" s="80">
        <v>16624</v>
      </c>
      <c r="Q85" s="80">
        <v>115.43583399008</v>
      </c>
      <c r="S85" s="80">
        <v>1.41</v>
      </c>
      <c r="T85" s="80">
        <v>0.25</v>
      </c>
    </row>
    <row r="86" spans="2:20">
      <c r="B86" t="s">
        <v>357</v>
      </c>
      <c r="C86" t="s">
        <v>358</v>
      </c>
      <c r="D86" t="s">
        <v>359</v>
      </c>
      <c r="E86" t="s">
        <v>147</v>
      </c>
      <c r="F86" t="s">
        <v>360</v>
      </c>
      <c r="G86" t="s">
        <v>315</v>
      </c>
      <c r="H86" t="s">
        <v>361</v>
      </c>
      <c r="I86" t="s">
        <v>362</v>
      </c>
      <c r="J86" t="s">
        <v>117</v>
      </c>
      <c r="K86" s="78">
        <v>6.71</v>
      </c>
      <c r="L86" t="s">
        <v>52</v>
      </c>
      <c r="M86" s="78">
        <v>9.3800000000000008</v>
      </c>
      <c r="N86" s="78">
        <v>5.89</v>
      </c>
      <c r="O86" s="78">
        <v>16624</v>
      </c>
      <c r="P86" s="78">
        <v>119.5966</v>
      </c>
      <c r="Q86" s="78">
        <v>72.210475263487993</v>
      </c>
      <c r="R86" s="78">
        <v>0</v>
      </c>
      <c r="S86" s="78">
        <v>0.88</v>
      </c>
      <c r="T86" s="78">
        <v>0.16</v>
      </c>
    </row>
    <row r="87" spans="2:20">
      <c r="B87" s="79" t="s">
        <v>142</v>
      </c>
      <c r="C87" s="16"/>
      <c r="D87" s="16"/>
      <c r="E87" s="16"/>
      <c r="F87" s="16"/>
      <c r="K87" s="80">
        <v>0</v>
      </c>
      <c r="N87" s="80">
        <v>0</v>
      </c>
      <c r="O87" s="80">
        <v>10742</v>
      </c>
      <c r="Q87" s="80">
        <v>0</v>
      </c>
      <c r="S87" s="80">
        <v>0</v>
      </c>
      <c r="T87" s="80">
        <v>0</v>
      </c>
    </row>
    <row r="88" spans="2:20">
      <c r="B88" t="s">
        <v>363</v>
      </c>
      <c r="C88" t="s">
        <v>364</v>
      </c>
      <c r="D88" t="s">
        <v>359</v>
      </c>
      <c r="E88" t="s">
        <v>147</v>
      </c>
      <c r="F88" t="s">
        <v>365</v>
      </c>
      <c r="G88" t="s">
        <v>284</v>
      </c>
      <c r="H88" t="s">
        <v>194</v>
      </c>
      <c r="I88" t="s">
        <v>80</v>
      </c>
      <c r="J88" t="s">
        <v>117</v>
      </c>
      <c r="K88" s="78">
        <v>6.48</v>
      </c>
      <c r="L88" t="s">
        <v>52</v>
      </c>
      <c r="M88" s="78">
        <v>7.5</v>
      </c>
      <c r="N88" s="78">
        <v>6.17</v>
      </c>
      <c r="O88" s="78">
        <v>10742</v>
      </c>
      <c r="P88" s="78">
        <v>110.79179999999999</v>
      </c>
      <c r="Q88" s="78">
        <v>43.225358726591999</v>
      </c>
      <c r="R88" s="78">
        <v>0</v>
      </c>
      <c r="S88" s="78">
        <v>0.53</v>
      </c>
      <c r="T88" s="78">
        <v>0.09</v>
      </c>
    </row>
    <row r="89" spans="2:20">
      <c r="B89" t="s">
        <v>90</v>
      </c>
      <c r="C89" s="16"/>
      <c r="D89" s="16"/>
      <c r="E89" s="16"/>
      <c r="F89" s="16"/>
    </row>
    <row r="90" spans="2:20">
      <c r="C90" s="16"/>
      <c r="D90" s="16"/>
      <c r="E90" s="16"/>
      <c r="F90" s="16"/>
    </row>
    <row r="91" spans="2:20">
      <c r="C91" s="16"/>
      <c r="D91" s="16"/>
      <c r="E91" s="16"/>
      <c r="F91" s="16"/>
    </row>
    <row r="92" spans="2:20">
      <c r="C92" s="16"/>
      <c r="D92" s="16"/>
      <c r="E92" s="16"/>
      <c r="F92" s="16"/>
    </row>
    <row r="93" spans="2:20">
      <c r="C93" s="16"/>
      <c r="D93" s="16"/>
      <c r="E93" s="16"/>
      <c r="F93" s="16"/>
    </row>
    <row r="94" spans="2:20">
      <c r="C94" s="16"/>
      <c r="D94" s="16"/>
      <c r="E94" s="16"/>
      <c r="F94" s="16"/>
    </row>
    <row r="95" spans="2:20">
      <c r="C95" s="16"/>
      <c r="D95" s="16"/>
      <c r="E95" s="16"/>
      <c r="F95" s="16"/>
    </row>
    <row r="96" spans="2:20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B772" s="16"/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9"/>
      <c r="C774" s="16"/>
      <c r="D774" s="16"/>
      <c r="E774" s="16"/>
      <c r="F774" s="16"/>
    </row>
    <row r="775" spans="2:6"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</sheetData>
  <mergeCells count="2">
    <mergeCell ref="B6:T6"/>
    <mergeCell ref="B7:T7"/>
  </mergeCells>
  <dataValidations count="5">
    <dataValidation allowBlank="1" showInputMessage="1" showErrorMessage="1" sqref="H2 C2" xr:uid="{00000000-0002-0000-0400-000000000000}"/>
    <dataValidation type="list" allowBlank="1" showInputMessage="1" showErrorMessage="1" sqref="L12:L804" xr:uid="{00000000-0002-0000-0400-000001000000}">
      <formula1>$BM$7:$BM$11</formula1>
    </dataValidation>
    <dataValidation type="list" allowBlank="1" showInputMessage="1" showErrorMessage="1" sqref="E12:E798" xr:uid="{00000000-0002-0000-0400-000002000000}">
      <formula1>$BH$7:$BH$11</formula1>
    </dataValidation>
    <dataValidation type="list" allowBlank="1" showInputMessage="1" showErrorMessage="1" sqref="I12:I804" xr:uid="{00000000-0002-0000-0400-000003000000}">
      <formula1>$BL$7:$BL$10</formula1>
    </dataValidation>
    <dataValidation type="list" allowBlank="1" showInputMessage="1" showErrorMessage="1" sqref="G12:G804" xr:uid="{00000000-0002-0000-0400-000004000000}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44"/>
    <pageSetUpPr fitToPage="1"/>
  </sheetPr>
  <dimension ref="B1:BI340"/>
  <sheetViews>
    <sheetView rightToLeft="1" workbookViewId="0">
      <selection activeCell="I31" sqref="I3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</v>
      </c>
    </row>
    <row r="2" spans="2:61">
      <c r="B2" s="2" t="s">
        <v>2</v>
      </c>
      <c r="C2" t="s">
        <v>3</v>
      </c>
    </row>
    <row r="3" spans="2:61">
      <c r="B3" s="2" t="s">
        <v>4</v>
      </c>
      <c r="C3" t="s">
        <v>5</v>
      </c>
    </row>
    <row r="4" spans="2:61">
      <c r="B4" s="2" t="s">
        <v>6</v>
      </c>
    </row>
    <row r="6" spans="2:61" ht="26.25" customHeight="1">
      <c r="B6" s="99" t="s">
        <v>91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I6" s="19"/>
    </row>
    <row r="7" spans="2:61" ht="26.25" customHeight="1">
      <c r="B7" s="99" t="s">
        <v>366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E7" s="19"/>
      <c r="BI7" s="19"/>
    </row>
    <row r="8" spans="2:61" s="19" customFormat="1" ht="63">
      <c r="B8" s="4" t="s">
        <v>54</v>
      </c>
      <c r="C8" s="28" t="s">
        <v>55</v>
      </c>
      <c r="D8" s="29" t="s">
        <v>93</v>
      </c>
      <c r="E8" s="29" t="s">
        <v>133</v>
      </c>
      <c r="F8" s="29" t="s">
        <v>56</v>
      </c>
      <c r="G8" s="28" t="s">
        <v>134</v>
      </c>
      <c r="H8" s="28" t="s">
        <v>59</v>
      </c>
      <c r="I8" s="28" t="s">
        <v>96</v>
      </c>
      <c r="J8" s="18" t="s">
        <v>97</v>
      </c>
      <c r="K8" s="18" t="s">
        <v>62</v>
      </c>
      <c r="L8" s="18" t="s">
        <v>98</v>
      </c>
      <c r="M8" s="38" t="s">
        <v>63</v>
      </c>
      <c r="N8" s="46" t="s">
        <v>64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101</v>
      </c>
      <c r="K9" s="21" t="s">
        <v>10</v>
      </c>
      <c r="L9" s="21" t="s">
        <v>11</v>
      </c>
      <c r="M9" s="21" t="s">
        <v>11</v>
      </c>
      <c r="N9" s="45" t="s">
        <v>11</v>
      </c>
      <c r="BE9" s="16"/>
      <c r="BG9" s="16"/>
      <c r="BI9" s="23"/>
    </row>
    <row r="10" spans="2:61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7" t="s">
        <v>71</v>
      </c>
      <c r="L10" s="34" t="s">
        <v>72</v>
      </c>
      <c r="M10" s="34" t="s">
        <v>102</v>
      </c>
      <c r="N10" s="34" t="s">
        <v>103</v>
      </c>
      <c r="BE10" s="16"/>
      <c r="BF10" s="19"/>
      <c r="BG10" s="16"/>
      <c r="BI10" s="16"/>
    </row>
    <row r="11" spans="2:61" s="23" customFormat="1" ht="18" customHeight="1">
      <c r="B11" s="24" t="s">
        <v>367</v>
      </c>
      <c r="C11" s="7"/>
      <c r="D11" s="7"/>
      <c r="E11" s="7"/>
      <c r="F11" s="7"/>
      <c r="G11" s="7"/>
      <c r="H11" s="7"/>
      <c r="I11" s="77">
        <v>765827</v>
      </c>
      <c r="J11" s="7"/>
      <c r="K11" s="77">
        <v>1555.2423200000001</v>
      </c>
      <c r="L11" s="7"/>
      <c r="M11" s="77">
        <v>100</v>
      </c>
      <c r="N11" s="77">
        <v>3.39</v>
      </c>
      <c r="BE11" s="16"/>
      <c r="BF11" s="19"/>
      <c r="BG11" s="16"/>
      <c r="BI11" s="16"/>
    </row>
    <row r="12" spans="2:61">
      <c r="B12" s="79" t="s">
        <v>74</v>
      </c>
      <c r="E12" s="16"/>
      <c r="F12" s="16"/>
      <c r="G12" s="16"/>
      <c r="I12" s="80">
        <v>765827</v>
      </c>
      <c r="K12" s="80">
        <v>1555.2423200000001</v>
      </c>
      <c r="M12" s="80">
        <v>100</v>
      </c>
      <c r="N12" s="80">
        <v>3.39</v>
      </c>
    </row>
    <row r="13" spans="2:61">
      <c r="B13" s="79" t="s">
        <v>368</v>
      </c>
      <c r="E13" s="16"/>
      <c r="F13" s="16"/>
      <c r="G13" s="16"/>
      <c r="I13" s="80">
        <v>15995</v>
      </c>
      <c r="K13" s="80">
        <v>952.68029999999999</v>
      </c>
      <c r="M13" s="80">
        <v>61.26</v>
      </c>
      <c r="N13" s="80">
        <v>2.0699999999999998</v>
      </c>
    </row>
    <row r="14" spans="2:61">
      <c r="B14" t="s">
        <v>369</v>
      </c>
      <c r="C14" t="s">
        <v>370</v>
      </c>
      <c r="D14" t="s">
        <v>112</v>
      </c>
      <c r="E14" t="s">
        <v>147</v>
      </c>
      <c r="F14" t="s">
        <v>371</v>
      </c>
      <c r="G14" t="s">
        <v>372</v>
      </c>
      <c r="H14" t="s">
        <v>82</v>
      </c>
      <c r="I14" s="78">
        <v>801</v>
      </c>
      <c r="J14" s="78">
        <v>41460</v>
      </c>
      <c r="K14" s="78">
        <v>332.09460000000001</v>
      </c>
      <c r="L14" s="78">
        <v>0</v>
      </c>
      <c r="M14" s="78">
        <v>21.35</v>
      </c>
      <c r="N14" s="78">
        <v>0.72</v>
      </c>
    </row>
    <row r="15" spans="2:61">
      <c r="B15" t="s">
        <v>373</v>
      </c>
      <c r="C15" t="s">
        <v>374</v>
      </c>
      <c r="D15" t="s">
        <v>112</v>
      </c>
      <c r="E15" t="s">
        <v>147</v>
      </c>
      <c r="F15" t="s">
        <v>375</v>
      </c>
      <c r="G15" t="s">
        <v>149</v>
      </c>
      <c r="H15" t="s">
        <v>82</v>
      </c>
      <c r="I15" s="78">
        <v>3628</v>
      </c>
      <c r="J15" s="78">
        <v>851</v>
      </c>
      <c r="K15" s="78">
        <v>30.874279999999999</v>
      </c>
      <c r="L15" s="78">
        <v>0</v>
      </c>
      <c r="M15" s="78">
        <v>1.99</v>
      </c>
      <c r="N15" s="78">
        <v>7.0000000000000007E-2</v>
      </c>
    </row>
    <row r="16" spans="2:61">
      <c r="B16" t="s">
        <v>376</v>
      </c>
      <c r="C16" t="s">
        <v>377</v>
      </c>
      <c r="D16" t="s">
        <v>112</v>
      </c>
      <c r="E16" t="s">
        <v>147</v>
      </c>
      <c r="F16" t="s">
        <v>155</v>
      </c>
      <c r="G16" t="s">
        <v>149</v>
      </c>
      <c r="H16" t="s">
        <v>82</v>
      </c>
      <c r="I16" s="78">
        <v>2856</v>
      </c>
      <c r="J16" s="78">
        <v>1600</v>
      </c>
      <c r="K16" s="78">
        <v>45.695999999999998</v>
      </c>
      <c r="L16" s="78">
        <v>0</v>
      </c>
      <c r="M16" s="78">
        <v>2.94</v>
      </c>
      <c r="N16" s="78">
        <v>0.1</v>
      </c>
    </row>
    <row r="17" spans="2:14">
      <c r="B17" t="s">
        <v>378</v>
      </c>
      <c r="C17" t="s">
        <v>379</v>
      </c>
      <c r="D17" t="s">
        <v>112</v>
      </c>
      <c r="E17" t="s">
        <v>147</v>
      </c>
      <c r="F17" t="s">
        <v>380</v>
      </c>
      <c r="G17" t="s">
        <v>149</v>
      </c>
      <c r="H17" t="s">
        <v>82</v>
      </c>
      <c r="I17" s="78">
        <v>2454</v>
      </c>
      <c r="J17" s="78">
        <v>2208</v>
      </c>
      <c r="K17" s="78">
        <v>54.18432</v>
      </c>
      <c r="L17" s="78">
        <v>0</v>
      </c>
      <c r="M17" s="78">
        <v>3.48</v>
      </c>
      <c r="N17" s="78">
        <v>0.12</v>
      </c>
    </row>
    <row r="18" spans="2:14">
      <c r="B18" t="s">
        <v>381</v>
      </c>
      <c r="C18" t="s">
        <v>382</v>
      </c>
      <c r="D18" t="s">
        <v>112</v>
      </c>
      <c r="E18" t="s">
        <v>147</v>
      </c>
      <c r="F18" t="s">
        <v>383</v>
      </c>
      <c r="G18" t="s">
        <v>384</v>
      </c>
      <c r="H18" t="s">
        <v>82</v>
      </c>
      <c r="I18" s="78">
        <v>449</v>
      </c>
      <c r="J18" s="78">
        <v>20250</v>
      </c>
      <c r="K18" s="78">
        <v>90.922499999999999</v>
      </c>
      <c r="L18" s="78">
        <v>0</v>
      </c>
      <c r="M18" s="78">
        <v>5.85</v>
      </c>
      <c r="N18" s="78">
        <v>0.2</v>
      </c>
    </row>
    <row r="19" spans="2:14">
      <c r="B19" t="s">
        <v>385</v>
      </c>
      <c r="C19" t="s">
        <v>386</v>
      </c>
      <c r="D19" t="s">
        <v>112</v>
      </c>
      <c r="E19" t="s">
        <v>147</v>
      </c>
      <c r="F19" t="s">
        <v>228</v>
      </c>
      <c r="G19" t="s">
        <v>187</v>
      </c>
      <c r="H19" t="s">
        <v>82</v>
      </c>
      <c r="I19" s="78">
        <v>4660</v>
      </c>
      <c r="J19" s="78">
        <v>3412</v>
      </c>
      <c r="K19" s="78">
        <v>158.9992</v>
      </c>
      <c r="L19" s="78">
        <v>0</v>
      </c>
      <c r="M19" s="78">
        <v>10.220000000000001</v>
      </c>
      <c r="N19" s="78">
        <v>0.35</v>
      </c>
    </row>
    <row r="20" spans="2:14">
      <c r="B20" t="s">
        <v>387</v>
      </c>
      <c r="C20" t="s">
        <v>388</v>
      </c>
      <c r="D20" t="s">
        <v>112</v>
      </c>
      <c r="E20" t="s">
        <v>147</v>
      </c>
      <c r="F20" t="s">
        <v>389</v>
      </c>
      <c r="G20" t="s">
        <v>187</v>
      </c>
      <c r="H20" t="s">
        <v>82</v>
      </c>
      <c r="I20" s="78">
        <v>767</v>
      </c>
      <c r="J20" s="78">
        <v>19220</v>
      </c>
      <c r="K20" s="78">
        <v>147.41739999999999</v>
      </c>
      <c r="L20" s="78">
        <v>0</v>
      </c>
      <c r="M20" s="78">
        <v>9.48</v>
      </c>
      <c r="N20" s="78">
        <v>0.32</v>
      </c>
    </row>
    <row r="21" spans="2:14">
      <c r="B21" t="s">
        <v>390</v>
      </c>
      <c r="C21" t="s">
        <v>391</v>
      </c>
      <c r="D21" t="s">
        <v>112</v>
      </c>
      <c r="E21" t="s">
        <v>147</v>
      </c>
      <c r="F21" t="s">
        <v>392</v>
      </c>
      <c r="G21" t="s">
        <v>393</v>
      </c>
      <c r="H21" t="s">
        <v>82</v>
      </c>
      <c r="I21" s="78">
        <v>380</v>
      </c>
      <c r="J21" s="78">
        <v>24340</v>
      </c>
      <c r="K21" s="78">
        <v>92.492000000000004</v>
      </c>
      <c r="L21" s="78">
        <v>0</v>
      </c>
      <c r="M21" s="78">
        <v>5.95</v>
      </c>
      <c r="N21" s="78">
        <v>0.2</v>
      </c>
    </row>
    <row r="22" spans="2:14">
      <c r="B22" s="79" t="s">
        <v>394</v>
      </c>
      <c r="E22" s="16"/>
      <c r="F22" s="16"/>
      <c r="G22" s="16"/>
      <c r="I22" s="80">
        <v>23573</v>
      </c>
      <c r="K22" s="80">
        <v>555.03355999999997</v>
      </c>
      <c r="M22" s="80">
        <v>35.69</v>
      </c>
      <c r="N22" s="80">
        <v>1.21</v>
      </c>
    </row>
    <row r="23" spans="2:14">
      <c r="B23" t="s">
        <v>395</v>
      </c>
      <c r="C23" t="s">
        <v>396</v>
      </c>
      <c r="D23" t="s">
        <v>112</v>
      </c>
      <c r="E23" t="s">
        <v>147</v>
      </c>
      <c r="F23" t="s">
        <v>397</v>
      </c>
      <c r="G23" t="s">
        <v>398</v>
      </c>
      <c r="H23" t="s">
        <v>82</v>
      </c>
      <c r="I23" s="78">
        <v>3940</v>
      </c>
      <c r="J23" s="78">
        <v>1439</v>
      </c>
      <c r="K23" s="78">
        <v>56.696599999999997</v>
      </c>
      <c r="L23" s="78">
        <v>0</v>
      </c>
      <c r="M23" s="78">
        <v>3.65</v>
      </c>
      <c r="N23" s="78">
        <v>0.12</v>
      </c>
    </row>
    <row r="24" spans="2:14">
      <c r="B24" t="s">
        <v>399</v>
      </c>
      <c r="C24" t="s">
        <v>400</v>
      </c>
      <c r="D24" t="s">
        <v>112</v>
      </c>
      <c r="E24" t="s">
        <v>147</v>
      </c>
      <c r="F24" t="s">
        <v>401</v>
      </c>
      <c r="G24" t="s">
        <v>398</v>
      </c>
      <c r="H24" t="s">
        <v>82</v>
      </c>
      <c r="I24" s="78">
        <v>1512</v>
      </c>
      <c r="J24" s="78">
        <v>3893</v>
      </c>
      <c r="K24" s="78">
        <v>58.862160000000003</v>
      </c>
      <c r="L24" s="78">
        <v>0.01</v>
      </c>
      <c r="M24" s="78">
        <v>3.78</v>
      </c>
      <c r="N24" s="78">
        <v>0.13</v>
      </c>
    </row>
    <row r="25" spans="2:14">
      <c r="B25" t="s">
        <v>402</v>
      </c>
      <c r="C25" t="s">
        <v>403</v>
      </c>
      <c r="D25" t="s">
        <v>112</v>
      </c>
      <c r="E25" t="s">
        <v>147</v>
      </c>
      <c r="F25" t="s">
        <v>404</v>
      </c>
      <c r="G25" t="s">
        <v>398</v>
      </c>
      <c r="H25" t="s">
        <v>82</v>
      </c>
      <c r="I25" s="78">
        <v>9580</v>
      </c>
      <c r="J25" s="78">
        <v>1478</v>
      </c>
      <c r="K25" s="78">
        <v>141.5924</v>
      </c>
      <c r="L25" s="78">
        <v>0.01</v>
      </c>
      <c r="M25" s="78">
        <v>9.1</v>
      </c>
      <c r="N25" s="78">
        <v>0.31</v>
      </c>
    </row>
    <row r="26" spans="2:14">
      <c r="B26" t="s">
        <v>405</v>
      </c>
      <c r="C26" t="s">
        <v>406</v>
      </c>
      <c r="D26" t="s">
        <v>112</v>
      </c>
      <c r="E26" t="s">
        <v>147</v>
      </c>
      <c r="F26" t="s">
        <v>407</v>
      </c>
      <c r="G26" t="s">
        <v>149</v>
      </c>
      <c r="H26" t="s">
        <v>82</v>
      </c>
      <c r="I26" s="78">
        <v>55</v>
      </c>
      <c r="J26" s="78">
        <v>98260</v>
      </c>
      <c r="K26" s="78">
        <v>54.042999999999999</v>
      </c>
      <c r="L26" s="78">
        <v>0.01</v>
      </c>
      <c r="M26" s="78">
        <v>3.47</v>
      </c>
      <c r="N26" s="78">
        <v>0.12</v>
      </c>
    </row>
    <row r="27" spans="2:14">
      <c r="B27" t="s">
        <v>408</v>
      </c>
      <c r="C27" t="s">
        <v>409</v>
      </c>
      <c r="D27" t="s">
        <v>112</v>
      </c>
      <c r="E27" t="s">
        <v>147</v>
      </c>
      <c r="F27" t="s">
        <v>345</v>
      </c>
      <c r="G27" t="s">
        <v>187</v>
      </c>
      <c r="H27" t="s">
        <v>82</v>
      </c>
      <c r="I27" s="78">
        <v>7385</v>
      </c>
      <c r="J27" s="78">
        <v>1152</v>
      </c>
      <c r="K27" s="78">
        <v>85.075199999999995</v>
      </c>
      <c r="L27" s="78">
        <v>0.01</v>
      </c>
      <c r="M27" s="78">
        <v>5.47</v>
      </c>
      <c r="N27" s="78">
        <v>0.19</v>
      </c>
    </row>
    <row r="28" spans="2:14">
      <c r="B28" t="s">
        <v>410</v>
      </c>
      <c r="C28" t="s">
        <v>411</v>
      </c>
      <c r="D28" t="s">
        <v>112</v>
      </c>
      <c r="E28" t="s">
        <v>147</v>
      </c>
      <c r="F28" t="s">
        <v>412</v>
      </c>
      <c r="G28" t="s">
        <v>413</v>
      </c>
      <c r="H28" t="s">
        <v>82</v>
      </c>
      <c r="I28" s="78">
        <v>1101</v>
      </c>
      <c r="J28" s="78">
        <v>14420</v>
      </c>
      <c r="K28" s="78">
        <v>158.76419999999999</v>
      </c>
      <c r="L28" s="78">
        <v>0.01</v>
      </c>
      <c r="M28" s="78">
        <v>10.210000000000001</v>
      </c>
      <c r="N28" s="78">
        <v>0.35</v>
      </c>
    </row>
    <row r="29" spans="2:14">
      <c r="B29" s="79" t="s">
        <v>414</v>
      </c>
      <c r="E29" s="16"/>
      <c r="F29" s="16"/>
      <c r="G29" s="16"/>
      <c r="I29" s="80">
        <v>10134</v>
      </c>
      <c r="K29" s="80">
        <v>47.528460000000003</v>
      </c>
      <c r="M29" s="80">
        <v>3.06</v>
      </c>
      <c r="N29" s="80">
        <v>0.1</v>
      </c>
    </row>
    <row r="30" spans="2:14">
      <c r="B30" t="s">
        <v>415</v>
      </c>
      <c r="C30" t="s">
        <v>416</v>
      </c>
      <c r="D30" t="s">
        <v>112</v>
      </c>
      <c r="E30" t="s">
        <v>147</v>
      </c>
      <c r="F30" t="s">
        <v>417</v>
      </c>
      <c r="G30" t="s">
        <v>418</v>
      </c>
      <c r="H30" t="s">
        <v>82</v>
      </c>
      <c r="I30" s="78">
        <v>10134</v>
      </c>
      <c r="J30" s="78">
        <v>469</v>
      </c>
      <c r="K30" s="78">
        <v>47.528460000000003</v>
      </c>
      <c r="L30" s="78">
        <v>0.01</v>
      </c>
      <c r="M30" s="78">
        <v>3.06</v>
      </c>
      <c r="N30" s="78">
        <v>0.1</v>
      </c>
    </row>
    <row r="31" spans="2:14">
      <c r="B31" s="79" t="s">
        <v>419</v>
      </c>
      <c r="E31" s="16"/>
      <c r="F31" s="16"/>
      <c r="G31" s="16"/>
      <c r="I31" s="80">
        <v>0</v>
      </c>
      <c r="K31" s="80">
        <v>0</v>
      </c>
      <c r="M31" s="80">
        <v>0</v>
      </c>
      <c r="N31" s="80">
        <v>0</v>
      </c>
    </row>
    <row r="32" spans="2:14">
      <c r="B32" t="s">
        <v>76</v>
      </c>
      <c r="C32" t="s">
        <v>76</v>
      </c>
      <c r="E32" s="16"/>
      <c r="F32" s="16"/>
      <c r="G32" t="s">
        <v>76</v>
      </c>
      <c r="H32" t="s">
        <v>76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</row>
    <row r="33" spans="2:14">
      <c r="B33" s="79" t="s">
        <v>87</v>
      </c>
      <c r="E33" s="16"/>
      <c r="F33" s="16"/>
      <c r="G33" s="16"/>
      <c r="I33" s="80">
        <v>0</v>
      </c>
      <c r="K33" s="80">
        <v>0</v>
      </c>
      <c r="M33" s="80">
        <v>0</v>
      </c>
      <c r="N33" s="80">
        <v>0</v>
      </c>
    </row>
    <row r="34" spans="2:14">
      <c r="B34" s="79" t="s">
        <v>141</v>
      </c>
      <c r="E34" s="16"/>
      <c r="F34" s="16"/>
      <c r="G34" s="16"/>
      <c r="I34" s="80">
        <v>0</v>
      </c>
      <c r="K34" s="80">
        <v>0</v>
      </c>
      <c r="M34" s="80">
        <v>0</v>
      </c>
      <c r="N34" s="80">
        <v>0</v>
      </c>
    </row>
    <row r="35" spans="2:14">
      <c r="B35" t="s">
        <v>76</v>
      </c>
      <c r="C35" t="s">
        <v>76</v>
      </c>
      <c r="E35" s="16"/>
      <c r="F35" s="16"/>
      <c r="G35" t="s">
        <v>76</v>
      </c>
      <c r="H35" t="s">
        <v>76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</row>
    <row r="36" spans="2:14">
      <c r="B36" s="79" t="s">
        <v>142</v>
      </c>
      <c r="E36" s="16"/>
      <c r="F36" s="16"/>
      <c r="G36" s="16"/>
      <c r="I36" s="80">
        <v>0</v>
      </c>
      <c r="K36" s="80">
        <v>0</v>
      </c>
      <c r="M36" s="80">
        <v>0</v>
      </c>
      <c r="N36" s="80">
        <v>0</v>
      </c>
    </row>
    <row r="37" spans="2:14">
      <c r="B37" t="s">
        <v>76</v>
      </c>
      <c r="C37" t="s">
        <v>76</v>
      </c>
      <c r="E37" s="16"/>
      <c r="F37" s="16"/>
      <c r="G37" t="s">
        <v>76</v>
      </c>
      <c r="H37" t="s">
        <v>76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</row>
    <row r="38" spans="2:14">
      <c r="B38" t="s">
        <v>90</v>
      </c>
      <c r="E38" s="16"/>
      <c r="F38" s="16"/>
      <c r="G38" s="16"/>
    </row>
    <row r="39" spans="2:14">
      <c r="E39" s="16"/>
      <c r="F39" s="16"/>
      <c r="G39" s="16"/>
    </row>
    <row r="40" spans="2:14">
      <c r="E40" s="16"/>
      <c r="F40" s="16"/>
      <c r="G40" s="16"/>
    </row>
    <row r="41" spans="2:14">
      <c r="E41" s="16"/>
      <c r="F41" s="16"/>
      <c r="G41" s="16"/>
    </row>
    <row r="42" spans="2:14">
      <c r="E42" s="16"/>
      <c r="F42" s="16"/>
      <c r="G42" s="16"/>
    </row>
    <row r="43" spans="2:14">
      <c r="E43" s="16"/>
      <c r="F43" s="16"/>
      <c r="G43" s="16"/>
    </row>
    <row r="44" spans="2:14">
      <c r="E44" s="16"/>
      <c r="F44" s="16"/>
      <c r="G44" s="16"/>
    </row>
    <row r="45" spans="2:14">
      <c r="E45" s="16"/>
      <c r="F45" s="16"/>
      <c r="G45" s="16"/>
    </row>
    <row r="46" spans="2:14">
      <c r="E46" s="16"/>
      <c r="F46" s="16"/>
      <c r="G46" s="16"/>
    </row>
    <row r="47" spans="2:14">
      <c r="E47" s="16"/>
      <c r="F47" s="16"/>
      <c r="G47" s="16"/>
    </row>
    <row r="48" spans="2:14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 xr:uid="{00000000-0002-0000-0500-000000000000}">
      <formula1>$BG$6:$BG$11</formula1>
    </dataValidation>
    <dataValidation type="list" allowBlank="1" showInputMessage="1" showErrorMessage="1" sqref="H12:H334" xr:uid="{00000000-0002-0000-0500-000001000000}">
      <formula1>$BI$6:$BI$11</formula1>
    </dataValidation>
    <dataValidation type="list" allowBlank="1" showInputMessage="1" showErrorMessage="1" sqref="E12:E334" xr:uid="{00000000-0002-0000-0500-000002000000}">
      <formula1>$BE$6:$BE$11</formula1>
    </dataValidation>
    <dataValidation allowBlank="1" showInputMessage="1" showErrorMessage="1" sqref="A1 C2" xr:uid="{00000000-0002-0000-0500-000003000000}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44"/>
    <pageSetUpPr fitToPage="1"/>
  </sheetPr>
  <dimension ref="B1:BJ220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</v>
      </c>
    </row>
    <row r="2" spans="2:62">
      <c r="B2" s="2" t="s">
        <v>2</v>
      </c>
      <c r="C2" t="s">
        <v>3</v>
      </c>
    </row>
    <row r="3" spans="2:62">
      <c r="B3" s="2" t="s">
        <v>4</v>
      </c>
      <c r="C3" t="s">
        <v>5</v>
      </c>
    </row>
    <row r="4" spans="2:62">
      <c r="B4" s="2" t="s">
        <v>6</v>
      </c>
    </row>
    <row r="6" spans="2:62" ht="26.25" customHeight="1">
      <c r="B6" s="99" t="s">
        <v>91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  <c r="BJ6" s="19"/>
    </row>
    <row r="7" spans="2:62" ht="26.25" customHeight="1">
      <c r="B7" s="99" t="s">
        <v>420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  <c r="BG7" s="19"/>
      <c r="BJ7" s="19"/>
    </row>
    <row r="8" spans="2:62" s="19" customFormat="1" ht="63">
      <c r="B8" s="4" t="s">
        <v>54</v>
      </c>
      <c r="C8" s="28" t="s">
        <v>55</v>
      </c>
      <c r="D8" s="29" t="s">
        <v>93</v>
      </c>
      <c r="E8" s="29" t="s">
        <v>56</v>
      </c>
      <c r="F8" s="29" t="s">
        <v>134</v>
      </c>
      <c r="G8" s="28" t="s">
        <v>59</v>
      </c>
      <c r="H8" s="28" t="s">
        <v>96</v>
      </c>
      <c r="I8" s="28" t="s">
        <v>97</v>
      </c>
      <c r="J8" s="28" t="s">
        <v>62</v>
      </c>
      <c r="K8" s="28" t="s">
        <v>98</v>
      </c>
      <c r="L8" s="29" t="s">
        <v>63</v>
      </c>
      <c r="M8" s="36" t="s">
        <v>64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101</v>
      </c>
      <c r="J9" s="31" t="s">
        <v>10</v>
      </c>
      <c r="K9" s="31" t="s">
        <v>11</v>
      </c>
      <c r="L9" s="45" t="s">
        <v>11</v>
      </c>
      <c r="M9" s="45" t="s">
        <v>11</v>
      </c>
      <c r="BG9" s="16"/>
      <c r="BJ9" s="23"/>
    </row>
    <row r="10" spans="2:62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34" t="s">
        <v>71</v>
      </c>
      <c r="L10" s="34" t="s">
        <v>72</v>
      </c>
      <c r="M10" s="34" t="s">
        <v>102</v>
      </c>
      <c r="N10" s="35"/>
      <c r="BG10" s="16"/>
      <c r="BH10" s="19"/>
      <c r="BJ10" s="16"/>
    </row>
    <row r="11" spans="2:62" s="23" customFormat="1" ht="18" customHeight="1">
      <c r="B11" s="24" t="s">
        <v>421</v>
      </c>
      <c r="C11" s="7"/>
      <c r="D11" s="7"/>
      <c r="E11" s="7"/>
      <c r="F11" s="7"/>
      <c r="G11" s="7"/>
      <c r="H11" s="77">
        <v>562556</v>
      </c>
      <c r="I11" s="7"/>
      <c r="J11" s="77">
        <v>17033.66076472</v>
      </c>
      <c r="K11" s="7"/>
      <c r="L11" s="77">
        <v>100</v>
      </c>
      <c r="M11" s="77">
        <v>37.090000000000003</v>
      </c>
      <c r="N11" s="35"/>
      <c r="BG11" s="16"/>
      <c r="BH11" s="19"/>
      <c r="BJ11" s="16"/>
    </row>
    <row r="12" spans="2:62">
      <c r="B12" s="79" t="s">
        <v>74</v>
      </c>
      <c r="D12" s="16"/>
      <c r="E12" s="16"/>
      <c r="F12" s="16"/>
      <c r="G12" s="16"/>
      <c r="H12" s="80">
        <v>546414</v>
      </c>
      <c r="J12" s="80">
        <v>10264.689797999999</v>
      </c>
      <c r="L12" s="80">
        <v>60.26</v>
      </c>
      <c r="M12" s="80">
        <v>22.35</v>
      </c>
    </row>
    <row r="13" spans="2:62">
      <c r="B13" s="79" t="s">
        <v>422</v>
      </c>
      <c r="D13" s="16"/>
      <c r="E13" s="16"/>
      <c r="F13" s="16"/>
      <c r="G13" s="16"/>
      <c r="H13" s="80">
        <v>395761</v>
      </c>
      <c r="J13" s="80">
        <v>4906.4894880000002</v>
      </c>
      <c r="L13" s="80">
        <v>28.8</v>
      </c>
      <c r="M13" s="80">
        <v>10.68</v>
      </c>
    </row>
    <row r="14" spans="2:62">
      <c r="B14" t="s">
        <v>423</v>
      </c>
      <c r="C14" t="s">
        <v>424</v>
      </c>
      <c r="D14" s="16"/>
      <c r="E14" t="s">
        <v>425</v>
      </c>
      <c r="F14" t="s">
        <v>426</v>
      </c>
      <c r="G14" t="s">
        <v>82</v>
      </c>
      <c r="H14" s="78">
        <v>25640</v>
      </c>
      <c r="I14" s="78">
        <v>1244</v>
      </c>
      <c r="J14" s="78">
        <v>318.96159999999998</v>
      </c>
      <c r="K14" s="78">
        <v>0.01</v>
      </c>
      <c r="L14" s="78">
        <v>1.87</v>
      </c>
      <c r="M14" s="78">
        <v>0.69</v>
      </c>
    </row>
    <row r="15" spans="2:62">
      <c r="B15" t="s">
        <v>427</v>
      </c>
      <c r="C15" t="s">
        <v>428</v>
      </c>
      <c r="D15" s="16"/>
      <c r="E15" t="s">
        <v>425</v>
      </c>
      <c r="F15" t="s">
        <v>426</v>
      </c>
      <c r="G15" t="s">
        <v>82</v>
      </c>
      <c r="H15" s="78">
        <v>50864</v>
      </c>
      <c r="I15" s="78">
        <v>1394</v>
      </c>
      <c r="J15" s="78">
        <v>709.04416000000003</v>
      </c>
      <c r="K15" s="78">
        <v>0.06</v>
      </c>
      <c r="L15" s="78">
        <v>4.16</v>
      </c>
      <c r="M15" s="78">
        <v>1.54</v>
      </c>
    </row>
    <row r="16" spans="2:62">
      <c r="B16" t="s">
        <v>429</v>
      </c>
      <c r="C16" t="s">
        <v>430</v>
      </c>
      <c r="D16" s="16"/>
      <c r="E16" t="s">
        <v>431</v>
      </c>
      <c r="F16" t="s">
        <v>426</v>
      </c>
      <c r="G16" t="s">
        <v>82</v>
      </c>
      <c r="H16" s="78">
        <v>38158</v>
      </c>
      <c r="I16" s="78">
        <v>1395</v>
      </c>
      <c r="J16" s="78">
        <v>532.30409999999995</v>
      </c>
      <c r="K16" s="78">
        <v>0.01</v>
      </c>
      <c r="L16" s="78">
        <v>3.13</v>
      </c>
      <c r="M16" s="78">
        <v>1.1599999999999999</v>
      </c>
    </row>
    <row r="17" spans="2:13">
      <c r="B17" t="s">
        <v>432</v>
      </c>
      <c r="C17" t="s">
        <v>433</v>
      </c>
      <c r="D17" s="16"/>
      <c r="E17" t="s">
        <v>434</v>
      </c>
      <c r="F17" t="s">
        <v>426</v>
      </c>
      <c r="G17" t="s">
        <v>82</v>
      </c>
      <c r="H17" s="78">
        <v>34793</v>
      </c>
      <c r="I17" s="78">
        <v>1244</v>
      </c>
      <c r="J17" s="78">
        <v>432.82492000000002</v>
      </c>
      <c r="K17" s="78">
        <v>0.02</v>
      </c>
      <c r="L17" s="78">
        <v>2.54</v>
      </c>
      <c r="M17" s="78">
        <v>0.94</v>
      </c>
    </row>
    <row r="18" spans="2:13">
      <c r="B18" t="s">
        <v>435</v>
      </c>
      <c r="C18" t="s">
        <v>436</v>
      </c>
      <c r="D18" s="16"/>
      <c r="E18" t="s">
        <v>437</v>
      </c>
      <c r="F18" t="s">
        <v>426</v>
      </c>
      <c r="G18" t="s">
        <v>82</v>
      </c>
      <c r="H18" s="78">
        <v>1944</v>
      </c>
      <c r="I18" s="78">
        <v>12450</v>
      </c>
      <c r="J18" s="78">
        <v>242.02799999999999</v>
      </c>
      <c r="K18" s="78">
        <v>0</v>
      </c>
      <c r="L18" s="78">
        <v>1.42</v>
      </c>
      <c r="M18" s="78">
        <v>0.53</v>
      </c>
    </row>
    <row r="19" spans="2:13">
      <c r="B19" t="s">
        <v>438</v>
      </c>
      <c r="C19" t="s">
        <v>439</v>
      </c>
      <c r="D19" s="16"/>
      <c r="E19" t="s">
        <v>437</v>
      </c>
      <c r="F19" t="s">
        <v>426</v>
      </c>
      <c r="G19" t="s">
        <v>82</v>
      </c>
      <c r="H19" s="78">
        <v>4656</v>
      </c>
      <c r="I19" s="78">
        <v>13900</v>
      </c>
      <c r="J19" s="78">
        <v>647.18399999999997</v>
      </c>
      <c r="K19" s="78">
        <v>0.02</v>
      </c>
      <c r="L19" s="78">
        <v>3.8</v>
      </c>
      <c r="M19" s="78">
        <v>1.41</v>
      </c>
    </row>
    <row r="20" spans="2:13">
      <c r="B20" t="s">
        <v>440</v>
      </c>
      <c r="C20" t="s">
        <v>441</v>
      </c>
      <c r="D20" s="16"/>
      <c r="E20" t="s">
        <v>442</v>
      </c>
      <c r="F20" t="s">
        <v>426</v>
      </c>
      <c r="G20" t="s">
        <v>82</v>
      </c>
      <c r="H20" s="78">
        <v>192471</v>
      </c>
      <c r="I20" s="78">
        <v>709.8</v>
      </c>
      <c r="J20" s="78">
        <v>1366.1591579999999</v>
      </c>
      <c r="K20" s="78">
        <v>0.03</v>
      </c>
      <c r="L20" s="78">
        <v>8.02</v>
      </c>
      <c r="M20" s="78">
        <v>2.97</v>
      </c>
    </row>
    <row r="21" spans="2:13">
      <c r="B21" t="s">
        <v>443</v>
      </c>
      <c r="C21" t="s">
        <v>444</v>
      </c>
      <c r="D21" s="16"/>
      <c r="E21" t="s">
        <v>445</v>
      </c>
      <c r="F21" t="s">
        <v>426</v>
      </c>
      <c r="G21" t="s">
        <v>82</v>
      </c>
      <c r="H21" s="78">
        <v>47235</v>
      </c>
      <c r="I21" s="78">
        <v>1393</v>
      </c>
      <c r="J21" s="78">
        <v>657.98355000000004</v>
      </c>
      <c r="K21" s="78">
        <v>0.02</v>
      </c>
      <c r="L21" s="78">
        <v>3.86</v>
      </c>
      <c r="M21" s="78">
        <v>1.43</v>
      </c>
    </row>
    <row r="22" spans="2:13">
      <c r="B22" s="79" t="s">
        <v>446</v>
      </c>
      <c r="D22" s="16"/>
      <c r="E22" s="16"/>
      <c r="F22" s="16"/>
      <c r="G22" s="16"/>
      <c r="H22" s="80">
        <v>53000</v>
      </c>
      <c r="J22" s="80">
        <v>1691.1929</v>
      </c>
      <c r="L22" s="80">
        <v>9.93</v>
      </c>
      <c r="M22" s="80">
        <v>3.68</v>
      </c>
    </row>
    <row r="23" spans="2:13">
      <c r="B23" t="s">
        <v>447</v>
      </c>
      <c r="C23" t="s">
        <v>448</v>
      </c>
      <c r="D23" t="s">
        <v>112</v>
      </c>
      <c r="E23" t="s">
        <v>449</v>
      </c>
      <c r="F23" t="s">
        <v>426</v>
      </c>
      <c r="G23" t="s">
        <v>82</v>
      </c>
      <c r="H23" s="78">
        <v>53000</v>
      </c>
      <c r="I23" s="78">
        <v>3190.93</v>
      </c>
      <c r="J23" s="78">
        <v>1691.1929</v>
      </c>
      <c r="K23" s="78">
        <v>0.18</v>
      </c>
      <c r="L23" s="78">
        <v>9.93</v>
      </c>
      <c r="M23" s="78">
        <v>3.68</v>
      </c>
    </row>
    <row r="24" spans="2:13">
      <c r="B24" s="79" t="s">
        <v>450</v>
      </c>
      <c r="D24" s="16"/>
      <c r="E24" s="16"/>
      <c r="F24" s="16"/>
      <c r="G24" s="16"/>
      <c r="H24" s="80">
        <v>0</v>
      </c>
      <c r="J24" s="80">
        <v>0</v>
      </c>
      <c r="L24" s="80">
        <v>0</v>
      </c>
      <c r="M24" s="80">
        <v>0</v>
      </c>
    </row>
    <row r="25" spans="2:13">
      <c r="B25" t="s">
        <v>76</v>
      </c>
      <c r="C25" t="s">
        <v>76</v>
      </c>
      <c r="D25" s="16"/>
      <c r="E25" s="16"/>
      <c r="F25" t="s">
        <v>76</v>
      </c>
      <c r="G25" t="s">
        <v>76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</row>
    <row r="26" spans="2:13">
      <c r="B26" s="79" t="s">
        <v>356</v>
      </c>
      <c r="D26" s="16"/>
      <c r="E26" s="16"/>
      <c r="F26" s="16"/>
      <c r="G26" s="16"/>
      <c r="H26" s="80">
        <v>45000</v>
      </c>
      <c r="J26" s="80">
        <v>1613.8485000000001</v>
      </c>
      <c r="L26" s="80">
        <v>9.4700000000000006</v>
      </c>
      <c r="M26" s="80">
        <v>3.51</v>
      </c>
    </row>
    <row r="27" spans="2:13">
      <c r="B27" t="s">
        <v>451</v>
      </c>
      <c r="C27" t="s">
        <v>452</v>
      </c>
      <c r="D27" s="16"/>
      <c r="E27" t="s">
        <v>449</v>
      </c>
      <c r="F27" t="s">
        <v>426</v>
      </c>
      <c r="G27" t="s">
        <v>82</v>
      </c>
      <c r="H27" s="78">
        <v>45000</v>
      </c>
      <c r="I27" s="78">
        <v>3586.33</v>
      </c>
      <c r="J27" s="78">
        <v>1613.8485000000001</v>
      </c>
      <c r="K27" s="78">
        <v>0.15</v>
      </c>
      <c r="L27" s="78">
        <v>9.4700000000000006</v>
      </c>
      <c r="M27" s="78">
        <v>3.51</v>
      </c>
    </row>
    <row r="28" spans="2:13">
      <c r="B28" s="79" t="s">
        <v>453</v>
      </c>
      <c r="D28" s="16"/>
      <c r="E28" s="16"/>
      <c r="F28" s="16"/>
      <c r="G28" s="16"/>
      <c r="H28" s="80">
        <v>0</v>
      </c>
      <c r="J28" s="80">
        <v>0</v>
      </c>
      <c r="L28" s="80">
        <v>0</v>
      </c>
      <c r="M28" s="80">
        <v>0</v>
      </c>
    </row>
    <row r="29" spans="2:13">
      <c r="B29" t="s">
        <v>76</v>
      </c>
      <c r="C29" t="s">
        <v>76</v>
      </c>
      <c r="D29" s="16"/>
      <c r="E29" s="16"/>
      <c r="F29" t="s">
        <v>76</v>
      </c>
      <c r="G29" t="s">
        <v>76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</row>
    <row r="30" spans="2:13">
      <c r="B30" s="79" t="s">
        <v>454</v>
      </c>
      <c r="D30" s="16"/>
      <c r="E30" s="16"/>
      <c r="F30" s="16"/>
      <c r="G30" s="16"/>
      <c r="H30" s="80">
        <v>52653</v>
      </c>
      <c r="J30" s="80">
        <v>2053.1589100000001</v>
      </c>
      <c r="L30" s="80">
        <v>12.05</v>
      </c>
      <c r="M30" s="80">
        <v>4.47</v>
      </c>
    </row>
    <row r="31" spans="2:13">
      <c r="B31" t="s">
        <v>455</v>
      </c>
      <c r="C31" t="s">
        <v>456</v>
      </c>
      <c r="D31" s="16"/>
      <c r="E31" t="s">
        <v>437</v>
      </c>
      <c r="F31" t="s">
        <v>426</v>
      </c>
      <c r="G31" t="s">
        <v>82</v>
      </c>
      <c r="H31" s="78">
        <v>553</v>
      </c>
      <c r="I31" s="78">
        <v>18670</v>
      </c>
      <c r="J31" s="78">
        <v>103.24509999999999</v>
      </c>
      <c r="K31" s="78">
        <v>0</v>
      </c>
      <c r="L31" s="78">
        <v>0.61</v>
      </c>
      <c r="M31" s="78">
        <v>0.22</v>
      </c>
    </row>
    <row r="32" spans="2:13">
      <c r="B32" t="s">
        <v>457</v>
      </c>
      <c r="C32" t="s">
        <v>458</v>
      </c>
      <c r="D32" s="16"/>
      <c r="E32" t="s">
        <v>437</v>
      </c>
      <c r="F32" t="s">
        <v>426</v>
      </c>
      <c r="G32" t="s">
        <v>82</v>
      </c>
      <c r="H32" s="78">
        <v>5100</v>
      </c>
      <c r="I32" s="78">
        <v>8955</v>
      </c>
      <c r="J32" s="78">
        <v>456.70499999999998</v>
      </c>
      <c r="K32" s="78">
        <v>0.08</v>
      </c>
      <c r="L32" s="78">
        <v>2.68</v>
      </c>
      <c r="M32" s="78">
        <v>0.99</v>
      </c>
    </row>
    <row r="33" spans="2:13">
      <c r="B33" t="s">
        <v>459</v>
      </c>
      <c r="C33" t="s">
        <v>460</v>
      </c>
      <c r="D33" s="16"/>
      <c r="E33" t="s">
        <v>437</v>
      </c>
      <c r="F33" t="s">
        <v>426</v>
      </c>
      <c r="G33" t="s">
        <v>82</v>
      </c>
      <c r="H33" s="78">
        <v>610</v>
      </c>
      <c r="I33" s="78">
        <v>29330</v>
      </c>
      <c r="J33" s="78">
        <v>178.91300000000001</v>
      </c>
      <c r="K33" s="78">
        <v>0.04</v>
      </c>
      <c r="L33" s="78">
        <v>1.05</v>
      </c>
      <c r="M33" s="78">
        <v>0.39</v>
      </c>
    </row>
    <row r="34" spans="2:13">
      <c r="B34" t="s">
        <v>461</v>
      </c>
      <c r="C34" t="s">
        <v>462</v>
      </c>
      <c r="D34" t="s">
        <v>112</v>
      </c>
      <c r="E34" t="s">
        <v>442</v>
      </c>
      <c r="F34" t="s">
        <v>426</v>
      </c>
      <c r="G34" t="s">
        <v>82</v>
      </c>
      <c r="H34" s="78">
        <v>2941</v>
      </c>
      <c r="I34" s="78">
        <v>2596</v>
      </c>
      <c r="J34" s="78">
        <v>76.34836</v>
      </c>
      <c r="K34" s="78">
        <v>0.01</v>
      </c>
      <c r="L34" s="78">
        <v>0.45</v>
      </c>
      <c r="M34" s="78">
        <v>0.17</v>
      </c>
    </row>
    <row r="35" spans="2:13">
      <c r="B35" t="s">
        <v>463</v>
      </c>
      <c r="C35" t="s">
        <v>464</v>
      </c>
      <c r="D35" s="16"/>
      <c r="E35" t="s">
        <v>442</v>
      </c>
      <c r="F35" t="s">
        <v>426</v>
      </c>
      <c r="G35" t="s">
        <v>52</v>
      </c>
      <c r="H35" s="78">
        <v>36605</v>
      </c>
      <c r="I35" s="78">
        <v>1501</v>
      </c>
      <c r="J35" s="78">
        <v>549.44105000000002</v>
      </c>
      <c r="K35" s="78">
        <v>0.05</v>
      </c>
      <c r="L35" s="78">
        <v>3.23</v>
      </c>
      <c r="M35" s="78">
        <v>1.2</v>
      </c>
    </row>
    <row r="36" spans="2:13">
      <c r="B36" t="s">
        <v>465</v>
      </c>
      <c r="C36" t="s">
        <v>466</v>
      </c>
      <c r="D36" s="16"/>
      <c r="E36" t="s">
        <v>445</v>
      </c>
      <c r="F36" t="s">
        <v>426</v>
      </c>
      <c r="G36" t="s">
        <v>82</v>
      </c>
      <c r="H36" s="78">
        <v>6844</v>
      </c>
      <c r="I36" s="78">
        <v>10060</v>
      </c>
      <c r="J36" s="78">
        <v>688.50639999999999</v>
      </c>
      <c r="K36" s="78">
        <v>0.04</v>
      </c>
      <c r="L36" s="78">
        <v>4.04</v>
      </c>
      <c r="M36" s="78">
        <v>1.5</v>
      </c>
    </row>
    <row r="37" spans="2:13">
      <c r="B37" s="79" t="s">
        <v>87</v>
      </c>
      <c r="D37" s="16"/>
      <c r="E37" s="16"/>
      <c r="F37" s="16"/>
      <c r="G37" s="16"/>
      <c r="H37" s="80">
        <v>16142</v>
      </c>
      <c r="J37" s="80">
        <v>6768.9709667200004</v>
      </c>
      <c r="L37" s="80">
        <v>39.74</v>
      </c>
      <c r="M37" s="80">
        <v>14.74</v>
      </c>
    </row>
    <row r="38" spans="2:13">
      <c r="B38" s="79" t="s">
        <v>467</v>
      </c>
      <c r="D38" s="16"/>
      <c r="E38" s="16"/>
      <c r="F38" s="16"/>
      <c r="G38" s="16"/>
      <c r="H38" s="80">
        <v>16142</v>
      </c>
      <c r="J38" s="80">
        <v>6768.9709667200004</v>
      </c>
      <c r="L38" s="80">
        <v>39.74</v>
      </c>
      <c r="M38" s="80">
        <v>14.74</v>
      </c>
    </row>
    <row r="39" spans="2:13">
      <c r="B39" t="s">
        <v>468</v>
      </c>
      <c r="C39" t="s">
        <v>469</v>
      </c>
      <c r="D39" s="16"/>
      <c r="E39" t="s">
        <v>470</v>
      </c>
      <c r="F39" t="s">
        <v>426</v>
      </c>
      <c r="G39" t="s">
        <v>52</v>
      </c>
      <c r="H39" s="78">
        <v>1186</v>
      </c>
      <c r="I39" s="78">
        <v>12593</v>
      </c>
      <c r="J39" s="78">
        <v>542.45002336000005</v>
      </c>
      <c r="K39" s="78">
        <v>0</v>
      </c>
      <c r="L39" s="78">
        <v>3.18</v>
      </c>
      <c r="M39" s="78">
        <v>1.18</v>
      </c>
    </row>
    <row r="40" spans="2:13">
      <c r="B40" t="s">
        <v>471</v>
      </c>
      <c r="C40" t="s">
        <v>472</v>
      </c>
      <c r="D40" s="16"/>
      <c r="E40" t="s">
        <v>470</v>
      </c>
      <c r="F40" t="s">
        <v>426</v>
      </c>
      <c r="G40" t="s">
        <v>52</v>
      </c>
      <c r="H40" s="78">
        <v>1744</v>
      </c>
      <c r="I40" s="78">
        <v>19091</v>
      </c>
      <c r="J40" s="78">
        <v>1209.26364928</v>
      </c>
      <c r="K40" s="78">
        <v>0</v>
      </c>
      <c r="L40" s="78">
        <v>7.1</v>
      </c>
      <c r="M40" s="78">
        <v>2.63</v>
      </c>
    </row>
    <row r="41" spans="2:13">
      <c r="B41" t="s">
        <v>473</v>
      </c>
      <c r="C41" t="s">
        <v>474</v>
      </c>
      <c r="D41" s="16"/>
      <c r="E41" t="s">
        <v>470</v>
      </c>
      <c r="F41" t="s">
        <v>426</v>
      </c>
      <c r="G41" t="s">
        <v>52</v>
      </c>
      <c r="H41" s="78">
        <v>201</v>
      </c>
      <c r="I41" s="78">
        <v>13748</v>
      </c>
      <c r="J41" s="78">
        <v>100.36479936000001</v>
      </c>
      <c r="K41" s="78">
        <v>0</v>
      </c>
      <c r="L41" s="78">
        <v>0.59</v>
      </c>
      <c r="M41" s="78">
        <v>0.22</v>
      </c>
    </row>
    <row r="42" spans="2:13">
      <c r="B42" t="s">
        <v>475</v>
      </c>
      <c r="C42" t="s">
        <v>476</v>
      </c>
      <c r="D42" s="16"/>
      <c r="E42" t="s">
        <v>470</v>
      </c>
      <c r="F42" t="s">
        <v>426</v>
      </c>
      <c r="G42" t="s">
        <v>52</v>
      </c>
      <c r="H42" s="78">
        <v>766</v>
      </c>
      <c r="I42" s="78">
        <v>13152</v>
      </c>
      <c r="J42" s="78">
        <v>365.90337024000002</v>
      </c>
      <c r="K42" s="78">
        <v>0</v>
      </c>
      <c r="L42" s="78">
        <v>2.15</v>
      </c>
      <c r="M42" s="78">
        <v>0.8</v>
      </c>
    </row>
    <row r="43" spans="2:13">
      <c r="B43" t="s">
        <v>477</v>
      </c>
      <c r="C43" t="s">
        <v>478</v>
      </c>
      <c r="D43" s="16"/>
      <c r="E43" t="s">
        <v>470</v>
      </c>
      <c r="F43" t="s">
        <v>426</v>
      </c>
      <c r="G43" t="s">
        <v>52</v>
      </c>
      <c r="H43" s="78">
        <v>418</v>
      </c>
      <c r="I43" s="78">
        <v>15294</v>
      </c>
      <c r="J43" s="78">
        <v>232.18983743999999</v>
      </c>
      <c r="K43" s="78">
        <v>0</v>
      </c>
      <c r="L43" s="78">
        <v>1.36</v>
      </c>
      <c r="M43" s="78">
        <v>0.51</v>
      </c>
    </row>
    <row r="44" spans="2:13">
      <c r="B44" t="s">
        <v>479</v>
      </c>
      <c r="C44" t="s">
        <v>480</v>
      </c>
      <c r="D44" s="16"/>
      <c r="E44" t="s">
        <v>470</v>
      </c>
      <c r="F44" t="s">
        <v>426</v>
      </c>
      <c r="G44" t="s">
        <v>52</v>
      </c>
      <c r="H44" s="78">
        <v>905</v>
      </c>
      <c r="I44" s="78">
        <v>13846</v>
      </c>
      <c r="J44" s="78">
        <v>455.11248160000002</v>
      </c>
      <c r="K44" s="78">
        <v>0</v>
      </c>
      <c r="L44" s="78">
        <v>2.67</v>
      </c>
      <c r="M44" s="78">
        <v>0.99</v>
      </c>
    </row>
    <row r="45" spans="2:13">
      <c r="B45" t="s">
        <v>481</v>
      </c>
      <c r="C45" t="s">
        <v>482</v>
      </c>
      <c r="D45" s="16"/>
      <c r="E45" t="s">
        <v>483</v>
      </c>
      <c r="F45" t="s">
        <v>426</v>
      </c>
      <c r="G45" t="s">
        <v>52</v>
      </c>
      <c r="H45" s="78">
        <v>406</v>
      </c>
      <c r="I45" s="78">
        <v>13238</v>
      </c>
      <c r="J45" s="78">
        <v>195.20648896</v>
      </c>
      <c r="K45" s="78">
        <v>0</v>
      </c>
      <c r="L45" s="78">
        <v>1.1499999999999999</v>
      </c>
      <c r="M45" s="78">
        <v>0.43</v>
      </c>
    </row>
    <row r="46" spans="2:13">
      <c r="B46" t="s">
        <v>484</v>
      </c>
      <c r="C46" t="s">
        <v>485</v>
      </c>
      <c r="D46" s="16"/>
      <c r="E46" t="s">
        <v>483</v>
      </c>
      <c r="F46" t="s">
        <v>426</v>
      </c>
      <c r="G46" t="s">
        <v>52</v>
      </c>
      <c r="H46" s="78">
        <v>1501</v>
      </c>
      <c r="I46" s="78">
        <v>7301</v>
      </c>
      <c r="J46" s="78">
        <v>398.02365232</v>
      </c>
      <c r="K46" s="78">
        <v>0</v>
      </c>
      <c r="L46" s="78">
        <v>2.34</v>
      </c>
      <c r="M46" s="78">
        <v>0.87</v>
      </c>
    </row>
    <row r="47" spans="2:13">
      <c r="B47" t="s">
        <v>486</v>
      </c>
      <c r="C47" t="s">
        <v>487</v>
      </c>
      <c r="D47" s="16"/>
      <c r="E47" t="s">
        <v>488</v>
      </c>
      <c r="F47" t="s">
        <v>426</v>
      </c>
      <c r="G47" t="s">
        <v>52</v>
      </c>
      <c r="H47" s="78">
        <v>643</v>
      </c>
      <c r="I47" s="78">
        <v>5458</v>
      </c>
      <c r="J47" s="78">
        <v>127.46482208</v>
      </c>
      <c r="K47" s="78">
        <v>0</v>
      </c>
      <c r="L47" s="78">
        <v>0.75</v>
      </c>
      <c r="M47" s="78">
        <v>0.28000000000000003</v>
      </c>
    </row>
    <row r="48" spans="2:13">
      <c r="B48" t="s">
        <v>489</v>
      </c>
      <c r="C48" t="s">
        <v>490</v>
      </c>
      <c r="D48" s="16"/>
      <c r="E48" t="s">
        <v>488</v>
      </c>
      <c r="F48" t="s">
        <v>426</v>
      </c>
      <c r="G48" t="s">
        <v>52</v>
      </c>
      <c r="H48" s="78">
        <v>678</v>
      </c>
      <c r="I48" s="78">
        <v>23574</v>
      </c>
      <c r="J48" s="78">
        <v>580.50880703999997</v>
      </c>
      <c r="K48" s="78">
        <v>0</v>
      </c>
      <c r="L48" s="78">
        <v>3.41</v>
      </c>
      <c r="M48" s="78">
        <v>1.26</v>
      </c>
    </row>
    <row r="49" spans="2:13">
      <c r="B49" t="s">
        <v>491</v>
      </c>
      <c r="C49" t="s">
        <v>492</v>
      </c>
      <c r="D49" s="16"/>
      <c r="E49" t="s">
        <v>488</v>
      </c>
      <c r="F49" t="s">
        <v>426</v>
      </c>
      <c r="G49" t="s">
        <v>52</v>
      </c>
      <c r="H49" s="78">
        <v>3440</v>
      </c>
      <c r="I49" s="78">
        <v>5461</v>
      </c>
      <c r="J49" s="78">
        <v>682.30170880000003</v>
      </c>
      <c r="K49" s="78">
        <v>0</v>
      </c>
      <c r="L49" s="78">
        <v>4.01</v>
      </c>
      <c r="M49" s="78">
        <v>1.49</v>
      </c>
    </row>
    <row r="50" spans="2:13">
      <c r="B50" t="s">
        <v>493</v>
      </c>
      <c r="C50" t="s">
        <v>494</v>
      </c>
      <c r="D50" s="16"/>
      <c r="E50" t="s">
        <v>495</v>
      </c>
      <c r="F50" t="s">
        <v>426</v>
      </c>
      <c r="G50" t="s">
        <v>52</v>
      </c>
      <c r="H50" s="78">
        <v>774</v>
      </c>
      <c r="I50" s="78">
        <v>14067</v>
      </c>
      <c r="J50" s="78">
        <v>395.44700255999999</v>
      </c>
      <c r="K50" s="78">
        <v>0</v>
      </c>
      <c r="L50" s="78">
        <v>2.3199999999999998</v>
      </c>
      <c r="M50" s="78">
        <v>0.86</v>
      </c>
    </row>
    <row r="51" spans="2:13">
      <c r="B51" t="s">
        <v>496</v>
      </c>
      <c r="C51" t="s">
        <v>497</v>
      </c>
      <c r="D51" s="16"/>
      <c r="E51" t="s">
        <v>495</v>
      </c>
      <c r="F51" t="s">
        <v>426</v>
      </c>
      <c r="G51" t="s">
        <v>52</v>
      </c>
      <c r="H51" s="78">
        <v>534</v>
      </c>
      <c r="I51" s="78">
        <v>6047</v>
      </c>
      <c r="J51" s="78">
        <v>117.28083936</v>
      </c>
      <c r="K51" s="78">
        <v>0</v>
      </c>
      <c r="L51" s="78">
        <v>0.69</v>
      </c>
      <c r="M51" s="78">
        <v>0.26</v>
      </c>
    </row>
    <row r="52" spans="2:13">
      <c r="B52" t="s">
        <v>498</v>
      </c>
      <c r="C52" t="s">
        <v>499</v>
      </c>
      <c r="D52" s="16"/>
      <c r="E52" t="s">
        <v>495</v>
      </c>
      <c r="F52" t="s">
        <v>426</v>
      </c>
      <c r="G52" t="s">
        <v>52</v>
      </c>
      <c r="H52" s="78">
        <v>1295</v>
      </c>
      <c r="I52" s="78">
        <v>13563</v>
      </c>
      <c r="J52" s="78">
        <v>637.9275672</v>
      </c>
      <c r="K52" s="78">
        <v>0</v>
      </c>
      <c r="L52" s="78">
        <v>3.75</v>
      </c>
      <c r="M52" s="78">
        <v>1.39</v>
      </c>
    </row>
    <row r="53" spans="2:13">
      <c r="B53" t="s">
        <v>500</v>
      </c>
      <c r="C53" t="s">
        <v>501</v>
      </c>
      <c r="D53" s="16"/>
      <c r="E53" t="s">
        <v>495</v>
      </c>
      <c r="F53" t="s">
        <v>426</v>
      </c>
      <c r="G53" t="s">
        <v>52</v>
      </c>
      <c r="H53" s="78">
        <v>1651</v>
      </c>
      <c r="I53" s="78">
        <v>12166</v>
      </c>
      <c r="J53" s="78">
        <v>729.52591712000003</v>
      </c>
      <c r="K53" s="78">
        <v>0</v>
      </c>
      <c r="L53" s="78">
        <v>4.28</v>
      </c>
      <c r="M53" s="78">
        <v>1.59</v>
      </c>
    </row>
    <row r="54" spans="2:13">
      <c r="B54" s="79" t="s">
        <v>502</v>
      </c>
      <c r="D54" s="16"/>
      <c r="E54" s="16"/>
      <c r="F54" s="16"/>
      <c r="G54" s="16"/>
      <c r="H54" s="80">
        <v>0</v>
      </c>
      <c r="J54" s="80">
        <v>0</v>
      </c>
      <c r="L54" s="80">
        <v>0</v>
      </c>
      <c r="M54" s="80">
        <v>0</v>
      </c>
    </row>
    <row r="55" spans="2:13">
      <c r="B55" t="s">
        <v>76</v>
      </c>
      <c r="C55" t="s">
        <v>76</v>
      </c>
      <c r="D55" s="16"/>
      <c r="E55" s="16"/>
      <c r="F55" t="s">
        <v>76</v>
      </c>
      <c r="G55" t="s">
        <v>76</v>
      </c>
      <c r="H55" s="78">
        <v>0</v>
      </c>
      <c r="I55" s="78">
        <v>0</v>
      </c>
      <c r="J55" s="78">
        <v>0</v>
      </c>
      <c r="K55" s="78">
        <v>0</v>
      </c>
      <c r="L55" s="78">
        <v>0</v>
      </c>
      <c r="M55" s="78">
        <v>0</v>
      </c>
    </row>
    <row r="56" spans="2:13">
      <c r="B56" s="79" t="s">
        <v>356</v>
      </c>
      <c r="D56" s="16"/>
      <c r="E56" s="16"/>
      <c r="F56" s="16"/>
      <c r="G56" s="16"/>
      <c r="H56" s="80">
        <v>0</v>
      </c>
      <c r="J56" s="80">
        <v>0</v>
      </c>
      <c r="L56" s="80">
        <v>0</v>
      </c>
      <c r="M56" s="80">
        <v>0</v>
      </c>
    </row>
    <row r="57" spans="2:13">
      <c r="B57" t="s">
        <v>76</v>
      </c>
      <c r="C57" t="s">
        <v>76</v>
      </c>
      <c r="D57" s="16"/>
      <c r="E57" s="16"/>
      <c r="F57" t="s">
        <v>76</v>
      </c>
      <c r="G57" t="s">
        <v>76</v>
      </c>
      <c r="H57" s="78">
        <v>0</v>
      </c>
      <c r="I57" s="78">
        <v>0</v>
      </c>
      <c r="J57" s="78">
        <v>0</v>
      </c>
      <c r="K57" s="78">
        <v>0</v>
      </c>
      <c r="L57" s="78">
        <v>0</v>
      </c>
      <c r="M57" s="78">
        <v>0</v>
      </c>
    </row>
    <row r="58" spans="2:13">
      <c r="B58" s="79" t="s">
        <v>453</v>
      </c>
      <c r="D58" s="16"/>
      <c r="E58" s="16"/>
      <c r="F58" s="16"/>
      <c r="G58" s="16"/>
      <c r="H58" s="80">
        <v>0</v>
      </c>
      <c r="J58" s="80">
        <v>0</v>
      </c>
      <c r="L58" s="80">
        <v>0</v>
      </c>
      <c r="M58" s="80">
        <v>0</v>
      </c>
    </row>
    <row r="59" spans="2:13">
      <c r="B59" t="s">
        <v>76</v>
      </c>
      <c r="C59" t="s">
        <v>76</v>
      </c>
      <c r="D59" s="16"/>
      <c r="E59" s="16"/>
      <c r="F59" t="s">
        <v>76</v>
      </c>
      <c r="G59" t="s">
        <v>76</v>
      </c>
      <c r="H59" s="78">
        <v>0</v>
      </c>
      <c r="I59" s="78">
        <v>0</v>
      </c>
      <c r="J59" s="78">
        <v>0</v>
      </c>
      <c r="K59" s="78">
        <v>0</v>
      </c>
      <c r="L59" s="78">
        <v>0</v>
      </c>
      <c r="M59" s="78">
        <v>0</v>
      </c>
    </row>
    <row r="60" spans="2:13">
      <c r="B60" t="s">
        <v>90</v>
      </c>
      <c r="D60" s="16"/>
      <c r="E60" s="16"/>
      <c r="F60" s="16"/>
      <c r="G60" s="16"/>
    </row>
    <row r="61" spans="2:13">
      <c r="D61" s="16"/>
      <c r="E61" s="16"/>
      <c r="F61" s="16"/>
      <c r="G61" s="16"/>
    </row>
    <row r="62" spans="2:13">
      <c r="D62" s="16"/>
      <c r="E62" s="16"/>
      <c r="F62" s="16"/>
      <c r="G62" s="16"/>
    </row>
    <row r="63" spans="2:13">
      <c r="D63" s="16"/>
      <c r="E63" s="16"/>
      <c r="F63" s="16"/>
      <c r="G63" s="16"/>
    </row>
    <row r="64" spans="2:13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 xr:uid="{00000000-0002-0000-0600-000000000000}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44"/>
    <pageSetUpPr fitToPage="1"/>
  </sheetPr>
  <dimension ref="B1:BM297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</v>
      </c>
    </row>
    <row r="2" spans="2:65">
      <c r="B2" s="2" t="s">
        <v>2</v>
      </c>
      <c r="C2" t="s">
        <v>3</v>
      </c>
    </row>
    <row r="3" spans="2:65">
      <c r="B3" s="2" t="s">
        <v>4</v>
      </c>
      <c r="C3" t="s">
        <v>5</v>
      </c>
    </row>
    <row r="4" spans="2:65">
      <c r="B4" s="2" t="s">
        <v>6</v>
      </c>
    </row>
    <row r="6" spans="2:65" ht="26.25" customHeight="1">
      <c r="B6" s="99" t="s">
        <v>91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503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54</v>
      </c>
      <c r="C8" s="28" t="s">
        <v>55</v>
      </c>
      <c r="D8" s="29" t="s">
        <v>93</v>
      </c>
      <c r="E8" s="29" t="s">
        <v>56</v>
      </c>
      <c r="F8" s="38" t="s">
        <v>134</v>
      </c>
      <c r="G8" s="28" t="s">
        <v>57</v>
      </c>
      <c r="H8" s="28" t="s">
        <v>58</v>
      </c>
      <c r="I8" s="28" t="s">
        <v>59</v>
      </c>
      <c r="J8" s="28" t="s">
        <v>96</v>
      </c>
      <c r="K8" s="28" t="s">
        <v>97</v>
      </c>
      <c r="L8" s="28" t="s">
        <v>62</v>
      </c>
      <c r="M8" s="28" t="s">
        <v>98</v>
      </c>
      <c r="N8" s="29" t="s">
        <v>63</v>
      </c>
      <c r="O8" s="36" t="s">
        <v>64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101</v>
      </c>
      <c r="L9" s="31" t="s">
        <v>10</v>
      </c>
      <c r="M9" s="31" t="s">
        <v>11</v>
      </c>
      <c r="N9" s="31" t="s">
        <v>11</v>
      </c>
      <c r="O9" s="32" t="s">
        <v>11</v>
      </c>
      <c r="BG9" s="16"/>
      <c r="BH9" s="16"/>
      <c r="BI9" s="16"/>
      <c r="BM9" s="23"/>
    </row>
    <row r="10" spans="2:65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7" t="s">
        <v>71</v>
      </c>
      <c r="L10" s="7" t="s">
        <v>72</v>
      </c>
      <c r="M10" s="7" t="s">
        <v>102</v>
      </c>
      <c r="N10" s="34" t="s">
        <v>103</v>
      </c>
      <c r="O10" s="34" t="s">
        <v>104</v>
      </c>
      <c r="P10" s="35"/>
      <c r="BG10" s="16"/>
      <c r="BH10" s="19"/>
      <c r="BI10" s="16"/>
    </row>
    <row r="11" spans="2:65" s="23" customFormat="1" ht="18" customHeight="1">
      <c r="B11" s="24" t="s">
        <v>504</v>
      </c>
      <c r="C11" s="7"/>
      <c r="D11" s="7"/>
      <c r="E11" s="7"/>
      <c r="F11" s="7"/>
      <c r="G11" s="7"/>
      <c r="H11" s="7"/>
      <c r="I11" s="7"/>
      <c r="J11" s="77">
        <v>492500</v>
      </c>
      <c r="K11" s="7"/>
      <c r="L11" s="77">
        <v>425.12599999999998</v>
      </c>
      <c r="M11" s="7"/>
      <c r="N11" s="77">
        <v>100</v>
      </c>
      <c r="O11" s="77">
        <v>0.93</v>
      </c>
      <c r="P11" s="35"/>
      <c r="BG11" s="16"/>
      <c r="BH11" s="19"/>
      <c r="BI11" s="16"/>
      <c r="BM11" s="16"/>
    </row>
    <row r="12" spans="2:65">
      <c r="B12" s="79" t="s">
        <v>74</v>
      </c>
      <c r="C12" s="16"/>
      <c r="D12" s="16"/>
      <c r="E12" s="16"/>
      <c r="J12" s="80">
        <v>492500</v>
      </c>
      <c r="L12" s="80">
        <v>425.12599999999998</v>
      </c>
      <c r="N12" s="80">
        <v>100</v>
      </c>
      <c r="O12" s="80">
        <v>0.93</v>
      </c>
    </row>
    <row r="13" spans="2:65">
      <c r="B13" t="s">
        <v>505</v>
      </c>
      <c r="C13" t="s">
        <v>506</v>
      </c>
      <c r="D13" s="16"/>
      <c r="E13" t="s">
        <v>445</v>
      </c>
      <c r="F13" t="s">
        <v>147</v>
      </c>
      <c r="G13" t="s">
        <v>507</v>
      </c>
      <c r="H13" t="s">
        <v>199</v>
      </c>
      <c r="I13" t="s">
        <v>82</v>
      </c>
      <c r="J13" s="78">
        <v>492500</v>
      </c>
      <c r="K13" s="78">
        <v>86.32</v>
      </c>
      <c r="L13" s="78">
        <v>425.12599999999998</v>
      </c>
      <c r="M13" s="78">
        <v>0</v>
      </c>
      <c r="N13" s="78">
        <v>100</v>
      </c>
      <c r="O13" s="78">
        <v>0.93</v>
      </c>
    </row>
    <row r="14" spans="2:65">
      <c r="B14" s="79" t="s">
        <v>508</v>
      </c>
      <c r="C14" s="16"/>
      <c r="D14" s="16"/>
      <c r="E14" s="16"/>
      <c r="J14" s="80">
        <v>0</v>
      </c>
      <c r="L14" s="80">
        <v>0</v>
      </c>
      <c r="N14" s="80">
        <v>0</v>
      </c>
      <c r="O14" s="80">
        <v>0</v>
      </c>
    </row>
    <row r="15" spans="2:65">
      <c r="B15" t="s">
        <v>76</v>
      </c>
      <c r="C15" t="s">
        <v>76</v>
      </c>
      <c r="D15" s="16"/>
      <c r="E15" s="16"/>
      <c r="F15" t="s">
        <v>76</v>
      </c>
      <c r="G15" t="s">
        <v>76</v>
      </c>
      <c r="I15" t="s">
        <v>76</v>
      </c>
      <c r="J15" s="78">
        <v>0</v>
      </c>
      <c r="K15" s="78">
        <v>0</v>
      </c>
      <c r="L15" s="78">
        <v>0</v>
      </c>
      <c r="M15" s="78">
        <v>0</v>
      </c>
      <c r="N15" s="78">
        <v>0</v>
      </c>
      <c r="O15" s="78">
        <v>0</v>
      </c>
    </row>
    <row r="16" spans="2:65">
      <c r="B16" s="79" t="s">
        <v>87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s="79" t="s">
        <v>509</v>
      </c>
      <c r="C17" s="16"/>
      <c r="D17" s="16"/>
      <c r="E17" s="16"/>
      <c r="J17" s="80">
        <v>0</v>
      </c>
      <c r="L17" s="80">
        <v>0</v>
      </c>
      <c r="N17" s="80">
        <v>0</v>
      </c>
      <c r="O17" s="80">
        <v>0</v>
      </c>
    </row>
    <row r="18" spans="2:15">
      <c r="B18" t="s">
        <v>76</v>
      </c>
      <c r="C18" t="s">
        <v>76</v>
      </c>
      <c r="D18" s="16"/>
      <c r="E18" s="16"/>
      <c r="F18" t="s">
        <v>76</v>
      </c>
      <c r="G18" t="s">
        <v>76</v>
      </c>
      <c r="I18" t="s">
        <v>76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t="s">
        <v>90</v>
      </c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 xr:uid="{00000000-0002-0000-0700-000000000000}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44"/>
    <pageSetUpPr fitToPage="1"/>
  </sheetPr>
  <dimension ref="B1:BH786"/>
  <sheetViews>
    <sheetView rightToLeft="1" workbookViewId="0">
      <selection activeCell="G12" sqref="G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</v>
      </c>
    </row>
    <row r="2" spans="2:60">
      <c r="B2" s="2" t="s">
        <v>2</v>
      </c>
      <c r="C2" t="s">
        <v>3</v>
      </c>
    </row>
    <row r="3" spans="2:60">
      <c r="B3" s="2" t="s">
        <v>4</v>
      </c>
      <c r="C3" t="s">
        <v>5</v>
      </c>
    </row>
    <row r="4" spans="2:60">
      <c r="B4" s="2" t="s">
        <v>6</v>
      </c>
    </row>
    <row r="6" spans="2:60" ht="26.25" customHeight="1">
      <c r="B6" s="99" t="s">
        <v>91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510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511</v>
      </c>
      <c r="C8" s="28" t="s">
        <v>55</v>
      </c>
      <c r="D8" s="29" t="s">
        <v>93</v>
      </c>
      <c r="E8" s="29" t="s">
        <v>134</v>
      </c>
      <c r="F8" s="28" t="s">
        <v>59</v>
      </c>
      <c r="G8" s="28" t="s">
        <v>96</v>
      </c>
      <c r="H8" s="28" t="s">
        <v>97</v>
      </c>
      <c r="I8" s="28" t="s">
        <v>62</v>
      </c>
      <c r="J8" s="28" t="s">
        <v>98</v>
      </c>
      <c r="K8" s="29" t="s">
        <v>63</v>
      </c>
      <c r="L8" s="36" t="s">
        <v>64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101</v>
      </c>
      <c r="I9" s="21" t="s">
        <v>10</v>
      </c>
      <c r="J9" s="21" t="s">
        <v>11</v>
      </c>
      <c r="K9" s="31" t="s">
        <v>11</v>
      </c>
      <c r="L9" s="45" t="s">
        <v>11</v>
      </c>
      <c r="BC9" s="16"/>
      <c r="BD9" s="16"/>
      <c r="BE9" s="16"/>
      <c r="BG9" s="23"/>
    </row>
    <row r="10" spans="2:60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65</v>
      </c>
      <c r="G10" s="7" t="s">
        <v>66</v>
      </c>
      <c r="H10" s="7" t="s">
        <v>67</v>
      </c>
      <c r="I10" s="7" t="s">
        <v>68</v>
      </c>
      <c r="J10" s="7" t="s">
        <v>69</v>
      </c>
      <c r="K10" s="34" t="s">
        <v>70</v>
      </c>
      <c r="L10" s="34" t="s">
        <v>71</v>
      </c>
      <c r="BC10" s="16"/>
      <c r="BD10" s="19"/>
      <c r="BE10" s="16"/>
    </row>
    <row r="11" spans="2:60" s="23" customFormat="1" ht="18" customHeight="1">
      <c r="B11" s="24" t="s">
        <v>512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74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513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76</v>
      </c>
      <c r="C14" t="s">
        <v>76</v>
      </c>
      <c r="D14" s="16"/>
      <c r="E14" t="s">
        <v>76</v>
      </c>
      <c r="F14" t="s">
        <v>76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87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514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76</v>
      </c>
      <c r="C17" t="s">
        <v>76</v>
      </c>
      <c r="D17" s="16"/>
      <c r="E17" t="s">
        <v>76</v>
      </c>
      <c r="F17" t="s">
        <v>76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90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8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Yuli</dc:creator>
  <cp:keywords/>
  <dc:description/>
  <cp:lastModifiedBy>Direct Insurance</cp:lastModifiedBy>
  <cp:revision/>
  <dcterms:created xsi:type="dcterms:W3CDTF">2015-11-10T09:34:27Z</dcterms:created>
  <dcterms:modified xsi:type="dcterms:W3CDTF">2019-07-02T09:05:24Z</dcterms:modified>
  <cp:category/>
  <cp:contentStatus/>
</cp:coreProperties>
</file>