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GIZBARUT\Investment\פרסומים\נכס בודד\2017\משתתף\03.17\"/>
    </mc:Choice>
  </mc:AlternateContent>
  <xr:revisionPtr revIDLastSave="0" documentId="8_{EDCADDDA-C780-4B57-B5E8-F4EFB443B900}" xr6:coauthVersionLast="43" xr6:coauthVersionMax="43" xr10:uidLastSave="{00000000-0000-0000-0000-000000000000}"/>
  <bookViews>
    <workbookView xWindow="0" yWindow="105" windowWidth="24240" windowHeight="1258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27" l="1"/>
</calcChain>
</file>

<file path=xl/sharedStrings.xml><?xml version="1.0" encoding="utf-8"?>
<sst xmlns="http://schemas.openxmlformats.org/spreadsheetml/2006/main" count="3155" uniqueCount="665">
  <si>
    <t>תאריך הדיווח</t>
  </si>
  <si>
    <t>31/03/2017</t>
  </si>
  <si>
    <t>החברה המדווחת</t>
  </si>
  <si>
    <t>איי.די.איי חברה לביטוח בעמ</t>
  </si>
  <si>
    <t>שם מסלול/קרן/קופה</t>
  </si>
  <si>
    <t>אגח</t>
  </si>
  <si>
    <t>מספר מסלול/קרן/קופה</t>
  </si>
  <si>
    <t>סכום נכסי ההשקעה:</t>
  </si>
  <si>
    <t>שווי הוגן</t>
  </si>
  <si>
    <t>שעור מנכסי השקעה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</si>
  <si>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</si>
  <si>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</si>
  <si>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</si>
  <si>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</si>
  <si>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</si>
  <si>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</si>
  <si>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</si>
  <si>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</si>
  <si>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</si>
  <si>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</si>
  <si>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</si>
  <si>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</si>
  <si>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</si>
  <si>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</si>
  <si>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</si>
  <si>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</si>
  <si>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</si>
  <si>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</si>
  <si>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</si>
  <si>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</si>
  <si>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</si>
  <si>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</si>
  <si>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</si>
  <si>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</si>
  <si>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</si>
  <si>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</si>
  <si>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</si>
  <si>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</si>
  <si>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</si>
  <si>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</si>
  <si>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</si>
  <si>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</si>
  <si>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</si>
  <si>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</si>
  <si>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</si>
  <si>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</si>
  <si>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</si>
  <si>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</si>
  <si>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</si>
  <si>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</si>
  <si>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</si>
  <si>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</si>
  <si>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דולר אמריקאי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</si>
  <si>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</si>
  <si>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</si>
  <si>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</si>
  <si>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</si>
  <si>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</si>
  <si>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</si>
  <si>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</si>
  <si>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</si>
  <si>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</si>
  <si>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</si>
  <si>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</si>
  <si>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</si>
  <si>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</si>
  <si>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</si>
  <si>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</si>
  <si>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</si>
  <si>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</si>
  <si>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</si>
  <si>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</si>
  <si>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</si>
  <si>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</si>
  <si>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סה"כ בישראל</t>
  </si>
  <si>
    <t>סה"כ יתרת מזומנים ועו"ש בש"ח</t>
  </si>
  <si>
    <t>0</t>
  </si>
  <si>
    <t>סה"כ יתרת מזומנים ועו"ש נקובים במט"ח</t>
  </si>
  <si>
    <t>הפועלים</t>
  </si>
  <si>
    <t>AAA</t>
  </si>
  <si>
    <t>מעלות</t>
  </si>
  <si>
    <t>סה"כ פח"ק/פר"י</t>
  </si>
  <si>
    <t>שקל חדש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</si>
  <si>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</si>
  <si>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</si>
  <si>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</si>
  <si>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</si>
  <si>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</si>
  <si>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</si>
  <si>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</si>
  <si>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</si>
  <si>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</si>
  <si>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</si>
  <si>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</si>
  <si>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</si>
  <si>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</si>
  <si>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</si>
  <si>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</si>
  <si>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</si>
  <si>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</si>
  <si>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</si>
  <si>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</si>
  <si>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</si>
  <si>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</si>
  <si>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</si>
  <si>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</si>
  <si>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</si>
  <si>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</si>
  <si>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סה"כ צמודות למדד</t>
  </si>
  <si>
    <t>סה"כ גליל</t>
  </si>
  <si>
    <t>0418 ממשלתי צמוד- ממשלת ישראל</t>
  </si>
  <si>
    <t>1108927</t>
  </si>
  <si>
    <t>TASE</t>
  </si>
  <si>
    <t>RF</t>
  </si>
  <si>
    <t>08/08/16</t>
  </si>
  <si>
    <t>0517 ממשלתי צמוד- ממשלת ישראל</t>
  </si>
  <si>
    <t>1125905</t>
  </si>
  <si>
    <t>02/08/16</t>
  </si>
  <si>
    <t>סה"כ לא צמודות</t>
  </si>
  <si>
    <t>סה"כ מלווה קצר מועד</t>
  </si>
  <si>
    <t>סה"כ שחר</t>
  </si>
  <si>
    <t>סה"כ גילון</t>
  </si>
  <si>
    <t>0520 ממשלתי משתנה- ממשלת ישראל</t>
  </si>
  <si>
    <t>1116193</t>
  </si>
  <si>
    <t>06/04/16</t>
  </si>
  <si>
    <t>0817 ממשלתי משתנה- ממשלת ישראל</t>
  </si>
  <si>
    <t>1106970</t>
  </si>
  <si>
    <t>05/04/16</t>
  </si>
  <si>
    <t>1121 ממשלתי משתנה- ממשלת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</si>
  <si>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</si>
  <si>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</si>
  <si>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</si>
  <si>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</si>
  <si>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</si>
  <si>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</si>
  <si>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</si>
  <si>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</si>
  <si>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</si>
  <si>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</si>
  <si>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</si>
  <si>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סה"כ צמודות מדד</t>
  </si>
  <si>
    <t>סה"כ צמודות למט"ח</t>
  </si>
  <si>
    <t>סה"כ חברות ישראליות בחו"ל</t>
  </si>
  <si>
    <t>סה"כ חברות זרות בחו"ל</t>
  </si>
  <si>
    <t>3. אג"ח קונצרני</t>
  </si>
  <si>
    <t>סה"כ אגרות חוב קונצרניות</t>
  </si>
  <si>
    <t>32פועלים הנפ אג- פועלים הנפקות</t>
  </si>
  <si>
    <t>1940535</t>
  </si>
  <si>
    <t>אחר</t>
  </si>
  <si>
    <t>194</t>
  </si>
  <si>
    <t>בנקים</t>
  </si>
  <si>
    <t>12/03/13</t>
  </si>
  <si>
    <t>42מזרחי הנפקות אג- מזרחי טפחות הנפ</t>
  </si>
  <si>
    <t>2310183</t>
  </si>
  <si>
    <t>231</t>
  </si>
  <si>
    <t>09/06/15</t>
  </si>
  <si>
    <t>12לאומי התח נד- לאומי</t>
  </si>
  <si>
    <t>6040273</t>
  </si>
  <si>
    <t>604</t>
  </si>
  <si>
    <t>AA+</t>
  </si>
  <si>
    <t>25/09/16</t>
  </si>
  <si>
    <t>14פועלים הנפ הת- פועלים הנפקות</t>
  </si>
  <si>
    <t>1940501</t>
  </si>
  <si>
    <t>14/08/12</t>
  </si>
  <si>
    <t>15פועלים הנפ הת- פועלים הנפקות</t>
  </si>
  <si>
    <t>1940543</t>
  </si>
  <si>
    <t>30מזרחי הנפקות הת- מזרחי טפחות הנפ</t>
  </si>
  <si>
    <t>2310068</t>
  </si>
  <si>
    <t>3בינל הנפ אג- בינלאומי הנפקות</t>
  </si>
  <si>
    <t>1093681</t>
  </si>
  <si>
    <t>1153</t>
  </si>
  <si>
    <t>19/05/16</t>
  </si>
  <si>
    <t>8לאומי התח נד- לאומי</t>
  </si>
  <si>
    <t>6040232</t>
  </si>
  <si>
    <t>1כללביט אג- כללביט</t>
  </si>
  <si>
    <t>1097138</t>
  </si>
  <si>
    <t>1324</t>
  </si>
  <si>
    <t>ביטוח</t>
  </si>
  <si>
    <t>AA</t>
  </si>
  <si>
    <t>15/04/11</t>
  </si>
  <si>
    <t>21בינלאומי הנפקות הת- בינלאומי הנפקות</t>
  </si>
  <si>
    <t>1126598</t>
  </si>
  <si>
    <t>26/06/12</t>
  </si>
  <si>
    <t>29חשמל אג- חברת חשמל</t>
  </si>
  <si>
    <t>6000236</t>
  </si>
  <si>
    <t>225</t>
  </si>
  <si>
    <t>28/03/17</t>
  </si>
  <si>
    <t>2בינל הנפ ש"ה- בינלאומי הנפקות</t>
  </si>
  <si>
    <t>1091164</t>
  </si>
  <si>
    <t>22/05/16</t>
  </si>
  <si>
    <t>4בינל הנפ אג- בינלאומי הנפקות</t>
  </si>
  <si>
    <t>1103126</t>
  </si>
  <si>
    <t>09/10/16</t>
  </si>
  <si>
    <t>5ארפורט אג- איירפורט</t>
  </si>
  <si>
    <t>1133487</t>
  </si>
  <si>
    <t>1300</t>
  </si>
  <si>
    <t>נדל"ן ובינוי</t>
  </si>
  <si>
    <t>15/01/17</t>
  </si>
  <si>
    <t>1מנורה מבטחים אג- מנורה מב החזקות</t>
  </si>
  <si>
    <t>5660048</t>
  </si>
  <si>
    <t>566</t>
  </si>
  <si>
    <t>Aa3</t>
  </si>
  <si>
    <t>מידרוג</t>
  </si>
  <si>
    <t>16/11/11</t>
  </si>
  <si>
    <t>2אמות אג- אמות</t>
  </si>
  <si>
    <t>1126630</t>
  </si>
  <si>
    <t>1328</t>
  </si>
  <si>
    <t>4הראל הנפקות אג- הראל הנפקות</t>
  </si>
  <si>
    <t>1119213</t>
  </si>
  <si>
    <t>1367</t>
  </si>
  <si>
    <t>AA-</t>
  </si>
  <si>
    <t>25/07/12</t>
  </si>
  <si>
    <t>5הראל הנפקות אג- הראל הנפקות</t>
  </si>
  <si>
    <t>6אגוד הנפקות אג- אגוד הנפקות</t>
  </si>
  <si>
    <t>1126762</t>
  </si>
  <si>
    <t>1239</t>
  </si>
  <si>
    <t>26/10/16</t>
  </si>
  <si>
    <t>6בינל הנפ אג- בינלאומי הנפקות</t>
  </si>
  <si>
    <t>1110279</t>
  </si>
  <si>
    <t>17/05/16</t>
  </si>
  <si>
    <t>6גב ים אג- גב ים</t>
  </si>
  <si>
    <t>7590128</t>
  </si>
  <si>
    <t>759</t>
  </si>
  <si>
    <t>26/01/17</t>
  </si>
  <si>
    <t>6הראל הנפקות אג- הראל הנפקות</t>
  </si>
  <si>
    <t>1126069</t>
  </si>
  <si>
    <t>7דקסיה הנפקות אג- דקסיה ישראל הנפ</t>
  </si>
  <si>
    <t>1119825</t>
  </si>
  <si>
    <t>1291</t>
  </si>
  <si>
    <t>23/05/11</t>
  </si>
  <si>
    <t>7הראל הנפקות אג- הראל הנפקות</t>
  </si>
  <si>
    <t>1126077</t>
  </si>
  <si>
    <t>10/04/12</t>
  </si>
  <si>
    <t>8מליסרון אג- מליסרון</t>
  </si>
  <si>
    <t>3230166</t>
  </si>
  <si>
    <t>323</t>
  </si>
  <si>
    <t>09/01/17</t>
  </si>
  <si>
    <t>17אגוד הנפקות הת- אגוד הנפקות</t>
  </si>
  <si>
    <t>1120823</t>
  </si>
  <si>
    <t>A1</t>
  </si>
  <si>
    <t>1פניקס אג- הפניקס</t>
  </si>
  <si>
    <t>7670102</t>
  </si>
  <si>
    <t>767</t>
  </si>
  <si>
    <t>A+</t>
  </si>
  <si>
    <t>04/08/16</t>
  </si>
  <si>
    <t>2כללביט אג- כללביט</t>
  </si>
  <si>
    <t>04/11/11</t>
  </si>
  <si>
    <t>4סלקום אג- סלקום</t>
  </si>
  <si>
    <t>1107333</t>
  </si>
  <si>
    <t>2066</t>
  </si>
  <si>
    <t>תקשורת ומדיה</t>
  </si>
  <si>
    <t>27/12/11</t>
  </si>
  <si>
    <t>2לוינשט נכ אג- לוינשטין נכסים</t>
  </si>
  <si>
    <t>1139716</t>
  </si>
  <si>
    <t>1536</t>
  </si>
  <si>
    <t>A</t>
  </si>
  <si>
    <t>07/02/17</t>
  </si>
  <si>
    <t>4אלרוב נדל"ן אג- אלרוב נדל"ן ומלונאות</t>
  </si>
  <si>
    <t>3870128</t>
  </si>
  <si>
    <t>381</t>
  </si>
  <si>
    <t>A2</t>
  </si>
  <si>
    <t>10/01/17</t>
  </si>
  <si>
    <t>8איידיאו אג- איידיאו</t>
  </si>
  <si>
    <t>5050265</t>
  </si>
  <si>
    <t>505</t>
  </si>
  <si>
    <t>16/02/17</t>
  </si>
  <si>
    <t>16אלבר אג- אלבר</t>
  </si>
  <si>
    <t>1139823</t>
  </si>
  <si>
    <t>1382</t>
  </si>
  <si>
    <t>שירותים</t>
  </si>
  <si>
    <t>A3</t>
  </si>
  <si>
    <t>17מבני תעשיה אג- מבני תעשיה</t>
  </si>
  <si>
    <t>2260446</t>
  </si>
  <si>
    <t>330</t>
  </si>
  <si>
    <t>A-</t>
  </si>
  <si>
    <t>22/02/17</t>
  </si>
  <si>
    <t>1בזן אג- בתי זיקוק</t>
  </si>
  <si>
    <t>2590255</t>
  </si>
  <si>
    <t>259</t>
  </si>
  <si>
    <t>כימיה, גומי ופלסטיק</t>
  </si>
  <si>
    <t>BBB+</t>
  </si>
  <si>
    <t>1הכשרה לבטוח אג- הכשרה חב לביטוח</t>
  </si>
  <si>
    <t>1122092</t>
  </si>
  <si>
    <t>1187</t>
  </si>
  <si>
    <t>Baa2</t>
  </si>
  <si>
    <t>13פועלים הנפ הת- פועלים הנפקות</t>
  </si>
  <si>
    <t>29/11/09</t>
  </si>
  <si>
    <t>201לאומי שה- לאומי</t>
  </si>
  <si>
    <t>6040158</t>
  </si>
  <si>
    <t>21/01/13</t>
  </si>
  <si>
    <t>301לאומי שה- לאומי</t>
  </si>
  <si>
    <t>6040265</t>
  </si>
  <si>
    <t>05/01/15</t>
  </si>
  <si>
    <t>7בזק אג- בזק</t>
  </si>
  <si>
    <t>2300150</t>
  </si>
  <si>
    <t>230</t>
  </si>
  <si>
    <t>15/03/13</t>
  </si>
  <si>
    <t>9דיסקונט מנפיקים הת- דיסקונט מנפיקים</t>
  </si>
  <si>
    <t>7480106</t>
  </si>
  <si>
    <t>748</t>
  </si>
  <si>
    <t>18/04/16</t>
  </si>
  <si>
    <t>11דקסיה הנפקות אג- דקסיה ישראל הנפ</t>
  </si>
  <si>
    <t>1134154</t>
  </si>
  <si>
    <t>08/01/15</t>
  </si>
  <si>
    <t>1קרסו אג- קרסו מוטורס</t>
  </si>
  <si>
    <t>1136464</t>
  </si>
  <si>
    <t>1585</t>
  </si>
  <si>
    <t>מסחר</t>
  </si>
  <si>
    <t>2בי קומיוניק אג- בי קומיונקיישנס</t>
  </si>
  <si>
    <t>1120872</t>
  </si>
  <si>
    <t>1422</t>
  </si>
  <si>
    <t>3פז נפט אג- פז נפט</t>
  </si>
  <si>
    <t>1114073</t>
  </si>
  <si>
    <t>1363</t>
  </si>
  <si>
    <t>5גזית גלוב אג- גזית גלוב</t>
  </si>
  <si>
    <t>1260421</t>
  </si>
  <si>
    <t>126</t>
  </si>
  <si>
    <t>31/03/16</t>
  </si>
  <si>
    <t>9אלוני חץ אג- אלוני חץ</t>
  </si>
  <si>
    <t>3900354</t>
  </si>
  <si>
    <t>390</t>
  </si>
  <si>
    <t>11/09/16</t>
  </si>
  <si>
    <t>4פרטנר אג- פרטנר</t>
  </si>
  <si>
    <t>1118835</t>
  </si>
  <si>
    <t>2095</t>
  </si>
  <si>
    <t>23/04/12</t>
  </si>
  <si>
    <t>7סלקום אג- סלקום</t>
  </si>
  <si>
    <t>1126002</t>
  </si>
  <si>
    <t>22/03/12</t>
  </si>
  <si>
    <t>8ירושלים הנפקות אג- ירושלים הנפקות</t>
  </si>
  <si>
    <t>1121201</t>
  </si>
  <si>
    <t>1248</t>
  </si>
  <si>
    <t>26/07/16</t>
  </si>
  <si>
    <t>2אגוד הנפקות שה- אגוד הנפקות</t>
  </si>
  <si>
    <t>1115286</t>
  </si>
  <si>
    <t>10/01/10</t>
  </si>
  <si>
    <t>31דלק קבוצה אג- דלק קבוצה</t>
  </si>
  <si>
    <t>1134790</t>
  </si>
  <si>
    <t>1095</t>
  </si>
  <si>
    <t>השקעות ואחזקות</t>
  </si>
  <si>
    <t>3אשטרום קבוצה אג- אשטרום קבוצה</t>
  </si>
  <si>
    <t>1140102</t>
  </si>
  <si>
    <t>1618</t>
  </si>
  <si>
    <t>19/02/17</t>
  </si>
  <si>
    <t>8יו טי אס אג- קרדן רכב</t>
  </si>
  <si>
    <t>4590147</t>
  </si>
  <si>
    <t>459</t>
  </si>
  <si>
    <t>23/01/17</t>
  </si>
  <si>
    <t>סה"כ אחר</t>
  </si>
  <si>
    <t>ISRELE9.375 20- חשמל</t>
  </si>
  <si>
    <t>US46507NAB64</t>
  </si>
  <si>
    <t>NYSE</t>
  </si>
  <si>
    <t>600</t>
  </si>
  <si>
    <t>BBB</t>
  </si>
  <si>
    <t>S&amp;P</t>
  </si>
  <si>
    <t>GS7.5 02/19- GOLDMAN SACHS GROUP INC</t>
  </si>
  <si>
    <t>US38141EA257</t>
  </si>
  <si>
    <t>3227</t>
  </si>
  <si>
    <t>25/02/09</t>
  </si>
  <si>
    <t>4. מניות</t>
  </si>
  <si>
    <t>סה"כ מניות</t>
  </si>
  <si>
    <t>סה"כ תל אביב 35</t>
  </si>
  <si>
    <t>אלביט מערכות- אלביט מערכות</t>
  </si>
  <si>
    <t>1081124</t>
  </si>
  <si>
    <t>1040</t>
  </si>
  <si>
    <t>ביטחוניות</t>
  </si>
  <si>
    <t>לאומי- לאומי</t>
  </si>
  <si>
    <t>604611</t>
  </si>
  <si>
    <t>פועלים- פועלים</t>
  </si>
  <si>
    <t>662577</t>
  </si>
  <si>
    <t>662</t>
  </si>
  <si>
    <t>פרוטרום- פרוטרום</t>
  </si>
  <si>
    <t>1081082</t>
  </si>
  <si>
    <t>1037</t>
  </si>
  <si>
    <t>מזון</t>
  </si>
  <si>
    <t>אלוני חץ- אלוני חץ</t>
  </si>
  <si>
    <t>390013</t>
  </si>
  <si>
    <t>עזריאלי- עזריאלי קבוצה</t>
  </si>
  <si>
    <t>1119478</t>
  </si>
  <si>
    <t>1420</t>
  </si>
  <si>
    <t>נייס- נייס</t>
  </si>
  <si>
    <t>273011</t>
  </si>
  <si>
    <t>273</t>
  </si>
  <si>
    <t>תוכנה ואינטרנט</t>
  </si>
  <si>
    <t>סה"כ תל אביב 95</t>
  </si>
  <si>
    <t>אינרום- אינרום</t>
  </si>
  <si>
    <t>1132356</t>
  </si>
  <si>
    <t>1616</t>
  </si>
  <si>
    <t>אלקטרוניקה ואופטיקה</t>
  </si>
  <si>
    <t>ארד- ארד</t>
  </si>
  <si>
    <t>1091651</t>
  </si>
  <si>
    <t>1219</t>
  </si>
  <si>
    <t>מיטרוניקס- מיטרוניקס</t>
  </si>
  <si>
    <t>1091065</t>
  </si>
  <si>
    <t>1212</t>
  </si>
  <si>
    <t>דקסיה ישראל- דקסיה ישראל</t>
  </si>
  <si>
    <t>711010</t>
  </si>
  <si>
    <t>711</t>
  </si>
  <si>
    <t>אשטרום קבוצה- אשטרום קבוצה</t>
  </si>
  <si>
    <t>1132315</t>
  </si>
  <si>
    <t>פורמולה- פורמולה מערכות</t>
  </si>
  <si>
    <t>256016</t>
  </si>
  <si>
    <t>256</t>
  </si>
  <si>
    <t>שירותי מידע</t>
  </si>
  <si>
    <t>סה"כ מניות היתר</t>
  </si>
  <si>
    <t>פרוטליקס- פרוטליקס</t>
  </si>
  <si>
    <t>1120609</t>
  </si>
  <si>
    <t>1554</t>
  </si>
  <si>
    <t>ביוטכנולוגיה</t>
  </si>
  <si>
    <t>סה"כ call 001 אופציות</t>
  </si>
  <si>
    <t>5. תעודות סל</t>
  </si>
  <si>
    <t>סה"כ תעודות סל</t>
  </si>
  <si>
    <t>סה"כ שמחקות מדדי מניות בישראל</t>
  </si>
  <si>
    <t>125 הראל סל ת"א- הראל סל</t>
  </si>
  <si>
    <t>1113232</t>
  </si>
  <si>
    <t>1523</t>
  </si>
  <si>
    <t>תעודות סל</t>
  </si>
  <si>
    <t>35 הראל סל ת"א- הראל סל</t>
  </si>
  <si>
    <t>1113703</t>
  </si>
  <si>
    <t>2פסגות סל ת"א 35 סד- פסגות מוצרי מדד</t>
  </si>
  <si>
    <t>1125319</t>
  </si>
  <si>
    <t>1249</t>
  </si>
  <si>
    <t>1פסגות סל ת"א125 סד- פסגות תעודות סל</t>
  </si>
  <si>
    <t>1096593</t>
  </si>
  <si>
    <t>1108</t>
  </si>
  <si>
    <t>35 קסם ת"א- קסם סל ומוצרים</t>
  </si>
  <si>
    <t>1116979</t>
  </si>
  <si>
    <t>1224</t>
  </si>
  <si>
    <t>2-תכלית תא 125 סד- תכלית אינדקססל</t>
  </si>
  <si>
    <t>1097815</t>
  </si>
  <si>
    <t>1337</t>
  </si>
  <si>
    <t>1-סד‎ SME60 תכלית- תכלית מורכבות</t>
  </si>
  <si>
    <t>1109305</t>
  </si>
  <si>
    <t>1475</t>
  </si>
  <si>
    <t>1-תכלית תא 35 סד- תכלית סל</t>
  </si>
  <si>
    <t>1091826</t>
  </si>
  <si>
    <t>1223</t>
  </si>
  <si>
    <t>סה"כ שמחקות מדדים אחרים בישראל</t>
  </si>
  <si>
    <t>3-פסגות סל תל בונד 60 סד- פסגות</t>
  </si>
  <si>
    <t>1134550</t>
  </si>
  <si>
    <t>1446</t>
  </si>
  <si>
    <t>סה"כ שמחקות מדדים אחרים בחו"ל</t>
  </si>
  <si>
    <t>3-פסגות סל תל בונד שקלי סד- פסגות</t>
  </si>
  <si>
    <t>1134568</t>
  </si>
  <si>
    <t>סה"כ short</t>
  </si>
  <si>
    <t>סה"כ שמחקות מדדי מניות בחו"ל</t>
  </si>
  <si>
    <t>Mid Cap MDAX קסם גרמניה- קסם סל ומוצרים</t>
  </si>
  <si>
    <t>1130723</t>
  </si>
  <si>
    <t>1-מנוטרלת מטבע סד‎ S&amp;P500 לית- תכלית מורכבות</t>
  </si>
  <si>
    <t>1118785</t>
  </si>
  <si>
    <t>סה"כ שמחקות מדדי מניות</t>
  </si>
  <si>
    <t>Ishares Industrial - IYJ- Ishares</t>
  </si>
  <si>
    <t>US4642877546</t>
  </si>
  <si>
    <t>3607</t>
  </si>
  <si>
    <t>Ishares Midcap 400 IJK- Ishares</t>
  </si>
  <si>
    <t>US4642876068</t>
  </si>
  <si>
    <t>iShares Russell 2000 - IWM- Ishares</t>
  </si>
  <si>
    <t>US4642876555</t>
  </si>
  <si>
    <t>Ishares S&amp;PGrwth IVW- Ishares</t>
  </si>
  <si>
    <t>US4642873099</t>
  </si>
  <si>
    <t>Ishares S.Growth  JKK- Ishares</t>
  </si>
  <si>
    <t>US4642886042</t>
  </si>
  <si>
    <t>Ishares Tech - IGM- Ishares</t>
  </si>
  <si>
    <t>US4642875490</t>
  </si>
  <si>
    <t>PowerShares QQQ ETF- PowerShares</t>
  </si>
  <si>
    <t>US73935A1043</t>
  </si>
  <si>
    <t>8260</t>
  </si>
  <si>
    <t>Pshare SCapTechPSCT- PowerShares</t>
  </si>
  <si>
    <t>US73937B8607</t>
  </si>
  <si>
    <t>(CONS' SPDR(XLP- SPDR</t>
  </si>
  <si>
    <t>US81369Y3080</t>
  </si>
  <si>
    <t>4770</t>
  </si>
  <si>
    <t>Spdr S&amp;P 500 - SPY- SPDR</t>
  </si>
  <si>
    <t>US78462F1030</t>
  </si>
  <si>
    <t>SPDR S&amp;P Regional Banking - KRE- SPDR</t>
  </si>
  <si>
    <t>US78464A6982</t>
  </si>
  <si>
    <t>Vanguard S.Cap - VBK- Vanguard</t>
  </si>
  <si>
    <t>US9229085959</t>
  </si>
  <si>
    <t>8256</t>
  </si>
  <si>
    <t>Vguard Financials VFH- Vanguard</t>
  </si>
  <si>
    <t>US92204A4058</t>
  </si>
  <si>
    <t>Vguard InfoTech  VGT- Vanguard</t>
  </si>
  <si>
    <t>US92204A7028</t>
  </si>
  <si>
    <t>Vguard LrgGrwth VUG- Vanguard</t>
  </si>
  <si>
    <t>US9229087369</t>
  </si>
  <si>
    <t>סה"כ שמחקות מדדים אחרים</t>
  </si>
  <si>
    <t>6. קרנות נאמנות</t>
  </si>
  <si>
    <t>סה"כ תעודות השתתפות בקרנות נאמנות</t>
  </si>
  <si>
    <t>סה"כ תעודות השתתפות בקרנות נאמנות בישראל</t>
  </si>
  <si>
    <t>סה"כ תעודות השתתפות בקרנות נאמנות בחו"ל</t>
  </si>
  <si>
    <t>7. כתבי אופציה</t>
  </si>
  <si>
    <t>שם המנפיק/שם נייר ערך</t>
  </si>
  <si>
    <t>סה"כ כתבי אופציה</t>
  </si>
  <si>
    <t>סה"כ כתבי אופציות בישראל</t>
  </si>
  <si>
    <t>סה"כ כתבי אופציה בחו"ל</t>
  </si>
  <si>
    <t>8. אופציות</t>
  </si>
  <si>
    <t>סה"כ אופציות</t>
  </si>
  <si>
    <t>סה"כ מדדים כולל מניות</t>
  </si>
  <si>
    <t>סה"כ ש"ח/מט"ח</t>
  </si>
  <si>
    <t>סה"כ ריבית</t>
  </si>
  <si>
    <t>סה"כ סחורות</t>
  </si>
  <si>
    <t>אופנה והלבשה</t>
  </si>
  <si>
    <t>9. חוזים עתידיים</t>
  </si>
  <si>
    <t>AMEX</t>
  </si>
  <si>
    <t>ביומד</t>
  </si>
  <si>
    <t>ASX</t>
  </si>
  <si>
    <t>אוסטרליה</t>
  </si>
  <si>
    <t>בנקים וחברות אחזקה</t>
  </si>
  <si>
    <t>אירו</t>
  </si>
  <si>
    <t>BOVESPA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</si>
  <si>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</si>
  <si>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</si>
  <si>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</si>
  <si>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</si>
  <si>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</si>
  <si>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</si>
  <si>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</si>
  <si>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</si>
  <si>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</si>
  <si>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</si>
  <si>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טורנטו</t>
  </si>
  <si>
    <t>קלינטק</t>
  </si>
  <si>
    <t>רשויות וממשל</t>
  </si>
  <si>
    <t>שירותים פיננסיים</t>
  </si>
  <si>
    <t>תיירות ומלונות</t>
  </si>
  <si>
    <t>תעשייה שונות</t>
  </si>
  <si>
    <t>10. מוצרים מובנים</t>
  </si>
  <si>
    <t>נכס הבסיס</t>
  </si>
  <si>
    <t>סה"כ מוצרים מובנים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</si>
  <si>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</si>
  <si>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</si>
  <si>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</si>
  <si>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</si>
  <si>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</si>
  <si>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</si>
  <si>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</si>
  <si>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1.ג. ניירות ערך לא סחירים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</si>
  <si>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</si>
  <si>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</si>
  <si>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</si>
  <si>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</si>
  <si>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</si>
  <si>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ספק המידע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</si>
  <si>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</si>
  <si>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</si>
  <si>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</si>
  <si>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</si>
  <si>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</t>
  </si>
  <si>
    <t>מקורות אגח8מ- מקורות</t>
  </si>
  <si>
    <t>1124346</t>
  </si>
  <si>
    <t>1150</t>
  </si>
  <si>
    <t>20/06/12</t>
  </si>
  <si>
    <t>אריסון אג1מ- אריסון</t>
  </si>
  <si>
    <t>1102797</t>
  </si>
  <si>
    <t>1627</t>
  </si>
  <si>
    <t>04/02/09</t>
  </si>
  <si>
    <t>חשמל צמוד 2018מ- חשמל</t>
  </si>
  <si>
    <t>6000079</t>
  </si>
  <si>
    <t>דור אנהנפ אג1_ל- דור אלון</t>
  </si>
  <si>
    <t>1091578</t>
  </si>
  <si>
    <t>1072</t>
  </si>
  <si>
    <t>אלון דלק אג1מ- דלק אלון</t>
  </si>
  <si>
    <t>1101567</t>
  </si>
  <si>
    <t>1609</t>
  </si>
  <si>
    <t>D</t>
  </si>
  <si>
    <t>סה"כ אג"ח קונצרני של חברות ישראליות</t>
  </si>
  <si>
    <t>סה"כ אג"ח קונצרני של חברות זרות</t>
  </si>
  <si>
    <t>מניבים- מניבים</t>
  </si>
  <si>
    <t>36517</t>
  </si>
  <si>
    <t>3002</t>
  </si>
  <si>
    <t>5. קרנות השקעה</t>
  </si>
  <si>
    <t xml:space="preserve">סה"כ קרנות השקעה </t>
  </si>
  <si>
    <t>סה"כ קרנות הון סיכון</t>
  </si>
  <si>
    <t>FORTISSIMO III</t>
  </si>
  <si>
    <t>60289790</t>
  </si>
  <si>
    <t>27/06/12</t>
  </si>
  <si>
    <t>FIMI 6- FIMI</t>
  </si>
  <si>
    <t>60400892</t>
  </si>
  <si>
    <t>20/07/16</t>
  </si>
  <si>
    <t>FIMI V- FIMI</t>
  </si>
  <si>
    <t>60305448</t>
  </si>
  <si>
    <t>10/09/12</t>
  </si>
  <si>
    <t>סה"כ קרנות גידור</t>
  </si>
  <si>
    <t>קרן נוקד- נוקד</t>
  </si>
  <si>
    <t>98749</t>
  </si>
  <si>
    <t>02/10/16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</si>
  <si>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</si>
  <si>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</si>
  <si>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</si>
  <si>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</si>
  <si>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</si>
  <si>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</si>
  <si>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6. כתבי אופציה</t>
  </si>
  <si>
    <t>סה"כ כתבי אופציה בישראל</t>
  </si>
  <si>
    <t>מניבים אופ' פק' 10.2018- מניבים</t>
  </si>
  <si>
    <t>136517</t>
  </si>
  <si>
    <t>7. אופציות</t>
  </si>
  <si>
    <t>סה"כ מט"ח/מט"ח</t>
  </si>
  <si>
    <t>סה"כ מטבע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</si>
  <si>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</si>
  <si>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</si>
  <si>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</si>
  <si>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</si>
  <si>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</si>
  <si>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</si>
  <si>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פנימי</t>
  </si>
  <si>
    <t>סה"כ הלוואות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</si>
  <si>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</si>
  <si>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</si>
  <si>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</si>
  <si>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</si>
  <si>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</si>
  <si>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</si>
  <si>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</si>
  <si>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</si>
  <si>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</si>
  <si>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</si>
  <si>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</si>
  <si>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1.ה. פקדונות מעל 3 חודשים:</t>
  </si>
  <si>
    <t>תנאי ושיעור ריבית</t>
  </si>
  <si>
    <t>סה"כ  פקדונות מעל 3 חודשים</t>
  </si>
  <si>
    <t>סה"כ נקוב במט"ח</t>
  </si>
  <si>
    <t>סה"כ צמודי מט"ח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</si>
  <si>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</si>
  <si>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</si>
  <si>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</si>
  <si>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</si>
  <si>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</si>
  <si>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</si>
  <si>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</si>
  <si>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סה"כ מניב</t>
  </si>
  <si>
    <t>סה"כ לא מניב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</si>
  <si>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</si>
  <si>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</si>
  <si>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</si>
  <si>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</si>
  <si>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</si>
  <si>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</si>
  <si>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</si>
  <si>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</si>
  <si>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אלון דלק אג 1 חש- דלק אלון</t>
  </si>
  <si>
    <t>ארד(דיבידנד לקבל)</t>
  </si>
  <si>
    <t>לא מדורג</t>
  </si>
  <si>
    <t>11דקסיה הנפקות אג(ריבית לקבל)</t>
  </si>
  <si>
    <t>קמור ח' 2012/2014 8.5%</t>
  </si>
  <si>
    <t>1320167</t>
  </si>
  <si>
    <t>אלוני חץ(דיבידנד לקבל)</t>
  </si>
  <si>
    <t>PowerShares QQQ ETF(דיבידנד לקבל)</t>
  </si>
  <si>
    <t>112243</t>
  </si>
  <si>
    <t>Spdr S&amp;P 500 - SPY(דיבידנד לקבל)</t>
  </si>
  <si>
    <t>1056787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</si>
  <si>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</si>
  <si>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</si>
  <si>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</si>
  <si>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</si>
  <si>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FIMI V</t>
  </si>
  <si>
    <t>FIMI IV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</si>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</sst>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right"/>
    </xf>
    <xf numFmtId="14" fontId="8" fillId="0" borderId="0" xfId="0" applyNumberFormat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7"/>
  <sheetViews>
    <sheetView rightToLeft="1" tabSelected="1" topLeftCell="A4" workbookViewId="0">
      <selection activeCell="A48" sqref="A48:XFD4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</v>
      </c>
    </row>
    <row r="2" spans="1:36">
      <c r="B2" s="2" t="s">
        <v>2</v>
      </c>
      <c r="C2" t="s">
        <v>3</v>
      </c>
    </row>
    <row r="3" spans="1:36">
      <c r="B3" s="2" t="s">
        <v>4</v>
      </c>
      <c r="C3" t="s">
        <v>5</v>
      </c>
    </row>
    <row r="4" spans="1:36">
      <c r="B4" s="2" t="s">
        <v>6</v>
      </c>
    </row>
    <row r="6" spans="1:36" ht="26.25" customHeight="1">
      <c r="B6" s="86" t="s">
        <v>7</v>
      </c>
      <c r="C6" s="87"/>
      <c r="D6" s="88"/>
    </row>
    <row r="7" spans="1:36" s="3" customFormat="1">
      <c r="B7" s="4"/>
      <c r="C7" s="64" t="s">
        <v>8</v>
      </c>
      <c r="D7" s="65" t="s">
        <v>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8</v>
      </c>
    </row>
    <row r="8" spans="1:36" s="3" customFormat="1">
      <c r="B8" s="4"/>
      <c r="C8" s="66" t="s">
        <v>10</v>
      </c>
      <c r="D8" s="67" t="s">
        <v>11</v>
      </c>
      <c r="AJ8" s="5" t="s">
        <v>12</v>
      </c>
    </row>
    <row r="9" spans="1:36" s="6" customFormat="1" ht="18" customHeight="1">
      <c r="B9" s="70"/>
      <c r="C9" s="69" t="s">
        <v>13</v>
      </c>
      <c r="D9" s="68" t="s">
        <v>14</v>
      </c>
      <c r="AJ9" s="5" t="s">
        <v>15</v>
      </c>
    </row>
    <row r="10" spans="1:36" s="6" customFormat="1" ht="18" customHeight="1">
      <c r="B10" s="71" t="s">
        <v>16</v>
      </c>
      <c r="C10" s="61"/>
      <c r="D10" s="62"/>
      <c r="AJ10" s="8"/>
    </row>
    <row r="11" spans="1:36">
      <c r="A11" s="9" t="s">
        <v>17</v>
      </c>
      <c r="B11" s="72" t="s">
        <v>18</v>
      </c>
      <c r="C11" s="77">
        <v>4304.6736676230003</v>
      </c>
      <c r="D11" s="77">
        <v>2.88</v>
      </c>
    </row>
    <row r="12" spans="1:36">
      <c r="B12" s="72" t="s">
        <v>19</v>
      </c>
      <c r="C12" s="63"/>
      <c r="D12" s="63"/>
    </row>
    <row r="13" spans="1:36">
      <c r="A13" s="10" t="s">
        <v>17</v>
      </c>
      <c r="B13" s="73" t="s">
        <v>20</v>
      </c>
      <c r="C13" s="78">
        <v>84119.034030499999</v>
      </c>
      <c r="D13" s="78">
        <v>56.18</v>
      </c>
    </row>
    <row r="14" spans="1:36">
      <c r="A14" s="10" t="s">
        <v>17</v>
      </c>
      <c r="B14" s="73" t="s">
        <v>21</v>
      </c>
      <c r="C14" s="78">
        <v>0</v>
      </c>
      <c r="D14" s="78">
        <v>0</v>
      </c>
    </row>
    <row r="15" spans="1:36">
      <c r="A15" s="10" t="s">
        <v>17</v>
      </c>
      <c r="B15" s="73" t="s">
        <v>22</v>
      </c>
      <c r="C15" s="78">
        <v>20252.816875316399</v>
      </c>
      <c r="D15" s="78">
        <v>13.53</v>
      </c>
    </row>
    <row r="16" spans="1:36">
      <c r="A16" s="10" t="s">
        <v>17</v>
      </c>
      <c r="B16" s="73" t="s">
        <v>23</v>
      </c>
      <c r="C16" s="78">
        <v>3376.3634499999998</v>
      </c>
      <c r="D16" s="78">
        <v>2.2599999999999998</v>
      </c>
    </row>
    <row r="17" spans="1:4">
      <c r="A17" s="10" t="s">
        <v>17</v>
      </c>
      <c r="B17" s="73" t="s">
        <v>24</v>
      </c>
      <c r="C17" s="78">
        <v>30151.491678080001</v>
      </c>
      <c r="D17" s="78">
        <v>20.14</v>
      </c>
    </row>
    <row r="18" spans="1:4">
      <c r="A18" s="10" t="s">
        <v>17</v>
      </c>
      <c r="B18" s="73" t="s">
        <v>25</v>
      </c>
      <c r="C18" s="78">
        <v>0</v>
      </c>
      <c r="D18" s="78">
        <v>0</v>
      </c>
    </row>
    <row r="19" spans="1:4">
      <c r="A19" s="10" t="s">
        <v>17</v>
      </c>
      <c r="B19" s="73" t="s">
        <v>26</v>
      </c>
      <c r="C19" s="78">
        <v>0</v>
      </c>
      <c r="D19" s="78">
        <v>0</v>
      </c>
    </row>
    <row r="20" spans="1:4">
      <c r="A20" s="10" t="s">
        <v>17</v>
      </c>
      <c r="B20" s="73" t="s">
        <v>27</v>
      </c>
      <c r="C20" s="78">
        <v>0</v>
      </c>
      <c r="D20" s="78">
        <v>0</v>
      </c>
    </row>
    <row r="21" spans="1:4">
      <c r="A21" s="10" t="s">
        <v>17</v>
      </c>
      <c r="B21" s="73" t="s">
        <v>28</v>
      </c>
      <c r="C21" s="78">
        <v>0</v>
      </c>
      <c r="D21" s="78">
        <v>0</v>
      </c>
    </row>
    <row r="22" spans="1:4">
      <c r="A22" s="10" t="s">
        <v>17</v>
      </c>
      <c r="B22" s="73" t="s">
        <v>29</v>
      </c>
      <c r="C22" s="78">
        <v>0</v>
      </c>
      <c r="D22" s="78">
        <v>0</v>
      </c>
    </row>
    <row r="23" spans="1:4">
      <c r="B23" s="72" t="s">
        <v>30</v>
      </c>
      <c r="C23" s="63"/>
      <c r="D23" s="63"/>
    </row>
    <row r="24" spans="1:4">
      <c r="A24" s="10" t="s">
        <v>17</v>
      </c>
      <c r="B24" s="73" t="s">
        <v>31</v>
      </c>
      <c r="C24" s="78">
        <v>0</v>
      </c>
      <c r="D24" s="78">
        <v>0</v>
      </c>
    </row>
    <row r="25" spans="1:4">
      <c r="A25" s="10" t="s">
        <v>17</v>
      </c>
      <c r="B25" s="73" t="s">
        <v>32</v>
      </c>
      <c r="C25" s="78">
        <v>0</v>
      </c>
      <c r="D25" s="78">
        <v>0</v>
      </c>
    </row>
    <row r="26" spans="1:4">
      <c r="A26" s="10" t="s">
        <v>17</v>
      </c>
      <c r="B26" s="73" t="s">
        <v>22</v>
      </c>
      <c r="C26" s="78">
        <v>2888.7212139859998</v>
      </c>
      <c r="D26" s="78">
        <v>1.93</v>
      </c>
    </row>
    <row r="27" spans="1:4">
      <c r="A27" s="10" t="s">
        <v>17</v>
      </c>
      <c r="B27" s="73" t="s">
        <v>33</v>
      </c>
      <c r="C27" s="78">
        <v>2400.0000300000002</v>
      </c>
      <c r="D27" s="78">
        <v>1.6</v>
      </c>
    </row>
    <row r="28" spans="1:4">
      <c r="A28" s="10" t="s">
        <v>17</v>
      </c>
      <c r="B28" s="73" t="s">
        <v>34</v>
      </c>
      <c r="C28" s="78">
        <v>2209.8675326195439</v>
      </c>
      <c r="D28" s="78">
        <v>1.48</v>
      </c>
    </row>
    <row r="29" spans="1:4">
      <c r="A29" s="10" t="s">
        <v>17</v>
      </c>
      <c r="B29" s="73" t="s">
        <v>35</v>
      </c>
      <c r="C29" s="78">
        <v>0</v>
      </c>
      <c r="D29" s="78">
        <v>0</v>
      </c>
    </row>
    <row r="30" spans="1:4">
      <c r="A30" s="10" t="s">
        <v>17</v>
      </c>
      <c r="B30" s="73" t="s">
        <v>36</v>
      </c>
      <c r="C30" s="78">
        <v>0</v>
      </c>
      <c r="D30" s="78">
        <v>0</v>
      </c>
    </row>
    <row r="31" spans="1:4">
      <c r="A31" s="10" t="s">
        <v>17</v>
      </c>
      <c r="B31" s="73" t="s">
        <v>37</v>
      </c>
      <c r="C31" s="78">
        <v>0</v>
      </c>
      <c r="D31" s="78">
        <v>0</v>
      </c>
    </row>
    <row r="32" spans="1:4">
      <c r="A32" s="10" t="s">
        <v>17</v>
      </c>
      <c r="B32" s="73" t="s">
        <v>38</v>
      </c>
      <c r="C32" s="78">
        <v>0</v>
      </c>
      <c r="D32" s="78">
        <v>0</v>
      </c>
    </row>
    <row r="33" spans="1:4">
      <c r="A33" s="10" t="s">
        <v>17</v>
      </c>
      <c r="B33" s="72" t="s">
        <v>39</v>
      </c>
      <c r="C33" s="78">
        <v>0</v>
      </c>
      <c r="D33" s="78">
        <v>0</v>
      </c>
    </row>
    <row r="34" spans="1:4">
      <c r="A34" s="10" t="s">
        <v>17</v>
      </c>
      <c r="B34" s="72" t="s">
        <v>40</v>
      </c>
      <c r="C34" s="78">
        <v>0</v>
      </c>
      <c r="D34" s="78">
        <v>0</v>
      </c>
    </row>
    <row r="35" spans="1:4">
      <c r="A35" s="10" t="s">
        <v>17</v>
      </c>
      <c r="B35" s="72" t="s">
        <v>41</v>
      </c>
      <c r="C35" s="78">
        <v>0</v>
      </c>
      <c r="D35" s="78">
        <v>0</v>
      </c>
    </row>
    <row r="36" spans="1:4">
      <c r="A36" s="10" t="s">
        <v>17</v>
      </c>
      <c r="B36" s="72" t="s">
        <v>42</v>
      </c>
      <c r="C36" s="78">
        <v>0</v>
      </c>
      <c r="D36" s="78">
        <v>0</v>
      </c>
    </row>
    <row r="37" spans="1:4">
      <c r="A37" s="10" t="s">
        <v>17</v>
      </c>
      <c r="B37" s="72" t="s">
        <v>43</v>
      </c>
      <c r="C37" s="78">
        <v>50.55</v>
      </c>
      <c r="D37" s="78">
        <v>0.01</v>
      </c>
    </row>
    <row r="38" spans="1:4">
      <c r="A38" s="10"/>
      <c r="B38" s="74" t="s">
        <v>44</v>
      </c>
      <c r="C38" s="63"/>
      <c r="D38" s="63"/>
    </row>
    <row r="39" spans="1:4">
      <c r="A39" s="10" t="s">
        <v>17</v>
      </c>
      <c r="B39" s="75" t="s">
        <v>45</v>
      </c>
      <c r="C39" s="78">
        <v>0</v>
      </c>
      <c r="D39" s="78">
        <v>0</v>
      </c>
    </row>
    <row r="40" spans="1:4">
      <c r="A40" s="10" t="s">
        <v>17</v>
      </c>
      <c r="B40" s="75" t="s">
        <v>46</v>
      </c>
      <c r="C40" s="78">
        <v>0</v>
      </c>
      <c r="D40" s="78">
        <v>0</v>
      </c>
    </row>
    <row r="41" spans="1:4">
      <c r="A41" s="10" t="s">
        <v>17</v>
      </c>
      <c r="B41" s="75" t="s">
        <v>47</v>
      </c>
      <c r="C41" s="78">
        <v>0</v>
      </c>
      <c r="D41" s="78">
        <v>0</v>
      </c>
    </row>
    <row r="42" spans="1:4">
      <c r="B42" s="75" t="s">
        <v>48</v>
      </c>
      <c r="C42" s="78">
        <v>149724.20164812493</v>
      </c>
      <c r="D42" s="78">
        <v>100</v>
      </c>
    </row>
    <row r="43" spans="1:4">
      <c r="A43" s="10" t="s">
        <v>17</v>
      </c>
      <c r="B43" s="76" t="s">
        <v>49</v>
      </c>
      <c r="C43" s="78">
        <v>638.4765440000001</v>
      </c>
      <c r="D43" s="78">
        <v>0</v>
      </c>
    </row>
    <row r="44" spans="1:4">
      <c r="B44" s="11"/>
    </row>
    <row r="45" spans="1:4">
      <c r="C45" s="13" t="s">
        <v>50</v>
      </c>
      <c r="D45" s="14" t="s">
        <v>51</v>
      </c>
    </row>
    <row r="46" spans="1:4">
      <c r="C46" s="13" t="s">
        <v>13</v>
      </c>
      <c r="D46" s="13" t="s">
        <v>14</v>
      </c>
    </row>
    <row r="47" spans="1:4">
      <c r="C47" t="s">
        <v>52</v>
      </c>
      <c r="D47">
        <v>3.6320000000000001</v>
      </c>
    </row>
  </sheetData>
  <mergeCells count="1">
    <mergeCell ref="B6:D6"/>
  </mergeCells>
  <dataValidations count="1">
    <dataValidation allowBlank="1" showInputMessage="1" showErrorMessage="1" sqref="C2" xr:uid="{00000000-0002-0000-0000-000000000000}"/>
  </dataValidation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</row>
    <row r="6" spans="2:61" ht="26.25" customHeight="1">
      <c r="B6" s="99" t="s">
        <v>91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495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491</v>
      </c>
      <c r="C8" s="28" t="s">
        <v>55</v>
      </c>
      <c r="D8" s="29" t="s">
        <v>93</v>
      </c>
      <c r="E8" s="29" t="s">
        <v>135</v>
      </c>
      <c r="F8" s="28" t="s">
        <v>59</v>
      </c>
      <c r="G8" s="28" t="s">
        <v>96</v>
      </c>
      <c r="H8" s="28" t="s">
        <v>97</v>
      </c>
      <c r="I8" s="28" t="s">
        <v>62</v>
      </c>
      <c r="J8" s="28" t="s">
        <v>98</v>
      </c>
      <c r="K8" s="29" t="s">
        <v>63</v>
      </c>
      <c r="L8" s="36" t="s">
        <v>64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101</v>
      </c>
      <c r="I9" s="21" t="s">
        <v>10</v>
      </c>
      <c r="J9" s="21" t="s">
        <v>11</v>
      </c>
      <c r="K9" s="31" t="s">
        <v>11</v>
      </c>
      <c r="L9" s="45" t="s">
        <v>11</v>
      </c>
      <c r="BD9" s="16"/>
      <c r="BE9" s="16"/>
      <c r="BF9" s="16"/>
      <c r="BH9" s="23"/>
    </row>
    <row r="10" spans="2:61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65</v>
      </c>
      <c r="G10" s="7" t="s">
        <v>66</v>
      </c>
      <c r="H10" s="7" t="s">
        <v>67</v>
      </c>
      <c r="I10" s="7" t="s">
        <v>68</v>
      </c>
      <c r="J10" s="7" t="s">
        <v>69</v>
      </c>
      <c r="K10" s="34" t="s">
        <v>70</v>
      </c>
      <c r="L10" s="34" t="s">
        <v>71</v>
      </c>
      <c r="BD10" s="16"/>
      <c r="BE10" s="19"/>
      <c r="BF10" s="16"/>
    </row>
    <row r="11" spans="2:61" s="23" customFormat="1" ht="18" customHeight="1">
      <c r="B11" s="24" t="s">
        <v>496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74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497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76</v>
      </c>
      <c r="C14" t="s">
        <v>76</v>
      </c>
      <c r="D14" s="16"/>
      <c r="E14" t="s">
        <v>76</v>
      </c>
      <c r="F14" t="s">
        <v>76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498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76</v>
      </c>
      <c r="C16" t="s">
        <v>76</v>
      </c>
      <c r="D16" s="16"/>
      <c r="E16" t="s">
        <v>76</v>
      </c>
      <c r="F16" t="s">
        <v>76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499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76</v>
      </c>
      <c r="C18" t="s">
        <v>76</v>
      </c>
      <c r="D18" s="16"/>
      <c r="E18" t="s">
        <v>76</v>
      </c>
      <c r="F18" t="s">
        <v>76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348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76</v>
      </c>
      <c r="C20" t="s">
        <v>76</v>
      </c>
      <c r="D20" s="16"/>
      <c r="E20" t="s">
        <v>76</v>
      </c>
      <c r="F20" t="s">
        <v>76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497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76</v>
      </c>
      <c r="C23" t="s">
        <v>76</v>
      </c>
      <c r="D23" s="16"/>
      <c r="E23" t="s">
        <v>76</v>
      </c>
      <c r="F23" t="s">
        <v>76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499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76</v>
      </c>
      <c r="C25" t="s">
        <v>76</v>
      </c>
      <c r="D25" s="16"/>
      <c r="E25" t="s">
        <v>76</v>
      </c>
      <c r="F25" t="s">
        <v>76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500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76</v>
      </c>
      <c r="C27" t="s">
        <v>76</v>
      </c>
      <c r="D27" s="16"/>
      <c r="E27" t="s">
        <v>76</v>
      </c>
      <c r="F27" t="s">
        <v>76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348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76</v>
      </c>
      <c r="C29" t="s">
        <v>76</v>
      </c>
      <c r="D29" s="16"/>
      <c r="E29" t="s">
        <v>76</v>
      </c>
      <c r="F29" t="s">
        <v>76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90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C2" sqref="C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</v>
      </c>
    </row>
    <row r="2" spans="1:60">
      <c r="B2" s="2" t="s">
        <v>2</v>
      </c>
      <c r="C2" t="s">
        <v>3</v>
      </c>
    </row>
    <row r="3" spans="1:60">
      <c r="B3" s="2" t="s">
        <v>4</v>
      </c>
      <c r="C3" t="s">
        <v>5</v>
      </c>
    </row>
    <row r="4" spans="1:60">
      <c r="B4" s="2" t="s">
        <v>6</v>
      </c>
    </row>
    <row r="6" spans="1:60" ht="26.25" customHeight="1">
      <c r="B6" s="99" t="s">
        <v>91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112</v>
      </c>
      <c r="BF6" s="16" t="s">
        <v>501</v>
      </c>
      <c r="BH6" s="19" t="s">
        <v>82</v>
      </c>
    </row>
    <row r="7" spans="1:60" ht="26.25" customHeight="1">
      <c r="B7" s="99" t="s">
        <v>502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503</v>
      </c>
      <c r="BF7" s="16" t="s">
        <v>504</v>
      </c>
      <c r="BH7" s="19" t="s">
        <v>52</v>
      </c>
    </row>
    <row r="8" spans="1:60" s="19" customFormat="1" ht="63">
      <c r="A8" s="15"/>
      <c r="B8" s="4" t="s">
        <v>491</v>
      </c>
      <c r="C8" s="28" t="s">
        <v>55</v>
      </c>
      <c r="D8" s="29" t="s">
        <v>93</v>
      </c>
      <c r="E8" s="29" t="s">
        <v>135</v>
      </c>
      <c r="F8" s="28" t="s">
        <v>59</v>
      </c>
      <c r="G8" s="28" t="s">
        <v>96</v>
      </c>
      <c r="H8" s="28" t="s">
        <v>97</v>
      </c>
      <c r="I8" s="28" t="s">
        <v>62</v>
      </c>
      <c r="J8" s="29" t="s">
        <v>63</v>
      </c>
      <c r="K8" s="28" t="s">
        <v>64</v>
      </c>
      <c r="BC8" s="16" t="s">
        <v>505</v>
      </c>
      <c r="BD8" s="16" t="s">
        <v>506</v>
      </c>
      <c r="BE8" s="16" t="s">
        <v>507</v>
      </c>
      <c r="BG8" s="23" t="s">
        <v>508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101</v>
      </c>
      <c r="I9" s="21" t="s">
        <v>10</v>
      </c>
      <c r="J9" s="31" t="s">
        <v>11</v>
      </c>
      <c r="K9" s="47" t="s">
        <v>11</v>
      </c>
      <c r="BC9" s="16" t="s">
        <v>509</v>
      </c>
      <c r="BE9" s="16" t="s">
        <v>339</v>
      </c>
      <c r="BG9" s="23" t="s">
        <v>510</v>
      </c>
    </row>
    <row r="10" spans="1:60" s="23" customFormat="1" ht="18" customHeight="1">
      <c r="A10" s="15"/>
      <c r="B10" s="22"/>
      <c r="C10" s="7" t="s">
        <v>13</v>
      </c>
      <c r="D10" s="7" t="s">
        <v>14</v>
      </c>
      <c r="E10" s="7" t="s">
        <v>65</v>
      </c>
      <c r="F10" s="7" t="s">
        <v>65</v>
      </c>
      <c r="G10" s="7" t="s">
        <v>66</v>
      </c>
      <c r="H10" s="7" t="s">
        <v>67</v>
      </c>
      <c r="I10" s="48" t="s">
        <v>68</v>
      </c>
      <c r="J10" s="48" t="s">
        <v>69</v>
      </c>
      <c r="K10" s="48" t="s">
        <v>70</v>
      </c>
      <c r="L10" s="19"/>
      <c r="M10" s="19"/>
      <c r="N10" s="19"/>
      <c r="O10" s="19"/>
      <c r="BC10" s="16" t="s">
        <v>511</v>
      </c>
      <c r="BD10" s="19"/>
      <c r="BE10" s="16" t="s">
        <v>512</v>
      </c>
      <c r="BG10" s="16" t="s">
        <v>513</v>
      </c>
    </row>
    <row r="11" spans="1:60" s="23" customFormat="1" ht="18" customHeight="1">
      <c r="A11" s="15"/>
      <c r="B11" s="24" t="s">
        <v>514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515</v>
      </c>
      <c r="BD11" s="19"/>
      <c r="BE11" s="16" t="s">
        <v>516</v>
      </c>
      <c r="BG11" s="16" t="s">
        <v>517</v>
      </c>
    </row>
    <row r="12" spans="1:60">
      <c r="B12" s="79" t="s">
        <v>74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518</v>
      </c>
      <c r="BF12" s="16" t="s">
        <v>519</v>
      </c>
    </row>
    <row r="13" spans="1:60">
      <c r="B13" t="s">
        <v>76</v>
      </c>
      <c r="C13" t="s">
        <v>76</v>
      </c>
      <c r="D13" s="19"/>
      <c r="E13" t="s">
        <v>76</v>
      </c>
      <c r="F13" t="s">
        <v>76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148</v>
      </c>
      <c r="BE13" s="16" t="s">
        <v>520</v>
      </c>
      <c r="BF13" s="16" t="s">
        <v>521</v>
      </c>
    </row>
    <row r="14" spans="1:60">
      <c r="B14" s="79" t="s">
        <v>87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522</v>
      </c>
    </row>
    <row r="15" spans="1:60">
      <c r="B15" t="s">
        <v>76</v>
      </c>
      <c r="C15" t="s">
        <v>76</v>
      </c>
      <c r="D15" s="19"/>
      <c r="E15" t="s">
        <v>76</v>
      </c>
      <c r="F15" t="s">
        <v>76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269</v>
      </c>
    </row>
    <row r="16" spans="1:60">
      <c r="B16" t="s">
        <v>90</v>
      </c>
      <c r="C16" s="19"/>
      <c r="D16" s="19"/>
      <c r="E16" s="19"/>
      <c r="F16" s="19"/>
      <c r="G16" s="19"/>
      <c r="H16" s="19"/>
      <c r="BF16" s="16" t="s">
        <v>523</v>
      </c>
    </row>
    <row r="17" spans="3:58">
      <c r="C17" s="19"/>
      <c r="D17" s="19"/>
      <c r="E17" s="19"/>
      <c r="F17" s="19"/>
      <c r="G17" s="19"/>
      <c r="H17" s="19"/>
      <c r="BF17" s="16" t="s">
        <v>383</v>
      </c>
    </row>
    <row r="18" spans="3:58">
      <c r="C18" s="19"/>
      <c r="D18" s="19"/>
      <c r="E18" s="19"/>
      <c r="F18" s="19"/>
      <c r="G18" s="19"/>
      <c r="H18" s="19"/>
      <c r="BF18" s="16" t="s">
        <v>524</v>
      </c>
    </row>
    <row r="19" spans="3:58">
      <c r="C19" s="19"/>
      <c r="D19" s="19"/>
      <c r="E19" s="19"/>
      <c r="F19" s="19"/>
      <c r="G19" s="19"/>
      <c r="H19" s="19"/>
      <c r="BF19" s="16" t="s">
        <v>525</v>
      </c>
    </row>
    <row r="20" spans="3:58">
      <c r="C20" s="19"/>
      <c r="D20" s="19"/>
      <c r="E20" s="19"/>
      <c r="F20" s="19"/>
      <c r="G20" s="19"/>
      <c r="H20" s="19"/>
      <c r="BF20" s="16" t="s">
        <v>250</v>
      </c>
    </row>
    <row r="21" spans="3:58">
      <c r="C21" s="19"/>
      <c r="D21" s="19"/>
      <c r="E21" s="19"/>
      <c r="F21" s="19"/>
      <c r="G21" s="19"/>
      <c r="H21" s="19"/>
      <c r="BF21" s="16" t="s">
        <v>148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  <c r="E3" s="15"/>
    </row>
    <row r="4" spans="2:81">
      <c r="B4" s="2" t="s">
        <v>6</v>
      </c>
    </row>
    <row r="6" spans="2:81" ht="26.25" customHeight="1">
      <c r="B6" s="99" t="s">
        <v>91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526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491</v>
      </c>
      <c r="C8" s="28" t="s">
        <v>55</v>
      </c>
      <c r="D8" s="18" t="s">
        <v>527</v>
      </c>
      <c r="E8" s="28" t="s">
        <v>57</v>
      </c>
      <c r="F8" s="28" t="s">
        <v>58</v>
      </c>
      <c r="G8" s="28" t="s">
        <v>94</v>
      </c>
      <c r="H8" s="28" t="s">
        <v>95</v>
      </c>
      <c r="I8" s="28" t="s">
        <v>59</v>
      </c>
      <c r="J8" s="28" t="s">
        <v>60</v>
      </c>
      <c r="K8" s="28" t="s">
        <v>61</v>
      </c>
      <c r="L8" s="28" t="s">
        <v>96</v>
      </c>
      <c r="M8" s="28" t="s">
        <v>97</v>
      </c>
      <c r="N8" s="28" t="s">
        <v>62</v>
      </c>
      <c r="O8" s="28" t="s">
        <v>98</v>
      </c>
      <c r="P8" s="29" t="s">
        <v>63</v>
      </c>
      <c r="Q8" s="36" t="s">
        <v>64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99</v>
      </c>
      <c r="H9" s="31" t="s">
        <v>100</v>
      </c>
      <c r="I9" s="31"/>
      <c r="J9" s="31" t="s">
        <v>11</v>
      </c>
      <c r="K9" s="31" t="s">
        <v>11</v>
      </c>
      <c r="L9" s="31"/>
      <c r="M9" s="31" t="s">
        <v>101</v>
      </c>
      <c r="N9" s="31" t="s">
        <v>10</v>
      </c>
      <c r="O9" s="31" t="s">
        <v>11</v>
      </c>
      <c r="P9" s="31" t="s">
        <v>11</v>
      </c>
      <c r="Q9" s="32" t="s">
        <v>11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7" t="s">
        <v>105</v>
      </c>
      <c r="Q10" s="34" t="s">
        <v>106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528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74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529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76</v>
      </c>
      <c r="C14" t="s">
        <v>76</v>
      </c>
      <c r="E14" t="s">
        <v>76</v>
      </c>
      <c r="H14" s="78">
        <v>0</v>
      </c>
      <c r="I14" t="s">
        <v>76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530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76</v>
      </c>
      <c r="C16" t="s">
        <v>76</v>
      </c>
      <c r="E16" t="s">
        <v>76</v>
      </c>
      <c r="H16" s="78">
        <v>0</v>
      </c>
      <c r="I16" t="s">
        <v>76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531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532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76</v>
      </c>
      <c r="C19" t="s">
        <v>76</v>
      </c>
      <c r="E19" t="s">
        <v>76</v>
      </c>
      <c r="H19" s="78">
        <v>0</v>
      </c>
      <c r="I19" t="s">
        <v>76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533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76</v>
      </c>
      <c r="C21" t="s">
        <v>76</v>
      </c>
      <c r="E21" t="s">
        <v>76</v>
      </c>
      <c r="H21" s="78">
        <v>0</v>
      </c>
      <c r="I21" t="s">
        <v>76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534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76</v>
      </c>
      <c r="C23" t="s">
        <v>76</v>
      </c>
      <c r="E23" t="s">
        <v>76</v>
      </c>
      <c r="H23" s="78">
        <v>0</v>
      </c>
      <c r="I23" t="s">
        <v>76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535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76</v>
      </c>
      <c r="C25" t="s">
        <v>76</v>
      </c>
      <c r="E25" t="s">
        <v>76</v>
      </c>
      <c r="H25" s="78">
        <v>0</v>
      </c>
      <c r="I25" t="s">
        <v>76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87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529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76</v>
      </c>
      <c r="C28" t="s">
        <v>76</v>
      </c>
      <c r="E28" t="s">
        <v>76</v>
      </c>
      <c r="H28" s="78">
        <v>0</v>
      </c>
      <c r="I28" t="s">
        <v>76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530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76</v>
      </c>
      <c r="C30" t="s">
        <v>76</v>
      </c>
      <c r="E30" t="s">
        <v>76</v>
      </c>
      <c r="H30" s="78">
        <v>0</v>
      </c>
      <c r="I30" t="s">
        <v>76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531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532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76</v>
      </c>
      <c r="C33" t="s">
        <v>76</v>
      </c>
      <c r="E33" t="s">
        <v>76</v>
      </c>
      <c r="H33" s="78">
        <v>0</v>
      </c>
      <c r="I33" t="s">
        <v>76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533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76</v>
      </c>
      <c r="C35" t="s">
        <v>76</v>
      </c>
      <c r="E35" t="s">
        <v>76</v>
      </c>
      <c r="H35" s="78">
        <v>0</v>
      </c>
      <c r="I35" t="s">
        <v>76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534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76</v>
      </c>
      <c r="C37" t="s">
        <v>76</v>
      </c>
      <c r="E37" t="s">
        <v>76</v>
      </c>
      <c r="H37" s="78">
        <v>0</v>
      </c>
      <c r="I37" t="s">
        <v>76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535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76</v>
      </c>
      <c r="C39" t="s">
        <v>76</v>
      </c>
      <c r="E39" t="s">
        <v>76</v>
      </c>
      <c r="H39" s="78">
        <v>0</v>
      </c>
      <c r="I39" t="s">
        <v>76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90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27"/>
  <sheetViews>
    <sheetView rightToLeft="1" workbookViewId="0">
      <selection activeCell="C2" sqref="C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</v>
      </c>
    </row>
    <row r="2" spans="2:72">
      <c r="B2" s="2" t="s">
        <v>2</v>
      </c>
      <c r="C2" t="s">
        <v>3</v>
      </c>
    </row>
    <row r="3" spans="2:72">
      <c r="B3" s="2" t="s">
        <v>4</v>
      </c>
      <c r="C3" t="s">
        <v>5</v>
      </c>
    </row>
    <row r="4" spans="2:72">
      <c r="B4" s="2" t="s">
        <v>6</v>
      </c>
    </row>
    <row r="6" spans="2:72" ht="26.25" customHeight="1">
      <c r="B6" s="99" t="s">
        <v>536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491</v>
      </c>
      <c r="C8" s="28" t="s">
        <v>55</v>
      </c>
      <c r="D8" s="28" t="s">
        <v>57</v>
      </c>
      <c r="E8" s="28" t="s">
        <v>58</v>
      </c>
      <c r="F8" s="28" t="s">
        <v>94</v>
      </c>
      <c r="G8" s="28" t="s">
        <v>95</v>
      </c>
      <c r="H8" s="28" t="s">
        <v>59</v>
      </c>
      <c r="I8" s="28" t="s">
        <v>60</v>
      </c>
      <c r="J8" s="28" t="s">
        <v>61</v>
      </c>
      <c r="K8" s="28" t="s">
        <v>96</v>
      </c>
      <c r="L8" s="28" t="s">
        <v>97</v>
      </c>
      <c r="M8" s="28" t="s">
        <v>8</v>
      </c>
      <c r="N8" s="28" t="s">
        <v>98</v>
      </c>
      <c r="O8" s="29" t="s">
        <v>63</v>
      </c>
      <c r="P8" s="36" t="s">
        <v>64</v>
      </c>
    </row>
    <row r="9" spans="2:72" s="19" customFormat="1" ht="25.5" customHeight="1">
      <c r="B9" s="20"/>
      <c r="C9" s="31"/>
      <c r="D9" s="31"/>
      <c r="E9" s="31"/>
      <c r="F9" s="31" t="s">
        <v>99</v>
      </c>
      <c r="G9" s="31" t="s">
        <v>100</v>
      </c>
      <c r="H9" s="31"/>
      <c r="I9" s="31" t="s">
        <v>11</v>
      </c>
      <c r="J9" s="31" t="s">
        <v>11</v>
      </c>
      <c r="K9" s="31"/>
      <c r="L9" s="31" t="s">
        <v>101</v>
      </c>
      <c r="M9" s="31" t="s">
        <v>10</v>
      </c>
      <c r="N9" s="31" t="s">
        <v>11</v>
      </c>
      <c r="O9" s="31" t="s">
        <v>11</v>
      </c>
      <c r="P9" s="32" t="s">
        <v>11</v>
      </c>
    </row>
    <row r="10" spans="2:72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34" t="s">
        <v>104</v>
      </c>
      <c r="P10" s="34" t="s">
        <v>105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107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74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537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76</v>
      </c>
      <c r="C14" t="s">
        <v>76</v>
      </c>
      <c r="D14" t="s">
        <v>76</v>
      </c>
      <c r="G14" s="78">
        <v>0</v>
      </c>
      <c r="H14" t="s">
        <v>76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538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76</v>
      </c>
      <c r="C16" t="s">
        <v>76</v>
      </c>
      <c r="D16" t="s">
        <v>76</v>
      </c>
      <c r="G16" s="78">
        <v>0</v>
      </c>
      <c r="H16" t="s">
        <v>76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539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76</v>
      </c>
      <c r="C18" t="s">
        <v>76</v>
      </c>
      <c r="D18" t="s">
        <v>76</v>
      </c>
      <c r="G18" s="78">
        <v>0</v>
      </c>
      <c r="H18" t="s">
        <v>76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540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76</v>
      </c>
      <c r="C20" t="s">
        <v>76</v>
      </c>
      <c r="D20" t="s">
        <v>76</v>
      </c>
      <c r="G20" s="78">
        <v>0</v>
      </c>
      <c r="H20" t="s">
        <v>76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348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76</v>
      </c>
      <c r="C22" t="s">
        <v>76</v>
      </c>
      <c r="D22" t="s">
        <v>76</v>
      </c>
      <c r="G22" s="78">
        <v>0</v>
      </c>
      <c r="H22" t="s">
        <v>76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87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131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76</v>
      </c>
      <c r="C25" t="s">
        <v>76</v>
      </c>
      <c r="D25" t="s">
        <v>76</v>
      </c>
      <c r="G25" s="78">
        <v>0</v>
      </c>
      <c r="H25" t="s">
        <v>76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541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76</v>
      </c>
      <c r="C27" t="s">
        <v>76</v>
      </c>
      <c r="D27" t="s">
        <v>76</v>
      </c>
      <c r="G27" s="78">
        <v>0</v>
      </c>
      <c r="H27" t="s">
        <v>76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</row>
    <row r="6" spans="2:65" ht="26.25" customHeight="1">
      <c r="B6" s="99" t="s">
        <v>536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133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491</v>
      </c>
      <c r="C8" s="28" t="s">
        <v>55</v>
      </c>
      <c r="D8" s="29" t="s">
        <v>542</v>
      </c>
      <c r="E8" s="29" t="s">
        <v>56</v>
      </c>
      <c r="F8" s="29" t="s">
        <v>135</v>
      </c>
      <c r="G8" s="29" t="s">
        <v>57</v>
      </c>
      <c r="H8" s="29" t="s">
        <v>58</v>
      </c>
      <c r="I8" s="29" t="s">
        <v>94</v>
      </c>
      <c r="J8" s="29" t="s">
        <v>95</v>
      </c>
      <c r="K8" s="29" t="s">
        <v>59</v>
      </c>
      <c r="L8" s="29" t="s">
        <v>60</v>
      </c>
      <c r="M8" s="29" t="s">
        <v>61</v>
      </c>
      <c r="N8" s="29" t="s">
        <v>96</v>
      </c>
      <c r="O8" s="29" t="s">
        <v>97</v>
      </c>
      <c r="P8" s="29" t="s">
        <v>8</v>
      </c>
      <c r="Q8" s="29" t="s">
        <v>98</v>
      </c>
      <c r="R8" s="29" t="s">
        <v>63</v>
      </c>
      <c r="S8" s="36" t="s">
        <v>64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99</v>
      </c>
      <c r="J9" s="31" t="s">
        <v>100</v>
      </c>
      <c r="K9" s="31"/>
      <c r="L9" s="31" t="s">
        <v>11</v>
      </c>
      <c r="M9" s="31" t="s">
        <v>11</v>
      </c>
      <c r="N9" s="31"/>
      <c r="O9" s="31" t="s">
        <v>101</v>
      </c>
      <c r="P9" s="31" t="s">
        <v>10</v>
      </c>
      <c r="Q9" s="31" t="s">
        <v>11</v>
      </c>
      <c r="R9" s="31" t="s">
        <v>11</v>
      </c>
      <c r="S9" s="32" t="s">
        <v>11</v>
      </c>
      <c r="BJ9" s="16"/>
    </row>
    <row r="10" spans="2:65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7" t="s">
        <v>105</v>
      </c>
      <c r="Q10" s="7" t="s">
        <v>106</v>
      </c>
      <c r="R10" s="34" t="s">
        <v>136</v>
      </c>
      <c r="S10" s="34" t="s">
        <v>137</v>
      </c>
      <c r="T10" s="35"/>
      <c r="BJ10" s="16"/>
    </row>
    <row r="11" spans="2:65" s="23" customFormat="1" ht="18" customHeight="1">
      <c r="B11" s="24" t="s">
        <v>139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74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543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76</v>
      </c>
      <c r="C14" t="s">
        <v>76</v>
      </c>
      <c r="D14" s="16"/>
      <c r="E14" s="16"/>
      <c r="F14" t="s">
        <v>76</v>
      </c>
      <c r="G14" t="s">
        <v>76</v>
      </c>
      <c r="J14" s="78">
        <v>0</v>
      </c>
      <c r="K14" t="s">
        <v>76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544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76</v>
      </c>
      <c r="C16" t="s">
        <v>76</v>
      </c>
      <c r="D16" s="16"/>
      <c r="E16" s="16"/>
      <c r="F16" t="s">
        <v>76</v>
      </c>
      <c r="G16" t="s">
        <v>76</v>
      </c>
      <c r="J16" s="78">
        <v>0</v>
      </c>
      <c r="K16" t="s">
        <v>76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141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76</v>
      </c>
      <c r="C18" t="s">
        <v>76</v>
      </c>
      <c r="D18" s="16"/>
      <c r="E18" s="16"/>
      <c r="F18" t="s">
        <v>76</v>
      </c>
      <c r="G18" t="s">
        <v>76</v>
      </c>
      <c r="J18" s="78">
        <v>0</v>
      </c>
      <c r="K18" t="s">
        <v>76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348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76</v>
      </c>
      <c r="C20" t="s">
        <v>76</v>
      </c>
      <c r="D20" s="16"/>
      <c r="E20" s="16"/>
      <c r="F20" t="s">
        <v>76</v>
      </c>
      <c r="G20" t="s">
        <v>76</v>
      </c>
      <c r="J20" s="78">
        <v>0</v>
      </c>
      <c r="K20" t="s">
        <v>76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87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545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76</v>
      </c>
      <c r="C23" t="s">
        <v>76</v>
      </c>
      <c r="D23" s="16"/>
      <c r="E23" s="16"/>
      <c r="F23" t="s">
        <v>76</v>
      </c>
      <c r="G23" t="s">
        <v>76</v>
      </c>
      <c r="J23" s="78">
        <v>0</v>
      </c>
      <c r="K23" t="s">
        <v>76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546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76</v>
      </c>
      <c r="C25" t="s">
        <v>76</v>
      </c>
      <c r="D25" s="16"/>
      <c r="E25" s="16"/>
      <c r="F25" t="s">
        <v>76</v>
      </c>
      <c r="G25" t="s">
        <v>76</v>
      </c>
      <c r="J25" s="78">
        <v>0</v>
      </c>
      <c r="K25" t="s">
        <v>76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90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5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</row>
    <row r="4" spans="2:81">
      <c r="B4" s="2" t="s">
        <v>6</v>
      </c>
    </row>
    <row r="6" spans="2:81" ht="26.25" customHeight="1">
      <c r="B6" s="99" t="s">
        <v>536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491</v>
      </c>
      <c r="C8" s="29" t="s">
        <v>55</v>
      </c>
      <c r="D8" s="29" t="s">
        <v>542</v>
      </c>
      <c r="E8" s="29" t="s">
        <v>56</v>
      </c>
      <c r="F8" s="29" t="s">
        <v>135</v>
      </c>
      <c r="G8" s="29" t="s">
        <v>57</v>
      </c>
      <c r="H8" s="29" t="s">
        <v>58</v>
      </c>
      <c r="I8" s="29" t="s">
        <v>94</v>
      </c>
      <c r="J8" s="29" t="s">
        <v>95</v>
      </c>
      <c r="K8" s="29" t="s">
        <v>59</v>
      </c>
      <c r="L8" s="29" t="s">
        <v>60</v>
      </c>
      <c r="M8" s="29" t="s">
        <v>61</v>
      </c>
      <c r="N8" s="29" t="s">
        <v>96</v>
      </c>
      <c r="O8" s="29" t="s">
        <v>97</v>
      </c>
      <c r="P8" s="29" t="s">
        <v>8</v>
      </c>
      <c r="Q8" s="29" t="s">
        <v>98</v>
      </c>
      <c r="R8" s="29" t="s">
        <v>63</v>
      </c>
      <c r="S8" s="36" t="s">
        <v>64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99</v>
      </c>
      <c r="J9" s="31" t="s">
        <v>100</v>
      </c>
      <c r="K9" s="31"/>
      <c r="L9" s="31" t="s">
        <v>11</v>
      </c>
      <c r="M9" s="31" t="s">
        <v>11</v>
      </c>
      <c r="N9" s="31"/>
      <c r="O9" s="31" t="s">
        <v>101</v>
      </c>
      <c r="P9" s="31" t="s">
        <v>10</v>
      </c>
      <c r="Q9" s="31" t="s">
        <v>11</v>
      </c>
      <c r="R9" s="31" t="s">
        <v>11</v>
      </c>
      <c r="S9" s="32" t="s">
        <v>11</v>
      </c>
      <c r="BZ9" s="16"/>
    </row>
    <row r="10" spans="2:81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7" t="s">
        <v>105</v>
      </c>
      <c r="Q10" s="7" t="s">
        <v>106</v>
      </c>
      <c r="R10" s="34" t="s">
        <v>136</v>
      </c>
      <c r="S10" s="34" t="s">
        <v>137</v>
      </c>
      <c r="T10" s="35"/>
      <c r="BZ10" s="16"/>
    </row>
    <row r="11" spans="2:81" s="23" customFormat="1" ht="18" customHeight="1">
      <c r="B11" s="24" t="s">
        <v>547</v>
      </c>
      <c r="C11" s="7"/>
      <c r="D11" s="7"/>
      <c r="E11" s="7"/>
      <c r="F11" s="7"/>
      <c r="G11" s="7"/>
      <c r="H11" s="7"/>
      <c r="I11" s="7"/>
      <c r="J11" s="77">
        <v>6.85</v>
      </c>
      <c r="K11" s="7"/>
      <c r="L11" s="7"/>
      <c r="M11" s="77">
        <v>16.84</v>
      </c>
      <c r="N11" s="77">
        <v>2152886.84</v>
      </c>
      <c r="O11" s="7"/>
      <c r="P11" s="77">
        <v>2859.4</v>
      </c>
      <c r="Q11" s="7"/>
      <c r="R11" s="77">
        <v>100</v>
      </c>
      <c r="S11" s="77">
        <v>1.93</v>
      </c>
      <c r="T11" s="35"/>
      <c r="BZ11" s="16"/>
      <c r="CC11" s="16"/>
    </row>
    <row r="12" spans="2:81">
      <c r="B12" s="79" t="s">
        <v>74</v>
      </c>
      <c r="C12" s="16"/>
      <c r="D12" s="16"/>
      <c r="E12" s="16"/>
      <c r="J12" s="80">
        <v>6.85</v>
      </c>
      <c r="M12" s="80">
        <v>16.84</v>
      </c>
      <c r="N12" s="80">
        <v>2152886.84</v>
      </c>
      <c r="P12" s="80">
        <v>2859.4</v>
      </c>
      <c r="R12" s="80">
        <v>100</v>
      </c>
      <c r="S12" s="80">
        <v>1.93</v>
      </c>
    </row>
    <row r="13" spans="2:81">
      <c r="B13" s="79" t="s">
        <v>543</v>
      </c>
      <c r="C13" s="16"/>
      <c r="D13" s="16"/>
      <c r="E13" s="16"/>
      <c r="J13" s="80">
        <v>6.85</v>
      </c>
      <c r="M13" s="80">
        <v>16.84</v>
      </c>
      <c r="N13" s="80">
        <v>2152886.84</v>
      </c>
      <c r="P13" s="80">
        <v>2859.4</v>
      </c>
      <c r="R13" s="80">
        <v>100</v>
      </c>
      <c r="S13" s="80">
        <v>1.93</v>
      </c>
    </row>
    <row r="14" spans="2:81">
      <c r="B14" t="s">
        <v>548</v>
      </c>
      <c r="C14" t="s">
        <v>549</v>
      </c>
      <c r="D14" t="s">
        <v>148</v>
      </c>
      <c r="E14" t="s">
        <v>550</v>
      </c>
      <c r="F14" t="s">
        <v>269</v>
      </c>
      <c r="G14" t="s">
        <v>79</v>
      </c>
      <c r="H14" t="s">
        <v>80</v>
      </c>
      <c r="I14" t="s">
        <v>551</v>
      </c>
      <c r="J14" s="78">
        <v>11.79</v>
      </c>
      <c r="K14" t="s">
        <v>82</v>
      </c>
      <c r="L14" s="78">
        <v>4.0999999999999996</v>
      </c>
      <c r="M14" s="78">
        <v>2.4900000000000002</v>
      </c>
      <c r="N14" s="78">
        <v>1207272.76</v>
      </c>
      <c r="O14" s="78">
        <v>125.23</v>
      </c>
      <c r="P14" s="78">
        <v>1511.8676773479999</v>
      </c>
      <c r="Q14" s="78">
        <v>0.03</v>
      </c>
      <c r="R14" s="78">
        <v>52.34</v>
      </c>
      <c r="S14" s="78">
        <v>1.01</v>
      </c>
    </row>
    <row r="15" spans="2:81">
      <c r="B15" t="s">
        <v>552</v>
      </c>
      <c r="C15" t="s">
        <v>553</v>
      </c>
      <c r="D15" t="s">
        <v>148</v>
      </c>
      <c r="E15" t="s">
        <v>554</v>
      </c>
      <c r="F15" t="s">
        <v>339</v>
      </c>
      <c r="G15" t="s">
        <v>178</v>
      </c>
      <c r="H15" t="s">
        <v>80</v>
      </c>
      <c r="I15" t="s">
        <v>555</v>
      </c>
      <c r="J15" s="78">
        <v>1.22</v>
      </c>
      <c r="K15" t="s">
        <v>82</v>
      </c>
      <c r="L15" s="78">
        <v>4.9000000000000004</v>
      </c>
      <c r="M15" s="78">
        <v>1.21</v>
      </c>
      <c r="N15" s="78">
        <v>100000.01</v>
      </c>
      <c r="O15" s="78">
        <v>126.19</v>
      </c>
      <c r="P15" s="78">
        <v>126.190012619</v>
      </c>
      <c r="Q15" s="78">
        <v>0.08</v>
      </c>
      <c r="R15" s="78">
        <v>4.37</v>
      </c>
      <c r="S15" s="78">
        <v>0.08</v>
      </c>
    </row>
    <row r="16" spans="2:81">
      <c r="B16" t="s">
        <v>556</v>
      </c>
      <c r="C16" t="s">
        <v>557</v>
      </c>
      <c r="D16" t="s">
        <v>148</v>
      </c>
      <c r="E16" t="s">
        <v>352</v>
      </c>
      <c r="F16" t="s">
        <v>148</v>
      </c>
      <c r="G16" t="s">
        <v>201</v>
      </c>
      <c r="H16" t="s">
        <v>202</v>
      </c>
      <c r="I16" t="s">
        <v>555</v>
      </c>
      <c r="J16" s="78">
        <v>0.84</v>
      </c>
      <c r="K16" t="s">
        <v>82</v>
      </c>
      <c r="L16" s="78">
        <v>6.5</v>
      </c>
      <c r="M16" s="78">
        <v>0.95</v>
      </c>
      <c r="N16" s="78">
        <v>400000</v>
      </c>
      <c r="O16" s="78">
        <v>125.87</v>
      </c>
      <c r="P16" s="78">
        <v>503.48</v>
      </c>
      <c r="Q16" s="78">
        <v>0.05</v>
      </c>
      <c r="R16" s="78">
        <v>17.43</v>
      </c>
      <c r="S16" s="78">
        <v>0.34</v>
      </c>
    </row>
    <row r="17" spans="2:19">
      <c r="B17" t="s">
        <v>558</v>
      </c>
      <c r="C17" t="s">
        <v>559</v>
      </c>
      <c r="D17" t="s">
        <v>148</v>
      </c>
      <c r="E17" t="s">
        <v>560</v>
      </c>
      <c r="F17" t="s">
        <v>523</v>
      </c>
      <c r="G17" t="s">
        <v>260</v>
      </c>
      <c r="H17" t="s">
        <v>202</v>
      </c>
      <c r="I17" t="s">
        <v>127</v>
      </c>
      <c r="J17" s="78">
        <v>1.47</v>
      </c>
      <c r="K17" t="s">
        <v>82</v>
      </c>
      <c r="L17" s="78">
        <v>6.45</v>
      </c>
      <c r="M17" s="78">
        <v>0</v>
      </c>
      <c r="N17" s="78">
        <v>271907.39</v>
      </c>
      <c r="O17" s="78">
        <v>199.3</v>
      </c>
      <c r="P17" s="78">
        <v>541.91142826999999</v>
      </c>
      <c r="Q17" s="78">
        <v>0</v>
      </c>
      <c r="R17" s="78">
        <v>18.760000000000002</v>
      </c>
      <c r="S17" s="78">
        <v>0.36</v>
      </c>
    </row>
    <row r="18" spans="2:19">
      <c r="B18" t="s">
        <v>561</v>
      </c>
      <c r="C18" t="s">
        <v>562</v>
      </c>
      <c r="D18" t="s">
        <v>148</v>
      </c>
      <c r="E18" t="s">
        <v>563</v>
      </c>
      <c r="F18" t="s">
        <v>339</v>
      </c>
      <c r="G18" t="s">
        <v>564</v>
      </c>
      <c r="H18" t="s">
        <v>80</v>
      </c>
      <c r="I18" t="s">
        <v>555</v>
      </c>
      <c r="J18" s="78">
        <v>2.8</v>
      </c>
      <c r="K18" t="s">
        <v>82</v>
      </c>
      <c r="L18" s="78">
        <v>5.6</v>
      </c>
      <c r="M18" s="78">
        <v>12.19</v>
      </c>
      <c r="N18" s="78">
        <v>173706.68</v>
      </c>
      <c r="O18" s="78">
        <v>101.29</v>
      </c>
      <c r="P18" s="78">
        <v>175.947496172</v>
      </c>
      <c r="Q18" s="78">
        <v>0.01</v>
      </c>
      <c r="R18" s="78">
        <v>6.09</v>
      </c>
      <c r="S18" s="78">
        <v>0.12</v>
      </c>
    </row>
    <row r="19" spans="2:19">
      <c r="B19" s="79" t="s">
        <v>544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76</v>
      </c>
      <c r="C20" t="s">
        <v>76</v>
      </c>
      <c r="D20" s="16"/>
      <c r="E20" s="16"/>
      <c r="F20" t="s">
        <v>76</v>
      </c>
      <c r="G20" t="s">
        <v>76</v>
      </c>
      <c r="J20" s="78">
        <v>0</v>
      </c>
      <c r="K20" t="s">
        <v>76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141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t="s">
        <v>76</v>
      </c>
      <c r="C22" t="s">
        <v>76</v>
      </c>
      <c r="D22" s="16"/>
      <c r="E22" s="16"/>
      <c r="F22" t="s">
        <v>76</v>
      </c>
      <c r="G22" t="s">
        <v>76</v>
      </c>
      <c r="J22" s="78">
        <v>0</v>
      </c>
      <c r="K22" t="s">
        <v>76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</row>
    <row r="23" spans="2:19">
      <c r="B23" s="79" t="s">
        <v>348</v>
      </c>
      <c r="C23" s="16"/>
      <c r="D23" s="16"/>
      <c r="E23" s="16"/>
      <c r="J23" s="80">
        <v>0</v>
      </c>
      <c r="M23" s="80">
        <v>0</v>
      </c>
      <c r="N23" s="80">
        <v>0</v>
      </c>
      <c r="P23" s="80">
        <v>0</v>
      </c>
      <c r="R23" s="80">
        <v>0</v>
      </c>
      <c r="S23" s="80">
        <v>0</v>
      </c>
    </row>
    <row r="24" spans="2:19">
      <c r="B24" t="s">
        <v>76</v>
      </c>
      <c r="C24" t="s">
        <v>76</v>
      </c>
      <c r="D24" s="16"/>
      <c r="E24" s="16"/>
      <c r="F24" t="s">
        <v>76</v>
      </c>
      <c r="G24" t="s">
        <v>76</v>
      </c>
      <c r="J24" s="78">
        <v>0</v>
      </c>
      <c r="K24" t="s">
        <v>76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87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565</v>
      </c>
      <c r="C26" s="16"/>
      <c r="D26" s="16"/>
      <c r="E26" s="16"/>
      <c r="J26" s="80">
        <v>0</v>
      </c>
      <c r="M26" s="80">
        <v>0</v>
      </c>
      <c r="N26" s="80">
        <v>0</v>
      </c>
      <c r="P26" s="80">
        <v>0</v>
      </c>
      <c r="R26" s="80">
        <v>0</v>
      </c>
      <c r="S26" s="80">
        <v>0</v>
      </c>
    </row>
    <row r="27" spans="2:19">
      <c r="B27" t="s">
        <v>76</v>
      </c>
      <c r="C27" t="s">
        <v>76</v>
      </c>
      <c r="D27" s="16"/>
      <c r="E27" s="16"/>
      <c r="F27" t="s">
        <v>76</v>
      </c>
      <c r="G27" t="s">
        <v>76</v>
      </c>
      <c r="J27" s="78">
        <v>0</v>
      </c>
      <c r="K27" t="s">
        <v>76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</row>
    <row r="28" spans="2:19">
      <c r="B28" s="79" t="s">
        <v>566</v>
      </c>
      <c r="C28" s="16"/>
      <c r="D28" s="16"/>
      <c r="E28" s="16"/>
      <c r="J28" s="80">
        <v>0</v>
      </c>
      <c r="M28" s="80">
        <v>0</v>
      </c>
      <c r="N28" s="80">
        <v>0</v>
      </c>
      <c r="P28" s="80">
        <v>0</v>
      </c>
      <c r="R28" s="80">
        <v>0</v>
      </c>
      <c r="S28" s="80">
        <v>0</v>
      </c>
    </row>
    <row r="29" spans="2:19">
      <c r="B29" t="s">
        <v>76</v>
      </c>
      <c r="C29" t="s">
        <v>76</v>
      </c>
      <c r="D29" s="16"/>
      <c r="E29" s="16"/>
      <c r="F29" t="s">
        <v>76</v>
      </c>
      <c r="G29" t="s">
        <v>76</v>
      </c>
      <c r="J29" s="78">
        <v>0</v>
      </c>
      <c r="K29" t="s">
        <v>76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</row>
    <row r="30" spans="2:19">
      <c r="B30" t="s">
        <v>90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3" spans="2:2">
      <c r="B513" s="16"/>
    </row>
    <row r="514" spans="2:2">
      <c r="B514" s="16"/>
    </row>
    <row r="515" spans="2:2">
      <c r="B515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</v>
      </c>
    </row>
    <row r="2" spans="2:98">
      <c r="B2" s="2" t="s">
        <v>2</v>
      </c>
      <c r="C2" t="s">
        <v>3</v>
      </c>
    </row>
    <row r="3" spans="2:98">
      <c r="B3" s="2" t="s">
        <v>4</v>
      </c>
      <c r="C3" t="s">
        <v>5</v>
      </c>
    </row>
    <row r="4" spans="2:98">
      <c r="B4" s="2" t="s">
        <v>6</v>
      </c>
    </row>
    <row r="6" spans="2:98" ht="26.25" customHeight="1">
      <c r="B6" s="99" t="s">
        <v>536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359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491</v>
      </c>
      <c r="C8" s="28" t="s">
        <v>55</v>
      </c>
      <c r="D8" s="29" t="s">
        <v>542</v>
      </c>
      <c r="E8" s="29" t="s">
        <v>56</v>
      </c>
      <c r="F8" s="29" t="s">
        <v>135</v>
      </c>
      <c r="G8" s="29" t="s">
        <v>59</v>
      </c>
      <c r="H8" s="29" t="s">
        <v>96</v>
      </c>
      <c r="I8" s="29" t="s">
        <v>97</v>
      </c>
      <c r="J8" s="29" t="s">
        <v>8</v>
      </c>
      <c r="K8" s="29" t="s">
        <v>98</v>
      </c>
      <c r="L8" s="29" t="s">
        <v>63</v>
      </c>
      <c r="M8" s="36" t="s">
        <v>64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101</v>
      </c>
      <c r="J9" s="31" t="s">
        <v>10</v>
      </c>
      <c r="K9" s="31" t="s">
        <v>11</v>
      </c>
      <c r="L9" s="31" t="s">
        <v>11</v>
      </c>
      <c r="M9" s="32" t="s">
        <v>11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34" t="s">
        <v>72</v>
      </c>
      <c r="M10" s="34" t="s">
        <v>102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360</v>
      </c>
      <c r="C11" s="7"/>
      <c r="D11" s="7"/>
      <c r="E11" s="7"/>
      <c r="F11" s="7"/>
      <c r="G11" s="7"/>
      <c r="H11" s="77">
        <v>2400000.0299999998</v>
      </c>
      <c r="I11" s="7"/>
      <c r="J11" s="77">
        <v>2400.0000300000002</v>
      </c>
      <c r="K11" s="7"/>
      <c r="L11" s="77">
        <v>100</v>
      </c>
      <c r="M11" s="77">
        <v>1.6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74</v>
      </c>
      <c r="C12" s="16"/>
      <c r="D12" s="16"/>
      <c r="E12" s="16"/>
      <c r="H12" s="80">
        <v>2400000.0299999998</v>
      </c>
      <c r="J12" s="80">
        <v>2400.0000300000002</v>
      </c>
      <c r="L12" s="80">
        <v>100</v>
      </c>
      <c r="M12" s="80">
        <v>1.6</v>
      </c>
    </row>
    <row r="13" spans="2:98">
      <c r="B13" t="s">
        <v>567</v>
      </c>
      <c r="C13" t="s">
        <v>568</v>
      </c>
      <c r="D13" t="s">
        <v>148</v>
      </c>
      <c r="E13" t="s">
        <v>569</v>
      </c>
      <c r="F13" t="s">
        <v>196</v>
      </c>
      <c r="G13" t="s">
        <v>82</v>
      </c>
      <c r="H13" s="78">
        <v>2400000.0299999998</v>
      </c>
      <c r="I13" s="78">
        <v>100</v>
      </c>
      <c r="J13" s="78">
        <v>2400.0000300000002</v>
      </c>
      <c r="K13" s="78">
        <v>1.1399999999999999</v>
      </c>
      <c r="L13" s="78">
        <v>100</v>
      </c>
      <c r="M13" s="78">
        <v>1.6</v>
      </c>
    </row>
    <row r="14" spans="2:98">
      <c r="B14" s="79" t="s">
        <v>87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142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76</v>
      </c>
      <c r="C16" t="s">
        <v>76</v>
      </c>
      <c r="D16" s="16"/>
      <c r="E16" s="16"/>
      <c r="F16" t="s">
        <v>76</v>
      </c>
      <c r="G16" t="s">
        <v>76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143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76</v>
      </c>
      <c r="C18" t="s">
        <v>76</v>
      </c>
      <c r="D18" s="16"/>
      <c r="E18" s="16"/>
      <c r="F18" t="s">
        <v>76</v>
      </c>
      <c r="G18" t="s">
        <v>76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90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E14" sqref="E14:E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</row>
    <row r="6" spans="2:55" ht="26.25" customHeight="1">
      <c r="B6" s="99" t="s">
        <v>536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570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491</v>
      </c>
      <c r="C8" s="28" t="s">
        <v>55</v>
      </c>
      <c r="D8" s="28" t="s">
        <v>59</v>
      </c>
      <c r="E8" s="28" t="s">
        <v>94</v>
      </c>
      <c r="F8" s="28" t="s">
        <v>96</v>
      </c>
      <c r="G8" s="28" t="s">
        <v>97</v>
      </c>
      <c r="H8" s="28" t="s">
        <v>8</v>
      </c>
      <c r="I8" s="28" t="s">
        <v>98</v>
      </c>
      <c r="J8" s="29" t="s">
        <v>63</v>
      </c>
      <c r="K8" s="36" t="s">
        <v>64</v>
      </c>
      <c r="BC8" s="16"/>
    </row>
    <row r="9" spans="2:55" s="19" customFormat="1" ht="21" customHeight="1">
      <c r="B9" s="20"/>
      <c r="C9" s="21"/>
      <c r="D9" s="21"/>
      <c r="E9" s="31" t="s">
        <v>99</v>
      </c>
      <c r="F9" s="31"/>
      <c r="G9" s="31" t="s">
        <v>101</v>
      </c>
      <c r="H9" s="31" t="s">
        <v>10</v>
      </c>
      <c r="I9" s="31" t="s">
        <v>11</v>
      </c>
      <c r="J9" s="31" t="s">
        <v>11</v>
      </c>
      <c r="K9" s="32" t="s">
        <v>11</v>
      </c>
      <c r="BC9" s="16"/>
    </row>
    <row r="10" spans="2:55" s="23" customFormat="1" ht="18" customHeight="1">
      <c r="B10" s="22"/>
      <c r="C10" s="7" t="s">
        <v>13</v>
      </c>
      <c r="D10" s="7" t="s">
        <v>65</v>
      </c>
      <c r="E10" s="7" t="s">
        <v>66</v>
      </c>
      <c r="F10" s="7" t="s">
        <v>67</v>
      </c>
      <c r="G10" s="7" t="s">
        <v>68</v>
      </c>
      <c r="H10" s="7" t="s">
        <v>69</v>
      </c>
      <c r="I10" s="7" t="s">
        <v>70</v>
      </c>
      <c r="J10" s="7" t="s">
        <v>71</v>
      </c>
      <c r="K10" s="34" t="s">
        <v>72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571</v>
      </c>
      <c r="C11" s="7"/>
      <c r="D11" s="7"/>
      <c r="E11" s="7"/>
      <c r="F11" s="77">
        <v>686310.13</v>
      </c>
      <c r="G11" s="7"/>
      <c r="H11" s="77">
        <v>2209.8675326195439</v>
      </c>
      <c r="I11" s="7"/>
      <c r="J11" s="77">
        <v>100</v>
      </c>
      <c r="K11" s="77">
        <v>1.48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74</v>
      </c>
      <c r="C12" s="16"/>
      <c r="F12" s="80">
        <v>686310.13</v>
      </c>
      <c r="H12" s="80">
        <v>2209.8675326195439</v>
      </c>
      <c r="J12" s="80">
        <v>100</v>
      </c>
      <c r="K12" s="80">
        <v>1.48</v>
      </c>
    </row>
    <row r="13" spans="2:55">
      <c r="B13" s="79" t="s">
        <v>572</v>
      </c>
      <c r="C13" s="16"/>
      <c r="F13" s="80">
        <v>480262.82</v>
      </c>
      <c r="H13" s="80">
        <v>1900.1378343694739</v>
      </c>
      <c r="J13" s="80">
        <v>85.98</v>
      </c>
      <c r="K13" s="80">
        <v>1.27</v>
      </c>
    </row>
    <row r="14" spans="2:55">
      <c r="B14" t="s">
        <v>573</v>
      </c>
      <c r="C14" t="s">
        <v>574</v>
      </c>
      <c r="D14" t="s">
        <v>52</v>
      </c>
      <c r="E14" t="s">
        <v>575</v>
      </c>
      <c r="F14" s="78">
        <v>244433</v>
      </c>
      <c r="G14" s="78">
        <v>98.51</v>
      </c>
      <c r="H14" s="78">
        <v>874.55272422559995</v>
      </c>
      <c r="I14" s="78">
        <v>0.18</v>
      </c>
      <c r="J14" s="78">
        <v>39.57</v>
      </c>
      <c r="K14" s="78">
        <v>0.57999999999999996</v>
      </c>
    </row>
    <row r="15" spans="2:55">
      <c r="B15" t="s">
        <v>576</v>
      </c>
      <c r="C15" t="s">
        <v>577</v>
      </c>
      <c r="D15" t="s">
        <v>52</v>
      </c>
      <c r="E15" t="s">
        <v>578</v>
      </c>
      <c r="F15" s="78">
        <v>10681.94</v>
      </c>
      <c r="G15" s="78">
        <v>93.504999999999995</v>
      </c>
      <c r="H15" s="78">
        <v>36.276953525103998</v>
      </c>
      <c r="I15" s="78">
        <v>0</v>
      </c>
      <c r="J15" s="78">
        <v>1.64</v>
      </c>
      <c r="K15" s="78">
        <v>0.02</v>
      </c>
    </row>
    <row r="16" spans="2:55">
      <c r="B16" t="s">
        <v>579</v>
      </c>
      <c r="C16" t="s">
        <v>580</v>
      </c>
      <c r="D16" t="s">
        <v>52</v>
      </c>
      <c r="E16" t="s">
        <v>581</v>
      </c>
      <c r="F16" s="78">
        <v>225147.88</v>
      </c>
      <c r="G16" s="78">
        <v>120.98120000000002</v>
      </c>
      <c r="H16" s="78">
        <v>989.30815661877</v>
      </c>
      <c r="I16" s="78">
        <v>0.08</v>
      </c>
      <c r="J16" s="78">
        <v>44.77</v>
      </c>
      <c r="K16" s="78">
        <v>0.66</v>
      </c>
    </row>
    <row r="17" spans="2:11">
      <c r="B17" s="79" t="s">
        <v>582</v>
      </c>
      <c r="C17" s="16"/>
      <c r="F17" s="80">
        <v>206047.31</v>
      </c>
      <c r="H17" s="80">
        <v>309.72969825006999</v>
      </c>
      <c r="J17" s="80">
        <v>14.02</v>
      </c>
      <c r="K17" s="80">
        <v>0.21</v>
      </c>
    </row>
    <row r="18" spans="2:11">
      <c r="B18" t="s">
        <v>583</v>
      </c>
      <c r="C18" t="s">
        <v>584</v>
      </c>
      <c r="D18" t="s">
        <v>82</v>
      </c>
      <c r="E18" t="s">
        <v>585</v>
      </c>
      <c r="F18" s="78">
        <v>206047.31</v>
      </c>
      <c r="G18" s="78">
        <v>150.31970000000001</v>
      </c>
      <c r="H18" s="78">
        <v>309.72969825006999</v>
      </c>
      <c r="I18" s="78">
        <v>0</v>
      </c>
      <c r="J18" s="78">
        <v>14.02</v>
      </c>
      <c r="K18" s="78">
        <v>0.21</v>
      </c>
    </row>
    <row r="19" spans="2:11">
      <c r="B19" s="79" t="s">
        <v>586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76</v>
      </c>
      <c r="C20" t="s">
        <v>76</v>
      </c>
      <c r="D20" t="s">
        <v>76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587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t="s">
        <v>76</v>
      </c>
      <c r="C22" t="s">
        <v>76</v>
      </c>
      <c r="D22" t="s">
        <v>76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87</v>
      </c>
      <c r="C23" s="16"/>
      <c r="F23" s="80">
        <v>0</v>
      </c>
      <c r="H23" s="80">
        <v>0</v>
      </c>
      <c r="J23" s="80">
        <v>0</v>
      </c>
      <c r="K23" s="80">
        <v>0</v>
      </c>
    </row>
    <row r="24" spans="2:11">
      <c r="B24" s="79" t="s">
        <v>588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76</v>
      </c>
      <c r="C25" t="s">
        <v>76</v>
      </c>
      <c r="D25" t="s">
        <v>76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589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76</v>
      </c>
      <c r="C27" t="s">
        <v>76</v>
      </c>
      <c r="D27" t="s">
        <v>76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590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76</v>
      </c>
      <c r="C29" t="s">
        <v>76</v>
      </c>
      <c r="D29" t="s">
        <v>76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591</v>
      </c>
      <c r="C30" s="16"/>
      <c r="F30" s="80">
        <v>0</v>
      </c>
      <c r="H30" s="80">
        <v>0</v>
      </c>
      <c r="J30" s="80">
        <v>0</v>
      </c>
      <c r="K30" s="80">
        <v>0</v>
      </c>
    </row>
    <row r="31" spans="2:11">
      <c r="B31" t="s">
        <v>76</v>
      </c>
      <c r="C31" t="s">
        <v>76</v>
      </c>
      <c r="D31" t="s">
        <v>76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90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G11" sqref="G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</row>
    <row r="6" spans="2:59" ht="26.25" customHeight="1">
      <c r="B6" s="99" t="s">
        <v>536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592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491</v>
      </c>
      <c r="C8" s="29" t="s">
        <v>55</v>
      </c>
      <c r="D8" s="29" t="s">
        <v>135</v>
      </c>
      <c r="E8" s="29" t="s">
        <v>59</v>
      </c>
      <c r="F8" s="29" t="s">
        <v>94</v>
      </c>
      <c r="G8" s="29" t="s">
        <v>96</v>
      </c>
      <c r="H8" s="29" t="s">
        <v>97</v>
      </c>
      <c r="I8" s="29" t="s">
        <v>8</v>
      </c>
      <c r="J8" s="29" t="s">
        <v>98</v>
      </c>
      <c r="K8" s="29" t="s">
        <v>63</v>
      </c>
      <c r="L8" s="36" t="s">
        <v>64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99</v>
      </c>
      <c r="G9" s="21"/>
      <c r="H9" s="21" t="s">
        <v>101</v>
      </c>
      <c r="I9" s="21" t="s">
        <v>10</v>
      </c>
      <c r="J9" s="31" t="s">
        <v>11</v>
      </c>
      <c r="K9" s="31" t="s">
        <v>11</v>
      </c>
      <c r="L9" s="32" t="s">
        <v>11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34" t="s">
        <v>71</v>
      </c>
      <c r="L10" s="34" t="s">
        <v>72</v>
      </c>
      <c r="M10" s="16"/>
      <c r="N10" s="16"/>
      <c r="O10" s="16"/>
      <c r="P10" s="16"/>
      <c r="BG10" s="16"/>
    </row>
    <row r="11" spans="2:59" s="23" customFormat="1" ht="18" customHeight="1">
      <c r="B11" s="24" t="s">
        <v>492</v>
      </c>
      <c r="C11" s="7"/>
      <c r="D11" s="7"/>
      <c r="E11" s="7"/>
      <c r="F11" s="7"/>
      <c r="G11" s="77">
        <v>1920000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593</v>
      </c>
      <c r="C12" s="16"/>
      <c r="D12" s="16"/>
      <c r="G12" s="80">
        <v>1920000</v>
      </c>
      <c r="I12" s="80">
        <v>0</v>
      </c>
      <c r="K12" s="80">
        <v>0</v>
      </c>
      <c r="L12" s="80">
        <v>0</v>
      </c>
    </row>
    <row r="13" spans="2:59">
      <c r="B13" t="s">
        <v>594</v>
      </c>
      <c r="C13" t="s">
        <v>595</v>
      </c>
      <c r="D13" t="s">
        <v>112</v>
      </c>
      <c r="E13" t="s">
        <v>196</v>
      </c>
      <c r="F13" t="s">
        <v>82</v>
      </c>
      <c r="G13" s="78">
        <v>1920000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494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76</v>
      </c>
      <c r="C15" t="s">
        <v>76</v>
      </c>
      <c r="D15" t="s">
        <v>76</v>
      </c>
      <c r="E15" t="s">
        <v>76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90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3">
    <dataValidation allowBlank="1" showInputMessage="1" showErrorMessage="1" sqref="A1:A1048576 H1:XFD1048576 B1:G12 B14:G1048576" xr:uid="{00000000-0002-0000-1100-000000000000}"/>
    <dataValidation type="list" allowBlank="1" showInputMessage="1" showErrorMessage="1" sqref="F13" xr:uid="{00000000-0002-0000-1100-000001000000}">
      <formula1>$BI$6:$BI$11</formula1>
    </dataValidation>
    <dataValidation type="list" allowBlank="1" showInputMessage="1" showErrorMessage="1" sqref="E13" xr:uid="{00000000-0002-0000-1100-000002000000}">
      <formula1>$BG$6:$BG$11</formula1>
    </dataValidation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</row>
    <row r="6" spans="2:52" ht="26.25" customHeight="1">
      <c r="B6" s="99" t="s">
        <v>536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596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491</v>
      </c>
      <c r="C8" s="28" t="s">
        <v>55</v>
      </c>
      <c r="D8" s="29" t="s">
        <v>135</v>
      </c>
      <c r="E8" s="29" t="s">
        <v>59</v>
      </c>
      <c r="F8" s="29" t="s">
        <v>94</v>
      </c>
      <c r="G8" s="29" t="s">
        <v>96</v>
      </c>
      <c r="H8" s="29" t="s">
        <v>97</v>
      </c>
      <c r="I8" s="29" t="s">
        <v>8</v>
      </c>
      <c r="J8" s="29" t="s">
        <v>98</v>
      </c>
      <c r="K8" s="29" t="s">
        <v>63</v>
      </c>
      <c r="L8" s="36" t="s">
        <v>64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99</v>
      </c>
      <c r="G9" s="21"/>
      <c r="H9" s="21" t="s">
        <v>101</v>
      </c>
      <c r="I9" s="21" t="s">
        <v>10</v>
      </c>
      <c r="J9" s="31" t="s">
        <v>11</v>
      </c>
      <c r="K9" s="31" t="s">
        <v>11</v>
      </c>
      <c r="L9" s="32" t="s">
        <v>11</v>
      </c>
      <c r="AZ9" s="16"/>
    </row>
    <row r="10" spans="2:52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34" t="s">
        <v>71</v>
      </c>
      <c r="L10" s="34" t="s">
        <v>72</v>
      </c>
      <c r="AZ10" s="16"/>
    </row>
    <row r="11" spans="2:52" s="23" customFormat="1" ht="18" customHeight="1">
      <c r="B11" s="24" t="s">
        <v>496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74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497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76</v>
      </c>
      <c r="C14" t="s">
        <v>76</v>
      </c>
      <c r="D14" t="s">
        <v>76</v>
      </c>
      <c r="E14" t="s">
        <v>76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498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76</v>
      </c>
      <c r="C16" t="s">
        <v>76</v>
      </c>
      <c r="D16" t="s">
        <v>76</v>
      </c>
      <c r="E16" t="s">
        <v>76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597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76</v>
      </c>
      <c r="C18" t="s">
        <v>76</v>
      </c>
      <c r="D18" t="s">
        <v>76</v>
      </c>
      <c r="E18" t="s">
        <v>76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499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76</v>
      </c>
      <c r="C20" t="s">
        <v>76</v>
      </c>
      <c r="D20" t="s">
        <v>76</v>
      </c>
      <c r="E20" t="s">
        <v>76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348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76</v>
      </c>
      <c r="C22" t="s">
        <v>76</v>
      </c>
      <c r="D22" t="s">
        <v>76</v>
      </c>
      <c r="E22" t="s">
        <v>76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87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497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76</v>
      </c>
      <c r="C25" t="s">
        <v>76</v>
      </c>
      <c r="D25" t="s">
        <v>76</v>
      </c>
      <c r="E25" t="s">
        <v>76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598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76</v>
      </c>
      <c r="C27" t="s">
        <v>76</v>
      </c>
      <c r="D27" t="s">
        <v>76</v>
      </c>
      <c r="E27" t="s">
        <v>76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499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76</v>
      </c>
      <c r="C29" t="s">
        <v>76</v>
      </c>
      <c r="D29" t="s">
        <v>76</v>
      </c>
      <c r="E29" t="s">
        <v>76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500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76</v>
      </c>
      <c r="C31" t="s">
        <v>76</v>
      </c>
      <c r="D31" t="s">
        <v>76</v>
      </c>
      <c r="E31" t="s">
        <v>76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348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76</v>
      </c>
      <c r="C33" t="s">
        <v>76</v>
      </c>
      <c r="D33" t="s">
        <v>76</v>
      </c>
      <c r="E33" t="s">
        <v>76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90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</v>
      </c>
    </row>
    <row r="2" spans="2:13">
      <c r="B2" s="2" t="s">
        <v>2</v>
      </c>
      <c r="C2" t="s">
        <v>3</v>
      </c>
    </row>
    <row r="3" spans="2:13">
      <c r="B3" s="2" t="s">
        <v>4</v>
      </c>
      <c r="C3" t="s">
        <v>5</v>
      </c>
    </row>
    <row r="4" spans="2:13">
      <c r="B4" s="2" t="s">
        <v>6</v>
      </c>
    </row>
    <row r="5" spans="2:13">
      <c r="B5" s="2"/>
    </row>
    <row r="7" spans="2:13" ht="26.25" customHeight="1">
      <c r="B7" s="89" t="s">
        <v>53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54</v>
      </c>
      <c r="C8" s="18" t="s">
        <v>55</v>
      </c>
      <c r="D8" s="18" t="s">
        <v>56</v>
      </c>
      <c r="E8" s="18" t="s">
        <v>57</v>
      </c>
      <c r="F8" s="18" t="s">
        <v>58</v>
      </c>
      <c r="G8" s="18" t="s">
        <v>59</v>
      </c>
      <c r="H8" s="18" t="s">
        <v>60</v>
      </c>
      <c r="I8" s="18" t="s">
        <v>61</v>
      </c>
      <c r="J8" s="18" t="s">
        <v>62</v>
      </c>
      <c r="K8" s="18" t="s">
        <v>63</v>
      </c>
      <c r="L8" s="18" t="s">
        <v>64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11</v>
      </c>
      <c r="I9" s="21" t="s">
        <v>11</v>
      </c>
      <c r="J9" s="21" t="s">
        <v>10</v>
      </c>
      <c r="K9" s="21" t="s">
        <v>11</v>
      </c>
      <c r="L9" s="21" t="s">
        <v>11</v>
      </c>
    </row>
    <row r="10" spans="2:13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</row>
    <row r="11" spans="2:13" s="23" customFormat="1" ht="18" customHeight="1">
      <c r="B11" s="24" t="s">
        <v>73</v>
      </c>
      <c r="C11" s="7"/>
      <c r="D11" s="7"/>
      <c r="E11" s="7"/>
      <c r="F11" s="7"/>
      <c r="G11" s="7"/>
      <c r="H11" s="7"/>
      <c r="I11" s="77">
        <v>0</v>
      </c>
      <c r="J11" s="77">
        <v>4304.6736676230003</v>
      </c>
      <c r="K11" s="77">
        <v>100</v>
      </c>
      <c r="L11" s="77">
        <v>2.88</v>
      </c>
    </row>
    <row r="12" spans="2:13">
      <c r="B12" s="79" t="s">
        <v>74</v>
      </c>
      <c r="C12" s="26"/>
      <c r="D12" s="27"/>
      <c r="E12" s="27"/>
      <c r="F12" s="27"/>
      <c r="G12" s="27"/>
      <c r="H12" s="27"/>
      <c r="I12" s="80">
        <v>0</v>
      </c>
      <c r="J12" s="80">
        <v>4304.6736676230003</v>
      </c>
      <c r="K12" s="80">
        <v>100</v>
      </c>
      <c r="L12" s="80">
        <v>2.88</v>
      </c>
    </row>
    <row r="13" spans="2:13">
      <c r="B13" s="79" t="s">
        <v>75</v>
      </c>
      <c r="C13" s="26"/>
      <c r="D13" s="27"/>
      <c r="E13" s="27"/>
      <c r="F13" s="27"/>
      <c r="G13" s="27"/>
      <c r="H13" s="27"/>
      <c r="I13" s="80">
        <v>0</v>
      </c>
      <c r="J13" s="80">
        <v>0</v>
      </c>
      <c r="K13" s="80">
        <v>0</v>
      </c>
      <c r="L13" s="80">
        <v>0</v>
      </c>
    </row>
    <row r="14" spans="2:13">
      <c r="B14" t="s">
        <v>76</v>
      </c>
      <c r="C14" t="s">
        <v>76</v>
      </c>
      <c r="D14" s="27"/>
      <c r="E14" t="s">
        <v>76</v>
      </c>
      <c r="F14" s="27"/>
      <c r="G14" t="s">
        <v>76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s="79" t="s">
        <v>77</v>
      </c>
      <c r="C15" s="26"/>
      <c r="D15" s="27"/>
      <c r="E15" s="27"/>
      <c r="F15" s="27"/>
      <c r="G15" s="27"/>
      <c r="H15" s="27"/>
      <c r="I15" s="80">
        <v>0</v>
      </c>
      <c r="J15" s="80">
        <v>1765.428257623</v>
      </c>
      <c r="K15" s="80">
        <v>41.01</v>
      </c>
      <c r="L15" s="80">
        <v>1.18</v>
      </c>
    </row>
    <row r="16" spans="2:13">
      <c r="B16" t="s">
        <v>78</v>
      </c>
      <c r="C16" t="s">
        <v>76</v>
      </c>
      <c r="D16" s="81">
        <v>12</v>
      </c>
      <c r="E16" s="82" t="s">
        <v>79</v>
      </c>
      <c r="F16" t="s">
        <v>80</v>
      </c>
      <c r="G16" t="s">
        <v>52</v>
      </c>
      <c r="H16" s="78">
        <v>0</v>
      </c>
      <c r="I16" s="78">
        <v>0</v>
      </c>
      <c r="J16" s="78">
        <v>1765.4278503999999</v>
      </c>
      <c r="K16" s="78">
        <v>41.01</v>
      </c>
      <c r="L16" s="78">
        <v>1.18</v>
      </c>
    </row>
    <row r="17" spans="2:12">
      <c r="B17" s="79" t="s">
        <v>81</v>
      </c>
      <c r="D17" s="16"/>
      <c r="I17" s="80">
        <v>0</v>
      </c>
      <c r="J17" s="80">
        <v>2539.24541</v>
      </c>
      <c r="K17" s="80">
        <v>58.99</v>
      </c>
      <c r="L17" s="80">
        <v>1.7</v>
      </c>
    </row>
    <row r="18" spans="2:12">
      <c r="B18" t="s">
        <v>78</v>
      </c>
      <c r="C18" t="s">
        <v>76</v>
      </c>
      <c r="D18" s="81">
        <v>12</v>
      </c>
      <c r="E18" s="82" t="s">
        <v>79</v>
      </c>
      <c r="F18" t="s">
        <v>80</v>
      </c>
      <c r="G18" t="s">
        <v>82</v>
      </c>
      <c r="H18" s="78">
        <v>0</v>
      </c>
      <c r="I18" s="78">
        <v>0</v>
      </c>
      <c r="J18" s="78">
        <v>2539.24541</v>
      </c>
      <c r="K18" s="78">
        <v>58.99</v>
      </c>
      <c r="L18" s="78">
        <v>1.7</v>
      </c>
    </row>
    <row r="19" spans="2:12">
      <c r="B19" s="79" t="s">
        <v>83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76</v>
      </c>
      <c r="C20" t="s">
        <v>76</v>
      </c>
      <c r="D20" s="16"/>
      <c r="E20" t="s">
        <v>76</v>
      </c>
      <c r="G20" t="s">
        <v>76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84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76</v>
      </c>
      <c r="C22" t="s">
        <v>76</v>
      </c>
      <c r="D22" s="16"/>
      <c r="E22" t="s">
        <v>76</v>
      </c>
      <c r="G22" t="s">
        <v>76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85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76</v>
      </c>
      <c r="C24" t="s">
        <v>76</v>
      </c>
      <c r="D24" s="16"/>
      <c r="E24" t="s">
        <v>76</v>
      </c>
      <c r="G24" t="s">
        <v>76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86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76</v>
      </c>
      <c r="C26" t="s">
        <v>76</v>
      </c>
      <c r="D26" s="16"/>
      <c r="E26" t="s">
        <v>76</v>
      </c>
      <c r="G26" t="s">
        <v>76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87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88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76</v>
      </c>
      <c r="C29" t="s">
        <v>76</v>
      </c>
      <c r="D29" s="16"/>
      <c r="E29" t="s">
        <v>76</v>
      </c>
      <c r="G29" t="s">
        <v>76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89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76</v>
      </c>
      <c r="C31" t="s">
        <v>76</v>
      </c>
      <c r="D31" s="16"/>
      <c r="E31" t="s">
        <v>76</v>
      </c>
      <c r="G31" t="s">
        <v>76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90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2">
    <dataValidation allowBlank="1" showInputMessage="1" showErrorMessage="1" sqref="E11 C2 B16:C16 F16 B18:C18 F18" xr:uid="{00000000-0002-0000-0100-000000000000}"/>
    <dataValidation type="list" allowBlank="1" showInputMessage="1" showErrorMessage="1" sqref="E16 E18" xr:uid="{00000000-0002-0000-0100-000001000000}">
      <formula1>$AN$7:$AN$9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</v>
      </c>
    </row>
    <row r="2" spans="2:49">
      <c r="B2" s="2" t="s">
        <v>2</v>
      </c>
      <c r="C2" t="s">
        <v>3</v>
      </c>
    </row>
    <row r="3" spans="2:49">
      <c r="B3" s="2" t="s">
        <v>4</v>
      </c>
      <c r="C3" t="s">
        <v>5</v>
      </c>
    </row>
    <row r="4" spans="2:49">
      <c r="B4" s="2" t="s">
        <v>6</v>
      </c>
    </row>
    <row r="6" spans="2:49" ht="26.25" customHeight="1">
      <c r="B6" s="99" t="s">
        <v>536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599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491</v>
      </c>
      <c r="C8" s="28" t="s">
        <v>55</v>
      </c>
      <c r="D8" s="29" t="s">
        <v>135</v>
      </c>
      <c r="E8" s="29" t="s">
        <v>59</v>
      </c>
      <c r="F8" s="29" t="s">
        <v>94</v>
      </c>
      <c r="G8" s="29" t="s">
        <v>96</v>
      </c>
      <c r="H8" s="29" t="s">
        <v>97</v>
      </c>
      <c r="I8" s="29" t="s">
        <v>8</v>
      </c>
      <c r="J8" s="29" t="s">
        <v>63</v>
      </c>
      <c r="K8" s="36" t="s">
        <v>64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99</v>
      </c>
      <c r="G9" s="21"/>
      <c r="H9" s="21" t="s">
        <v>101</v>
      </c>
      <c r="I9" s="21" t="s">
        <v>10</v>
      </c>
      <c r="J9" s="31" t="s">
        <v>11</v>
      </c>
      <c r="K9" s="45" t="s">
        <v>11</v>
      </c>
      <c r="AW9" s="16"/>
    </row>
    <row r="10" spans="2:49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34" t="s">
        <v>70</v>
      </c>
      <c r="K10" s="34" t="s">
        <v>71</v>
      </c>
      <c r="AW10" s="16"/>
    </row>
    <row r="11" spans="2:49" s="23" customFormat="1" ht="18" customHeight="1">
      <c r="B11" s="24" t="s">
        <v>600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74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497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76</v>
      </c>
      <c r="C14" t="s">
        <v>76</v>
      </c>
      <c r="D14" t="s">
        <v>76</v>
      </c>
      <c r="E14" t="s">
        <v>76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498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76</v>
      </c>
      <c r="C16" t="s">
        <v>76</v>
      </c>
      <c r="D16" t="s">
        <v>76</v>
      </c>
      <c r="E16" t="s">
        <v>76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597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76</v>
      </c>
      <c r="C18" t="s">
        <v>76</v>
      </c>
      <c r="D18" t="s">
        <v>76</v>
      </c>
      <c r="E18" t="s">
        <v>76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499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76</v>
      </c>
      <c r="C20" t="s">
        <v>76</v>
      </c>
      <c r="D20" t="s">
        <v>76</v>
      </c>
      <c r="E20" t="s">
        <v>76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348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76</v>
      </c>
      <c r="C22" t="s">
        <v>76</v>
      </c>
      <c r="D22" t="s">
        <v>76</v>
      </c>
      <c r="E22" t="s">
        <v>76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87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497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76</v>
      </c>
      <c r="C25" t="s">
        <v>76</v>
      </c>
      <c r="D25" t="s">
        <v>76</v>
      </c>
      <c r="E25" t="s">
        <v>76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598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76</v>
      </c>
      <c r="C27" t="s">
        <v>76</v>
      </c>
      <c r="D27" t="s">
        <v>76</v>
      </c>
      <c r="E27" t="s">
        <v>76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499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76</v>
      </c>
      <c r="C29" t="s">
        <v>76</v>
      </c>
      <c r="D29" t="s">
        <v>76</v>
      </c>
      <c r="E29" t="s">
        <v>76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348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76</v>
      </c>
      <c r="C31" t="s">
        <v>76</v>
      </c>
      <c r="D31" t="s">
        <v>76</v>
      </c>
      <c r="E31" t="s">
        <v>76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90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</v>
      </c>
    </row>
    <row r="2" spans="2:78">
      <c r="B2" s="2" t="s">
        <v>2</v>
      </c>
      <c r="C2" t="s">
        <v>3</v>
      </c>
    </row>
    <row r="3" spans="2:78">
      <c r="B3" s="2" t="s">
        <v>4</v>
      </c>
      <c r="C3" t="s">
        <v>5</v>
      </c>
    </row>
    <row r="4" spans="2:78">
      <c r="B4" s="2" t="s">
        <v>6</v>
      </c>
    </row>
    <row r="6" spans="2:78" ht="26.25" customHeight="1">
      <c r="B6" s="99" t="s">
        <v>536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601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491</v>
      </c>
      <c r="C8" s="28" t="s">
        <v>55</v>
      </c>
      <c r="D8" s="28" t="s">
        <v>527</v>
      </c>
      <c r="E8" s="28" t="s">
        <v>57</v>
      </c>
      <c r="F8" s="28" t="s">
        <v>58</v>
      </c>
      <c r="G8" s="28" t="s">
        <v>94</v>
      </c>
      <c r="H8" s="28" t="s">
        <v>95</v>
      </c>
      <c r="I8" s="28" t="s">
        <v>59</v>
      </c>
      <c r="J8" s="28" t="s">
        <v>60</v>
      </c>
      <c r="K8" s="28" t="s">
        <v>61</v>
      </c>
      <c r="L8" s="28" t="s">
        <v>96</v>
      </c>
      <c r="M8" s="28" t="s">
        <v>97</v>
      </c>
      <c r="N8" s="28" t="s">
        <v>8</v>
      </c>
      <c r="O8" s="28" t="s">
        <v>98</v>
      </c>
      <c r="P8" s="29" t="s">
        <v>63</v>
      </c>
      <c r="Q8" s="36" t="s">
        <v>64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99</v>
      </c>
      <c r="H9" s="21" t="s">
        <v>100</v>
      </c>
      <c r="I9" s="21"/>
      <c r="J9" s="21" t="s">
        <v>11</v>
      </c>
      <c r="K9" s="21" t="s">
        <v>11</v>
      </c>
      <c r="L9" s="21"/>
      <c r="M9" s="21" t="s">
        <v>101</v>
      </c>
      <c r="N9" s="21" t="s">
        <v>10</v>
      </c>
      <c r="O9" s="21" t="s">
        <v>11</v>
      </c>
      <c r="P9" s="31" t="s">
        <v>11</v>
      </c>
      <c r="Q9" s="45" t="s">
        <v>11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34" t="s">
        <v>105</v>
      </c>
      <c r="Q10" s="34" t="s">
        <v>106</v>
      </c>
      <c r="R10" s="16"/>
      <c r="S10" s="16"/>
      <c r="T10" s="16"/>
      <c r="U10" s="16"/>
      <c r="V10" s="16"/>
    </row>
    <row r="11" spans="2:78" s="23" customFormat="1" ht="18" customHeight="1">
      <c r="B11" s="24" t="s">
        <v>528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74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529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76</v>
      </c>
      <c r="C14" t="s">
        <v>76</v>
      </c>
      <c r="D14" s="16"/>
      <c r="E14" t="s">
        <v>76</v>
      </c>
      <c r="H14" s="78">
        <v>0</v>
      </c>
      <c r="I14" t="s">
        <v>76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530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76</v>
      </c>
      <c r="C16" t="s">
        <v>76</v>
      </c>
      <c r="D16" s="16"/>
      <c r="E16" t="s">
        <v>76</v>
      </c>
      <c r="H16" s="78">
        <v>0</v>
      </c>
      <c r="I16" t="s">
        <v>76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531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532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76</v>
      </c>
      <c r="C19" t="s">
        <v>76</v>
      </c>
      <c r="D19" s="16"/>
      <c r="E19" t="s">
        <v>76</v>
      </c>
      <c r="H19" s="78">
        <v>0</v>
      </c>
      <c r="I19" t="s">
        <v>76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533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76</v>
      </c>
      <c r="C21" t="s">
        <v>76</v>
      </c>
      <c r="D21" s="16"/>
      <c r="E21" t="s">
        <v>76</v>
      </c>
      <c r="H21" s="78">
        <v>0</v>
      </c>
      <c r="I21" t="s">
        <v>76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534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76</v>
      </c>
      <c r="C23" t="s">
        <v>76</v>
      </c>
      <c r="D23" s="16"/>
      <c r="E23" t="s">
        <v>76</v>
      </c>
      <c r="H23" s="78">
        <v>0</v>
      </c>
      <c r="I23" t="s">
        <v>76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535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76</v>
      </c>
      <c r="C25" t="s">
        <v>76</v>
      </c>
      <c r="D25" s="16"/>
      <c r="E25" t="s">
        <v>76</v>
      </c>
      <c r="H25" s="78">
        <v>0</v>
      </c>
      <c r="I25" t="s">
        <v>76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87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529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76</v>
      </c>
      <c r="C28" t="s">
        <v>76</v>
      </c>
      <c r="D28" s="16"/>
      <c r="E28" t="s">
        <v>76</v>
      </c>
      <c r="H28" s="78">
        <v>0</v>
      </c>
      <c r="I28" t="s">
        <v>76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530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76</v>
      </c>
      <c r="C30" t="s">
        <v>76</v>
      </c>
      <c r="D30" s="16"/>
      <c r="E30" t="s">
        <v>76</v>
      </c>
      <c r="H30" s="78">
        <v>0</v>
      </c>
      <c r="I30" t="s">
        <v>76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531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532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76</v>
      </c>
      <c r="C33" t="s">
        <v>76</v>
      </c>
      <c r="D33" s="16"/>
      <c r="E33" t="s">
        <v>76</v>
      </c>
      <c r="H33" s="78">
        <v>0</v>
      </c>
      <c r="I33" t="s">
        <v>76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533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76</v>
      </c>
      <c r="C35" t="s">
        <v>76</v>
      </c>
      <c r="D35" s="16"/>
      <c r="E35" t="s">
        <v>76</v>
      </c>
      <c r="H35" s="78">
        <v>0</v>
      </c>
      <c r="I35" t="s">
        <v>76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534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76</v>
      </c>
      <c r="C37" t="s">
        <v>76</v>
      </c>
      <c r="D37" s="16"/>
      <c r="E37" t="s">
        <v>76</v>
      </c>
      <c r="H37" s="78">
        <v>0</v>
      </c>
      <c r="I37" t="s">
        <v>76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535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76</v>
      </c>
      <c r="C39" t="s">
        <v>76</v>
      </c>
      <c r="D39" s="16"/>
      <c r="E39" t="s">
        <v>76</v>
      </c>
      <c r="H39" s="78">
        <v>0</v>
      </c>
      <c r="I39" t="s">
        <v>76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90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1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s="2" t="s">
        <v>5</v>
      </c>
    </row>
    <row r="4" spans="2:59">
      <c r="B4" s="2" t="s">
        <v>6</v>
      </c>
      <c r="C4" s="2"/>
    </row>
    <row r="5" spans="2:59">
      <c r="B5" s="2"/>
      <c r="C5" s="2"/>
    </row>
    <row r="7" spans="2:59" ht="26.25" customHeight="1">
      <c r="B7" s="99" t="s">
        <v>602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59" s="19" customFormat="1" ht="63">
      <c r="B8" s="4" t="s">
        <v>491</v>
      </c>
      <c r="C8" s="28" t="s">
        <v>603</v>
      </c>
      <c r="D8" s="28" t="s">
        <v>55</v>
      </c>
      <c r="E8" s="28" t="s">
        <v>57</v>
      </c>
      <c r="F8" s="28" t="s">
        <v>58</v>
      </c>
      <c r="G8" s="28" t="s">
        <v>95</v>
      </c>
      <c r="H8" s="28" t="s">
        <v>59</v>
      </c>
      <c r="I8" s="18" t="s">
        <v>604</v>
      </c>
      <c r="J8" s="29" t="s">
        <v>61</v>
      </c>
      <c r="K8" s="28" t="s">
        <v>96</v>
      </c>
      <c r="L8" s="28" t="s">
        <v>97</v>
      </c>
      <c r="M8" s="28" t="s">
        <v>8</v>
      </c>
      <c r="N8" s="29" t="s">
        <v>63</v>
      </c>
      <c r="O8" s="36" t="s">
        <v>64</v>
      </c>
      <c r="P8" s="16"/>
      <c r="Q8" s="16"/>
      <c r="R8" s="16"/>
      <c r="S8" s="16"/>
      <c r="T8" s="16"/>
      <c r="U8" s="16"/>
      <c r="BF8" s="19" t="s">
        <v>80</v>
      </c>
      <c r="BG8" s="19" t="s">
        <v>82</v>
      </c>
    </row>
    <row r="9" spans="2:59" s="19" customFormat="1" ht="24" customHeight="1">
      <c r="B9" s="20"/>
      <c r="C9" s="49"/>
      <c r="D9" s="21"/>
      <c r="E9" s="21"/>
      <c r="F9" s="21"/>
      <c r="G9" s="21" t="s">
        <v>100</v>
      </c>
      <c r="H9" s="21"/>
      <c r="I9" s="21" t="s">
        <v>11</v>
      </c>
      <c r="J9" s="21" t="s">
        <v>11</v>
      </c>
      <c r="K9" s="21"/>
      <c r="L9" s="21" t="s">
        <v>101</v>
      </c>
      <c r="M9" s="21" t="s">
        <v>10</v>
      </c>
      <c r="N9" s="31" t="s">
        <v>11</v>
      </c>
      <c r="O9" s="45" t="s">
        <v>11</v>
      </c>
      <c r="P9" s="16"/>
      <c r="Q9" s="16"/>
      <c r="R9" s="16"/>
      <c r="S9" s="16"/>
      <c r="T9" s="16"/>
      <c r="U9" s="16"/>
      <c r="BF9" s="19" t="s">
        <v>202</v>
      </c>
      <c r="BG9" s="19" t="s">
        <v>52</v>
      </c>
    </row>
    <row r="10" spans="2:59" s="23" customFormat="1" ht="18" customHeight="1">
      <c r="B10" s="22"/>
      <c r="C10" s="18" t="s">
        <v>13</v>
      </c>
      <c r="D10" s="18" t="s">
        <v>14</v>
      </c>
      <c r="E10" s="18" t="s">
        <v>65</v>
      </c>
      <c r="F10" s="18" t="s">
        <v>66</v>
      </c>
      <c r="G10" s="18" t="s">
        <v>67</v>
      </c>
      <c r="H10" s="18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34" t="s">
        <v>102</v>
      </c>
      <c r="N10" s="34" t="s">
        <v>103</v>
      </c>
      <c r="O10" s="34" t="s">
        <v>104</v>
      </c>
      <c r="P10" s="16"/>
      <c r="Q10" s="16"/>
      <c r="R10" s="16"/>
      <c r="S10" s="16"/>
      <c r="T10" s="16"/>
      <c r="U10" s="16"/>
      <c r="BF10" s="23" t="s">
        <v>605</v>
      </c>
      <c r="BG10" s="23" t="s">
        <v>508</v>
      </c>
    </row>
    <row r="11" spans="2:59" s="23" customFormat="1" ht="18" customHeight="1">
      <c r="B11" s="24" t="s">
        <v>606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148</v>
      </c>
      <c r="BG11" s="23" t="s">
        <v>510</v>
      </c>
    </row>
    <row r="12" spans="2:59">
      <c r="B12" s="79" t="s">
        <v>74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607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76</v>
      </c>
      <c r="D14" t="s">
        <v>76</v>
      </c>
      <c r="E14" t="s">
        <v>76</v>
      </c>
      <c r="G14" s="78">
        <v>0</v>
      </c>
      <c r="H14" t="s">
        <v>76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608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76</v>
      </c>
      <c r="D16" t="s">
        <v>76</v>
      </c>
      <c r="E16" t="s">
        <v>76</v>
      </c>
      <c r="G16" s="78">
        <v>0</v>
      </c>
      <c r="H16" t="s">
        <v>76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609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76</v>
      </c>
      <c r="D18" t="s">
        <v>76</v>
      </c>
      <c r="E18" t="s">
        <v>76</v>
      </c>
      <c r="G18" s="78">
        <v>0</v>
      </c>
      <c r="H18" t="s">
        <v>76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610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76</v>
      </c>
      <c r="D20" t="s">
        <v>76</v>
      </c>
      <c r="E20" t="s">
        <v>76</v>
      </c>
      <c r="G20" s="78">
        <v>0</v>
      </c>
      <c r="H20" t="s">
        <v>76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611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76</v>
      </c>
      <c r="D22" t="s">
        <v>76</v>
      </c>
      <c r="E22" t="s">
        <v>76</v>
      </c>
      <c r="G22" s="78">
        <v>0</v>
      </c>
      <c r="H22" t="s">
        <v>76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612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613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76</v>
      </c>
      <c r="D25" t="s">
        <v>76</v>
      </c>
      <c r="E25" t="s">
        <v>76</v>
      </c>
      <c r="G25" s="78">
        <v>0</v>
      </c>
      <c r="H25" t="s">
        <v>76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614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76</v>
      </c>
      <c r="D27" t="s">
        <v>76</v>
      </c>
      <c r="E27" t="s">
        <v>76</v>
      </c>
      <c r="G27" s="78">
        <v>0</v>
      </c>
      <c r="H27" t="s">
        <v>76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615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76</v>
      </c>
      <c r="D29" t="s">
        <v>76</v>
      </c>
      <c r="E29" t="s">
        <v>76</v>
      </c>
      <c r="G29" s="78">
        <v>0</v>
      </c>
      <c r="H29" t="s">
        <v>76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616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76</v>
      </c>
      <c r="D31" t="s">
        <v>76</v>
      </c>
      <c r="E31" t="s">
        <v>76</v>
      </c>
      <c r="G31" s="78">
        <v>0</v>
      </c>
      <c r="H31" t="s">
        <v>76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87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617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76</v>
      </c>
      <c r="D34" t="s">
        <v>76</v>
      </c>
      <c r="E34" t="s">
        <v>76</v>
      </c>
      <c r="G34" s="78">
        <v>0</v>
      </c>
      <c r="H34" t="s">
        <v>76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609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76</v>
      </c>
      <c r="D36" t="s">
        <v>76</v>
      </c>
      <c r="E36" t="s">
        <v>76</v>
      </c>
      <c r="G36" s="78">
        <v>0</v>
      </c>
      <c r="H36" t="s">
        <v>76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610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76</v>
      </c>
      <c r="D38" t="s">
        <v>76</v>
      </c>
      <c r="E38" t="s">
        <v>76</v>
      </c>
      <c r="G38" s="78">
        <v>0</v>
      </c>
      <c r="H38" t="s">
        <v>76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616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76</v>
      </c>
      <c r="D40" t="s">
        <v>76</v>
      </c>
      <c r="E40" t="s">
        <v>76</v>
      </c>
      <c r="G40" s="78">
        <v>0</v>
      </c>
      <c r="H40" t="s">
        <v>76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90</v>
      </c>
    </row>
  </sheetData>
  <mergeCells count="1">
    <mergeCell ref="B7:O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</v>
      </c>
    </row>
    <row r="2" spans="2:64">
      <c r="B2" s="2" t="s">
        <v>2</v>
      </c>
      <c r="C2" t="s">
        <v>3</v>
      </c>
    </row>
    <row r="3" spans="2:64">
      <c r="B3" s="2" t="s">
        <v>4</v>
      </c>
      <c r="C3" t="s">
        <v>5</v>
      </c>
    </row>
    <row r="4" spans="2:64">
      <c r="B4" s="2" t="s">
        <v>6</v>
      </c>
    </row>
    <row r="5" spans="2:64">
      <c r="B5" s="2"/>
    </row>
    <row r="7" spans="2:64" ht="26.25" customHeight="1">
      <c r="B7" s="99" t="s">
        <v>618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491</v>
      </c>
      <c r="C8" s="51" t="s">
        <v>55</v>
      </c>
      <c r="D8" s="51" t="s">
        <v>56</v>
      </c>
      <c r="E8" s="51" t="s">
        <v>57</v>
      </c>
      <c r="F8" s="51" t="s">
        <v>58</v>
      </c>
      <c r="G8" s="51" t="s">
        <v>95</v>
      </c>
      <c r="H8" s="51" t="s">
        <v>59</v>
      </c>
      <c r="I8" s="51" t="s">
        <v>619</v>
      </c>
      <c r="J8" s="51" t="s">
        <v>61</v>
      </c>
      <c r="K8" s="51" t="s">
        <v>96</v>
      </c>
      <c r="L8" s="51" t="s">
        <v>97</v>
      </c>
      <c r="M8" s="51" t="s">
        <v>8</v>
      </c>
      <c r="N8" s="52" t="s">
        <v>63</v>
      </c>
      <c r="O8" s="53" t="s">
        <v>64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100</v>
      </c>
      <c r="H9" s="31"/>
      <c r="I9" s="31" t="s">
        <v>11</v>
      </c>
      <c r="J9" s="31" t="s">
        <v>11</v>
      </c>
      <c r="K9" s="31"/>
      <c r="L9" s="31" t="s">
        <v>101</v>
      </c>
      <c r="M9" s="31" t="s">
        <v>10</v>
      </c>
      <c r="N9" s="31" t="s">
        <v>11</v>
      </c>
      <c r="O9" s="45" t="s">
        <v>11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34" t="s">
        <v>103</v>
      </c>
      <c r="O10" s="34" t="s">
        <v>104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620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74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543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76</v>
      </c>
      <c r="C14" t="s">
        <v>76</v>
      </c>
      <c r="E14" t="s">
        <v>76</v>
      </c>
      <c r="G14" s="78">
        <v>0</v>
      </c>
      <c r="H14" t="s">
        <v>76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544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76</v>
      </c>
      <c r="C16" t="s">
        <v>76</v>
      </c>
      <c r="E16" t="s">
        <v>76</v>
      </c>
      <c r="G16" s="78">
        <v>0</v>
      </c>
      <c r="H16" t="s">
        <v>76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621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76</v>
      </c>
      <c r="C18" t="s">
        <v>76</v>
      </c>
      <c r="E18" t="s">
        <v>76</v>
      </c>
      <c r="G18" s="78">
        <v>0</v>
      </c>
      <c r="H18" t="s">
        <v>76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622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76</v>
      </c>
      <c r="C20" t="s">
        <v>76</v>
      </c>
      <c r="E20" t="s">
        <v>76</v>
      </c>
      <c r="G20" s="78">
        <v>0</v>
      </c>
      <c r="H20" t="s">
        <v>76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348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76</v>
      </c>
      <c r="C22" t="s">
        <v>76</v>
      </c>
      <c r="E22" t="s">
        <v>76</v>
      </c>
      <c r="G22" s="78">
        <v>0</v>
      </c>
      <c r="H22" t="s">
        <v>76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87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76</v>
      </c>
      <c r="C24" t="s">
        <v>76</v>
      </c>
      <c r="E24" t="s">
        <v>76</v>
      </c>
      <c r="G24" s="78">
        <v>0</v>
      </c>
      <c r="H24" t="s">
        <v>76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90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</row>
    <row r="5" spans="2:55">
      <c r="B5" s="2"/>
    </row>
    <row r="7" spans="2:55" ht="26.25" customHeight="1">
      <c r="B7" s="99" t="s">
        <v>623</v>
      </c>
      <c r="C7" s="100"/>
      <c r="D7" s="100"/>
      <c r="E7" s="100"/>
      <c r="F7" s="100"/>
      <c r="G7" s="100"/>
      <c r="H7" s="100"/>
      <c r="I7" s="101"/>
    </row>
    <row r="8" spans="2:55" s="19" customFormat="1" ht="63">
      <c r="B8" s="50" t="s">
        <v>491</v>
      </c>
      <c r="C8" s="54" t="s">
        <v>624</v>
      </c>
      <c r="D8" s="54" t="s">
        <v>625</v>
      </c>
      <c r="E8" s="54" t="s">
        <v>626</v>
      </c>
      <c r="F8" s="54" t="s">
        <v>59</v>
      </c>
      <c r="G8" s="54" t="s">
        <v>627</v>
      </c>
      <c r="H8" s="55" t="s">
        <v>63</v>
      </c>
      <c r="I8" s="56" t="s">
        <v>64</v>
      </c>
    </row>
    <row r="9" spans="2:55" s="19" customFormat="1" ht="22.5" customHeight="1">
      <c r="B9" s="20"/>
      <c r="C9" s="21" t="s">
        <v>99</v>
      </c>
      <c r="D9" s="21"/>
      <c r="E9" s="21" t="s">
        <v>11</v>
      </c>
      <c r="F9" s="21"/>
      <c r="G9" s="21" t="s">
        <v>628</v>
      </c>
      <c r="H9" s="31" t="s">
        <v>11</v>
      </c>
      <c r="I9" s="45" t="s">
        <v>11</v>
      </c>
    </row>
    <row r="10" spans="2:55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34" t="s">
        <v>68</v>
      </c>
      <c r="I10" s="34" t="s">
        <v>69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629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74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630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76</v>
      </c>
      <c r="D14" t="s">
        <v>76</v>
      </c>
      <c r="E14" s="78">
        <v>0</v>
      </c>
      <c r="F14" t="s">
        <v>76</v>
      </c>
      <c r="G14" s="78">
        <v>0</v>
      </c>
      <c r="H14" s="78">
        <v>0</v>
      </c>
      <c r="I14" s="78">
        <v>0</v>
      </c>
    </row>
    <row r="15" spans="2:55">
      <c r="B15" s="79" t="s">
        <v>631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76</v>
      </c>
      <c r="D16" t="s">
        <v>76</v>
      </c>
      <c r="E16" s="78">
        <v>0</v>
      </c>
      <c r="F16" t="s">
        <v>76</v>
      </c>
      <c r="G16" s="78">
        <v>0</v>
      </c>
      <c r="H16" s="78">
        <v>0</v>
      </c>
      <c r="I16" s="78">
        <v>0</v>
      </c>
    </row>
    <row r="17" spans="2:9">
      <c r="B17" s="79" t="s">
        <v>87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630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76</v>
      </c>
      <c r="D19" t="s">
        <v>76</v>
      </c>
      <c r="E19" s="78">
        <v>0</v>
      </c>
      <c r="F19" t="s">
        <v>76</v>
      </c>
      <c r="G19" s="78">
        <v>0</v>
      </c>
      <c r="H19" s="78">
        <v>0</v>
      </c>
      <c r="I19" s="78">
        <v>0</v>
      </c>
    </row>
    <row r="20" spans="2:9">
      <c r="B20" s="79" t="s">
        <v>631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76</v>
      </c>
      <c r="D21" t="s">
        <v>76</v>
      </c>
      <c r="E21" s="78">
        <v>0</v>
      </c>
      <c r="F21" t="s">
        <v>76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s="2" t="s">
        <v>5</v>
      </c>
    </row>
    <row r="4" spans="2:60">
      <c r="B4" s="2" t="s">
        <v>6</v>
      </c>
      <c r="C4" s="2"/>
    </row>
    <row r="5" spans="2:60">
      <c r="B5" s="2"/>
      <c r="C5" s="2"/>
    </row>
    <row r="7" spans="2:60" ht="26.25" customHeight="1">
      <c r="B7" s="99" t="s">
        <v>632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491</v>
      </c>
      <c r="C8" s="50" t="s">
        <v>56</v>
      </c>
      <c r="D8" s="50" t="s">
        <v>57</v>
      </c>
      <c r="E8" s="50" t="s">
        <v>633</v>
      </c>
      <c r="F8" s="50" t="s">
        <v>634</v>
      </c>
      <c r="G8" s="50" t="s">
        <v>59</v>
      </c>
      <c r="H8" s="50" t="s">
        <v>635</v>
      </c>
      <c r="I8" s="57" t="s">
        <v>8</v>
      </c>
      <c r="J8" s="57" t="s">
        <v>63</v>
      </c>
      <c r="K8" s="50" t="s">
        <v>64</v>
      </c>
    </row>
    <row r="9" spans="2:60" s="19" customFormat="1" ht="21.75" customHeight="1">
      <c r="B9" s="20"/>
      <c r="C9" s="49"/>
      <c r="D9" s="21"/>
      <c r="E9" s="21"/>
      <c r="F9" s="21" t="s">
        <v>11</v>
      </c>
      <c r="G9" s="21"/>
      <c r="H9" s="21" t="s">
        <v>11</v>
      </c>
      <c r="I9" s="21" t="s">
        <v>10</v>
      </c>
      <c r="J9" s="31" t="s">
        <v>11</v>
      </c>
      <c r="K9" s="45" t="s">
        <v>11</v>
      </c>
    </row>
    <row r="10" spans="2:60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34" t="s">
        <v>69</v>
      </c>
      <c r="J10" s="34" t="s">
        <v>70</v>
      </c>
      <c r="K10" s="34" t="s">
        <v>70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636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74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76</v>
      </c>
      <c r="D13" t="s">
        <v>76</v>
      </c>
      <c r="E13" s="19"/>
      <c r="F13" s="78">
        <v>0</v>
      </c>
      <c r="G13" t="s">
        <v>76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87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76</v>
      </c>
      <c r="D15" t="s">
        <v>76</v>
      </c>
      <c r="E15" s="19"/>
      <c r="F15" s="78">
        <v>0</v>
      </c>
      <c r="G15" t="s">
        <v>76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8"/>
  <sheetViews>
    <sheetView rightToLeft="1" workbookViewId="0">
      <selection activeCell="C14" sqref="C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</row>
    <row r="5" spans="2:60">
      <c r="B5" s="2"/>
    </row>
    <row r="7" spans="2:60" ht="26.25" customHeight="1">
      <c r="B7" s="99" t="s">
        <v>637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491</v>
      </c>
      <c r="C8" s="55" t="s">
        <v>638</v>
      </c>
      <c r="D8" s="55" t="s">
        <v>57</v>
      </c>
      <c r="E8" s="55" t="s">
        <v>633</v>
      </c>
      <c r="F8" s="55" t="s">
        <v>634</v>
      </c>
      <c r="G8" s="55" t="s">
        <v>59</v>
      </c>
      <c r="H8" s="55" t="s">
        <v>635</v>
      </c>
      <c r="I8" s="55" t="s">
        <v>8</v>
      </c>
      <c r="J8" s="55" t="s">
        <v>63</v>
      </c>
      <c r="K8" s="56" t="s">
        <v>64</v>
      </c>
    </row>
    <row r="9" spans="2:60" s="19" customFormat="1" ht="21.75" customHeight="1">
      <c r="B9" s="20"/>
      <c r="C9" s="21"/>
      <c r="D9" s="21"/>
      <c r="E9" s="21"/>
      <c r="F9" s="21" t="s">
        <v>11</v>
      </c>
      <c r="G9" s="21"/>
      <c r="H9" s="21" t="s">
        <v>11</v>
      </c>
      <c r="I9" s="21" t="s">
        <v>10</v>
      </c>
      <c r="J9" s="31" t="s">
        <v>11</v>
      </c>
      <c r="K9" s="45" t="s">
        <v>11</v>
      </c>
    </row>
    <row r="10" spans="2:60" s="23" customFormat="1" ht="18" customHeight="1">
      <c r="B10" s="22"/>
      <c r="C10" s="34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34" t="s">
        <v>70</v>
      </c>
      <c r="K10" s="34" t="s">
        <v>71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639</v>
      </c>
      <c r="C11" s="25"/>
      <c r="D11" s="7"/>
      <c r="E11" s="7"/>
      <c r="F11" s="7"/>
      <c r="G11" s="7"/>
      <c r="H11" s="77">
        <v>0</v>
      </c>
      <c r="I11" s="77">
        <v>50.55</v>
      </c>
      <c r="J11" s="77">
        <v>100</v>
      </c>
      <c r="K11" s="77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74</v>
      </c>
      <c r="C12" s="15"/>
      <c r="D12" s="15"/>
      <c r="E12" s="15"/>
      <c r="F12" s="15"/>
      <c r="G12" s="15"/>
      <c r="H12" s="80">
        <v>0</v>
      </c>
      <c r="I12" s="80">
        <v>50.55</v>
      </c>
      <c r="J12" s="80">
        <v>100</v>
      </c>
      <c r="K12" s="80">
        <v>0.01</v>
      </c>
    </row>
    <row r="13" spans="2:60">
      <c r="B13" t="s">
        <v>640</v>
      </c>
      <c r="C13">
        <v>11015670</v>
      </c>
      <c r="D13" t="s">
        <v>564</v>
      </c>
      <c r="E13" t="s">
        <v>80</v>
      </c>
      <c r="F13">
        <v>5.6</v>
      </c>
      <c r="G13" t="s">
        <v>82</v>
      </c>
      <c r="H13">
        <v>12.19</v>
      </c>
      <c r="I13" s="80">
        <v>29.32</v>
      </c>
      <c r="J13" s="80">
        <v>58.00197823936697</v>
      </c>
      <c r="K13" s="78">
        <v>0</v>
      </c>
    </row>
    <row r="14" spans="2:60">
      <c r="B14" t="s">
        <v>641</v>
      </c>
      <c r="C14" t="s">
        <v>390</v>
      </c>
      <c r="D14" t="s">
        <v>76</v>
      </c>
      <c r="E14" t="s">
        <v>642</v>
      </c>
      <c r="F14" s="78">
        <v>0</v>
      </c>
      <c r="G14" t="s">
        <v>82</v>
      </c>
      <c r="H14" s="78">
        <v>0</v>
      </c>
      <c r="I14" s="78">
        <v>0.51482000000000006</v>
      </c>
      <c r="J14" s="80">
        <v>1.0184371909000991</v>
      </c>
      <c r="K14" s="78">
        <v>0</v>
      </c>
    </row>
    <row r="15" spans="2:60">
      <c r="B15" t="s">
        <v>643</v>
      </c>
      <c r="C15" t="s">
        <v>302</v>
      </c>
      <c r="D15" t="s">
        <v>76</v>
      </c>
      <c r="E15" t="s">
        <v>80</v>
      </c>
      <c r="F15" s="78">
        <v>0</v>
      </c>
      <c r="G15" t="s">
        <v>82</v>
      </c>
      <c r="H15" s="78">
        <v>0</v>
      </c>
      <c r="I15" s="78">
        <v>0.14757000000000001</v>
      </c>
      <c r="J15" s="80">
        <v>0.29192878338278933</v>
      </c>
      <c r="K15" s="78">
        <v>0</v>
      </c>
    </row>
    <row r="16" spans="2:60">
      <c r="B16" t="s">
        <v>644</v>
      </c>
      <c r="C16" t="s">
        <v>645</v>
      </c>
      <c r="D16" t="s">
        <v>564</v>
      </c>
      <c r="E16" t="s">
        <v>80</v>
      </c>
      <c r="F16" s="78">
        <v>8.5</v>
      </c>
      <c r="G16" t="s">
        <v>82</v>
      </c>
      <c r="H16" s="78">
        <v>0</v>
      </c>
      <c r="I16" s="78">
        <v>0.68200000000000005</v>
      </c>
      <c r="J16" s="80">
        <v>1.3491592482690407</v>
      </c>
      <c r="K16" s="78">
        <v>0</v>
      </c>
    </row>
    <row r="17" spans="2:11">
      <c r="B17" t="s">
        <v>646</v>
      </c>
      <c r="C17" t="s">
        <v>376</v>
      </c>
      <c r="D17" t="s">
        <v>76</v>
      </c>
      <c r="E17" t="s">
        <v>642</v>
      </c>
      <c r="F17" s="78">
        <v>0</v>
      </c>
      <c r="G17" t="s">
        <v>82</v>
      </c>
      <c r="H17" s="78">
        <v>0</v>
      </c>
      <c r="I17" s="78">
        <v>13.85</v>
      </c>
      <c r="J17" s="80">
        <v>27.398615232443124</v>
      </c>
      <c r="K17" s="78">
        <v>0.01</v>
      </c>
    </row>
    <row r="18" spans="2:11">
      <c r="B18" t="s">
        <v>647</v>
      </c>
      <c r="C18" t="s">
        <v>648</v>
      </c>
      <c r="D18" t="s">
        <v>76</v>
      </c>
      <c r="E18" t="s">
        <v>642</v>
      </c>
      <c r="F18" s="78">
        <v>0</v>
      </c>
      <c r="G18" t="s">
        <v>52</v>
      </c>
      <c r="H18" s="78">
        <v>0</v>
      </c>
      <c r="I18" s="78">
        <v>0.18848000000000001</v>
      </c>
      <c r="J18" s="80">
        <v>0.37285855588526218</v>
      </c>
      <c r="K18" s="78">
        <v>0</v>
      </c>
    </row>
    <row r="19" spans="2:11">
      <c r="B19" t="s">
        <v>649</v>
      </c>
      <c r="C19" t="s">
        <v>650</v>
      </c>
      <c r="D19" t="s">
        <v>76</v>
      </c>
      <c r="E19" t="s">
        <v>642</v>
      </c>
      <c r="F19" s="78">
        <v>0</v>
      </c>
      <c r="G19" t="s">
        <v>52</v>
      </c>
      <c r="H19" s="78">
        <v>0</v>
      </c>
      <c r="I19" s="78">
        <v>5.8502999999999998</v>
      </c>
      <c r="J19" s="80">
        <v>11.573293768545994</v>
      </c>
      <c r="K19" s="78">
        <v>0</v>
      </c>
    </row>
    <row r="20" spans="2:11">
      <c r="B20" s="79" t="s">
        <v>87</v>
      </c>
      <c r="D20" s="19"/>
      <c r="E20" s="19"/>
      <c r="F20" s="19"/>
      <c r="G20" s="19"/>
      <c r="H20" s="80">
        <v>0</v>
      </c>
      <c r="I20" s="80">
        <v>0</v>
      </c>
      <c r="J20" s="80">
        <v>0</v>
      </c>
      <c r="K20" s="80">
        <v>0</v>
      </c>
    </row>
    <row r="21" spans="2:11">
      <c r="B21" t="s">
        <v>76</v>
      </c>
      <c r="C21" t="s">
        <v>76</v>
      </c>
      <c r="D21" t="s">
        <v>76</v>
      </c>
      <c r="E21" s="19"/>
      <c r="F21" s="78">
        <v>0</v>
      </c>
      <c r="G21" t="s">
        <v>76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t="s">
        <v>90</v>
      </c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D602" s="19"/>
      <c r="E602" s="19"/>
      <c r="F602" s="19"/>
      <c r="G602" s="19"/>
      <c r="H602" s="19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  <row r="608" spans="4:8">
      <c r="E608" s="58"/>
      <c r="G608" s="58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7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</v>
      </c>
    </row>
    <row r="2" spans="2:17">
      <c r="B2" s="2" t="s">
        <v>2</v>
      </c>
      <c r="C2" t="s">
        <v>3</v>
      </c>
    </row>
    <row r="3" spans="2:17">
      <c r="B3" s="2" t="s">
        <v>4</v>
      </c>
      <c r="C3" t="s">
        <v>5</v>
      </c>
    </row>
    <row r="4" spans="2:17">
      <c r="B4" s="2" t="s">
        <v>6</v>
      </c>
    </row>
    <row r="5" spans="2:17">
      <c r="B5" s="2"/>
    </row>
    <row r="7" spans="2:17" ht="26.25" customHeight="1">
      <c r="B7" s="99" t="s">
        <v>651</v>
      </c>
      <c r="C7" s="100"/>
      <c r="D7" s="100"/>
    </row>
    <row r="8" spans="2:17" s="19" customFormat="1" ht="47.25">
      <c r="B8" s="50" t="s">
        <v>491</v>
      </c>
      <c r="C8" s="59" t="s">
        <v>652</v>
      </c>
      <c r="D8" s="60" t="s">
        <v>653</v>
      </c>
    </row>
    <row r="9" spans="2:17" s="19" customFormat="1">
      <c r="B9" s="20"/>
      <c r="C9" s="31" t="s">
        <v>10</v>
      </c>
      <c r="D9" s="45" t="s">
        <v>99</v>
      </c>
    </row>
    <row r="10" spans="2:17" s="23" customFormat="1" ht="18" customHeight="1">
      <c r="B10" s="22"/>
      <c r="C10" s="7" t="s">
        <v>13</v>
      </c>
      <c r="D10" s="34" t="s">
        <v>14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654</v>
      </c>
      <c r="C11" s="77">
        <v>638.4765440000001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74</v>
      </c>
      <c r="C12" s="80">
        <v>0</v>
      </c>
    </row>
    <row r="13" spans="2:17">
      <c r="B13" s="84" t="s">
        <v>655</v>
      </c>
      <c r="C13" s="80">
        <v>176.486144</v>
      </c>
      <c r="D13" s="85">
        <v>44742</v>
      </c>
    </row>
    <row r="14" spans="2:17">
      <c r="B14" s="84" t="s">
        <v>656</v>
      </c>
      <c r="C14" s="80">
        <v>337.77600000000001</v>
      </c>
      <c r="D14" s="85">
        <v>46054</v>
      </c>
    </row>
    <row r="15" spans="2:17">
      <c r="B15" s="84" t="s">
        <v>573</v>
      </c>
      <c r="C15" s="78">
        <v>124.21440000000001</v>
      </c>
      <c r="D15" s="85">
        <v>42962</v>
      </c>
    </row>
    <row r="16" spans="2:17">
      <c r="B16" s="79" t="s">
        <v>87</v>
      </c>
      <c r="C16" s="80">
        <f>SUM(C13:C15)</f>
        <v>638.4765440000001</v>
      </c>
    </row>
    <row r="17" spans="2:3">
      <c r="B17" t="s">
        <v>76</v>
      </c>
      <c r="C17" s="78">
        <v>0</v>
      </c>
    </row>
  </sheetData>
  <mergeCells count="1">
    <mergeCell ref="B7:D7"/>
  </mergeCells>
  <dataValidations count="1">
    <dataValidation allowBlank="1" showInputMessage="1" showErrorMessage="1" sqref="A1:A1048576 B16:B1048576 B1:B12 D14 E1:XFD1048576 D1:D12 D16:D1048576 C1:C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</row>
    <row r="5" spans="2:18">
      <c r="B5" s="2"/>
    </row>
    <row r="7" spans="2:18" ht="26.25" customHeight="1">
      <c r="B7" s="99" t="s">
        <v>657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491</v>
      </c>
      <c r="C8" s="29" t="s">
        <v>55</v>
      </c>
      <c r="D8" s="29" t="s">
        <v>135</v>
      </c>
      <c r="E8" s="29" t="s">
        <v>57</v>
      </c>
      <c r="F8" s="29" t="s">
        <v>58</v>
      </c>
      <c r="G8" s="29" t="s">
        <v>94</v>
      </c>
      <c r="H8" s="29" t="s">
        <v>95</v>
      </c>
      <c r="I8" s="29" t="s">
        <v>59</v>
      </c>
      <c r="J8" s="29" t="s">
        <v>60</v>
      </c>
      <c r="K8" s="29" t="s">
        <v>658</v>
      </c>
      <c r="L8" s="29" t="s">
        <v>96</v>
      </c>
      <c r="M8" s="29" t="s">
        <v>659</v>
      </c>
      <c r="N8" s="29" t="s">
        <v>98</v>
      </c>
      <c r="O8" s="29" t="s">
        <v>63</v>
      </c>
      <c r="P8" s="36" t="s">
        <v>64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99</v>
      </c>
      <c r="H9" s="31" t="s">
        <v>100</v>
      </c>
      <c r="I9" s="31"/>
      <c r="J9" s="31" t="s">
        <v>11</v>
      </c>
      <c r="K9" s="31" t="s">
        <v>11</v>
      </c>
      <c r="L9" s="31"/>
      <c r="M9" s="31" t="s">
        <v>10</v>
      </c>
      <c r="N9" s="31" t="s">
        <v>11</v>
      </c>
      <c r="O9" s="31" t="s">
        <v>11</v>
      </c>
      <c r="P9" s="32" t="s">
        <v>11</v>
      </c>
    </row>
    <row r="10" spans="2:18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34" t="s">
        <v>69</v>
      </c>
      <c r="J10" s="34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34" t="s">
        <v>104</v>
      </c>
      <c r="P10" s="34" t="s">
        <v>105</v>
      </c>
      <c r="Q10" s="35"/>
    </row>
    <row r="11" spans="2:18" s="23" customFormat="1" ht="18" customHeight="1">
      <c r="B11" s="24" t="s">
        <v>660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74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140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76</v>
      </c>
      <c r="C14" t="s">
        <v>76</v>
      </c>
      <c r="D14" t="s">
        <v>76</v>
      </c>
      <c r="E14" t="s">
        <v>76</v>
      </c>
      <c r="H14" s="78">
        <v>0</v>
      </c>
      <c r="I14" t="s">
        <v>76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118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76</v>
      </c>
      <c r="C16" t="s">
        <v>76</v>
      </c>
      <c r="D16" t="s">
        <v>76</v>
      </c>
      <c r="E16" t="s">
        <v>76</v>
      </c>
      <c r="H16" s="78">
        <v>0</v>
      </c>
      <c r="I16" t="s">
        <v>76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141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76</v>
      </c>
      <c r="C18" t="s">
        <v>76</v>
      </c>
      <c r="D18" t="s">
        <v>76</v>
      </c>
      <c r="E18" t="s">
        <v>76</v>
      </c>
      <c r="H18" s="78">
        <v>0</v>
      </c>
      <c r="I18" t="s">
        <v>76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348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76</v>
      </c>
      <c r="C20" t="s">
        <v>76</v>
      </c>
      <c r="D20" t="s">
        <v>76</v>
      </c>
      <c r="E20" t="s">
        <v>76</v>
      </c>
      <c r="H20" s="78">
        <v>0</v>
      </c>
      <c r="I20" t="s">
        <v>76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142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76</v>
      </c>
      <c r="C23" t="s">
        <v>76</v>
      </c>
      <c r="D23" t="s">
        <v>76</v>
      </c>
      <c r="E23" t="s">
        <v>76</v>
      </c>
      <c r="H23" s="78">
        <v>0</v>
      </c>
      <c r="I23" t="s">
        <v>76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143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76</v>
      </c>
      <c r="C25" t="s">
        <v>76</v>
      </c>
      <c r="D25" t="s">
        <v>76</v>
      </c>
      <c r="E25" t="s">
        <v>76</v>
      </c>
      <c r="H25" s="78">
        <v>0</v>
      </c>
      <c r="I25" t="s">
        <v>76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90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</row>
    <row r="5" spans="2:18">
      <c r="B5" s="2"/>
    </row>
    <row r="7" spans="2:18" ht="26.25" customHeight="1">
      <c r="B7" s="99" t="s">
        <v>661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491</v>
      </c>
      <c r="C8" s="28" t="s">
        <v>55</v>
      </c>
      <c r="D8" s="29" t="s">
        <v>135</v>
      </c>
      <c r="E8" s="29" t="s">
        <v>57</v>
      </c>
      <c r="F8" s="29" t="s">
        <v>58</v>
      </c>
      <c r="G8" s="29" t="s">
        <v>94</v>
      </c>
      <c r="H8" s="29" t="s">
        <v>95</v>
      </c>
      <c r="I8" s="29" t="s">
        <v>59</v>
      </c>
      <c r="J8" s="29" t="s">
        <v>60</v>
      </c>
      <c r="K8" s="29" t="s">
        <v>658</v>
      </c>
      <c r="L8" s="29" t="s">
        <v>96</v>
      </c>
      <c r="M8" s="29" t="s">
        <v>659</v>
      </c>
      <c r="N8" s="29" t="s">
        <v>98</v>
      </c>
      <c r="O8" s="29" t="s">
        <v>63</v>
      </c>
      <c r="P8" s="36" t="s">
        <v>64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99</v>
      </c>
      <c r="H9" s="31" t="s">
        <v>100</v>
      </c>
      <c r="I9" s="31"/>
      <c r="J9" s="31" t="s">
        <v>11</v>
      </c>
      <c r="K9" s="31" t="s">
        <v>11</v>
      </c>
      <c r="L9" s="31"/>
      <c r="M9" s="31" t="s">
        <v>10</v>
      </c>
      <c r="N9" s="31" t="s">
        <v>11</v>
      </c>
      <c r="O9" s="31" t="s">
        <v>11</v>
      </c>
      <c r="P9" s="32" t="s">
        <v>11</v>
      </c>
    </row>
    <row r="10" spans="2:18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34" t="s">
        <v>105</v>
      </c>
      <c r="Q10" s="35"/>
    </row>
    <row r="11" spans="2:18" s="23" customFormat="1" ht="18" customHeight="1">
      <c r="B11" s="24" t="s">
        <v>662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74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543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76</v>
      </c>
      <c r="C14" t="s">
        <v>76</v>
      </c>
      <c r="D14" t="s">
        <v>76</v>
      </c>
      <c r="E14" t="s">
        <v>76</v>
      </c>
      <c r="H14" s="78">
        <v>0</v>
      </c>
      <c r="I14" t="s">
        <v>76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544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76</v>
      </c>
      <c r="C16" t="s">
        <v>76</v>
      </c>
      <c r="D16" t="s">
        <v>76</v>
      </c>
      <c r="E16" t="s">
        <v>76</v>
      </c>
      <c r="H16" s="78">
        <v>0</v>
      </c>
      <c r="I16" t="s">
        <v>76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141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76</v>
      </c>
      <c r="C18" t="s">
        <v>76</v>
      </c>
      <c r="D18" t="s">
        <v>76</v>
      </c>
      <c r="E18" t="s">
        <v>76</v>
      </c>
      <c r="H18" s="78">
        <v>0</v>
      </c>
      <c r="I18" t="s">
        <v>76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348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76</v>
      </c>
      <c r="C20" t="s">
        <v>76</v>
      </c>
      <c r="D20" t="s">
        <v>76</v>
      </c>
      <c r="E20" t="s">
        <v>76</v>
      </c>
      <c r="H20" s="78">
        <v>0</v>
      </c>
      <c r="I20" t="s">
        <v>76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565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76</v>
      </c>
      <c r="C23" t="s">
        <v>76</v>
      </c>
      <c r="D23" t="s">
        <v>76</v>
      </c>
      <c r="E23" t="s">
        <v>76</v>
      </c>
      <c r="H23" s="78">
        <v>0</v>
      </c>
      <c r="I23" t="s">
        <v>76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566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76</v>
      </c>
      <c r="C25" t="s">
        <v>76</v>
      </c>
      <c r="D25" t="s">
        <v>76</v>
      </c>
      <c r="E25" t="s">
        <v>76</v>
      </c>
      <c r="H25" s="78">
        <v>0</v>
      </c>
      <c r="I25" t="s">
        <v>76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90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AZ86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</row>
    <row r="6" spans="2:52" ht="21.75" customHeight="1">
      <c r="B6" s="91" t="s">
        <v>91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54</v>
      </c>
      <c r="C8" s="28" t="s">
        <v>55</v>
      </c>
      <c r="D8" s="29" t="s">
        <v>93</v>
      </c>
      <c r="E8" s="28" t="s">
        <v>57</v>
      </c>
      <c r="F8" s="28" t="s">
        <v>58</v>
      </c>
      <c r="G8" s="28" t="s">
        <v>94</v>
      </c>
      <c r="H8" s="28" t="s">
        <v>95</v>
      </c>
      <c r="I8" s="28" t="s">
        <v>59</v>
      </c>
      <c r="J8" s="28" t="s">
        <v>60</v>
      </c>
      <c r="K8" s="28" t="s">
        <v>61</v>
      </c>
      <c r="L8" s="28" t="s">
        <v>96</v>
      </c>
      <c r="M8" s="28" t="s">
        <v>97</v>
      </c>
      <c r="N8" s="28" t="s">
        <v>62</v>
      </c>
      <c r="O8" s="28" t="s">
        <v>98</v>
      </c>
      <c r="P8" s="29" t="s">
        <v>63</v>
      </c>
      <c r="Q8" s="30" t="s">
        <v>64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99</v>
      </c>
      <c r="H9" s="31" t="s">
        <v>100</v>
      </c>
      <c r="I9" s="31"/>
      <c r="J9" s="31" t="s">
        <v>11</v>
      </c>
      <c r="K9" s="31" t="s">
        <v>11</v>
      </c>
      <c r="L9" s="31"/>
      <c r="M9" s="31" t="s">
        <v>101</v>
      </c>
      <c r="N9" s="31" t="s">
        <v>10</v>
      </c>
      <c r="O9" s="31" t="s">
        <v>11</v>
      </c>
      <c r="P9" s="31" t="s">
        <v>11</v>
      </c>
      <c r="Q9" s="32" t="s">
        <v>11</v>
      </c>
      <c r="AT9" s="16"/>
      <c r="AU9" s="16"/>
    </row>
    <row r="10" spans="2:52" s="23" customFormat="1" ht="18" customHeight="1">
      <c r="B10" s="22"/>
      <c r="C10" s="33" t="s">
        <v>13</v>
      </c>
      <c r="D10" s="33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7" t="s">
        <v>105</v>
      </c>
      <c r="Q10" s="34" t="s">
        <v>106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107</v>
      </c>
      <c r="C11" s="33"/>
      <c r="D11" s="33"/>
      <c r="E11" s="7"/>
      <c r="F11" s="7"/>
      <c r="G11" s="7"/>
      <c r="H11" s="77">
        <v>0.96</v>
      </c>
      <c r="I11" s="7"/>
      <c r="J11" s="7"/>
      <c r="K11" s="77">
        <v>0.17</v>
      </c>
      <c r="L11" s="77">
        <v>84126805</v>
      </c>
      <c r="M11" s="7"/>
      <c r="N11" s="77">
        <v>84119.034030499999</v>
      </c>
      <c r="O11" s="7"/>
      <c r="P11" s="77">
        <v>100</v>
      </c>
      <c r="Q11" s="77">
        <v>56.18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74</v>
      </c>
      <c r="C12" s="16"/>
      <c r="D12" s="16"/>
      <c r="H12" s="80">
        <v>0.96</v>
      </c>
      <c r="K12" s="80">
        <v>0.17</v>
      </c>
      <c r="L12" s="80">
        <v>84126805</v>
      </c>
      <c r="N12" s="80">
        <v>84119.034030499999</v>
      </c>
      <c r="P12" s="80">
        <v>100</v>
      </c>
      <c r="Q12" s="80">
        <v>56.18</v>
      </c>
    </row>
    <row r="13" spans="2:52">
      <c r="B13" s="79" t="s">
        <v>108</v>
      </c>
      <c r="C13" s="16"/>
      <c r="D13" s="16"/>
      <c r="H13" s="80">
        <v>0.57999999999999996</v>
      </c>
      <c r="K13" s="80">
        <v>-0.28999999999999998</v>
      </c>
      <c r="L13" s="80">
        <v>390000</v>
      </c>
      <c r="N13" s="80">
        <v>435.90899999999999</v>
      </c>
      <c r="P13" s="80">
        <v>0.52</v>
      </c>
      <c r="Q13" s="80">
        <v>0.28999999999999998</v>
      </c>
    </row>
    <row r="14" spans="2:52">
      <c r="B14" s="79" t="s">
        <v>109</v>
      </c>
      <c r="C14" s="16"/>
      <c r="D14" s="16"/>
      <c r="H14" s="80">
        <v>0.57999999999999996</v>
      </c>
      <c r="K14" s="80">
        <v>-0.28999999999999998</v>
      </c>
      <c r="L14" s="80">
        <v>390000</v>
      </c>
      <c r="N14" s="80">
        <v>435.90899999999999</v>
      </c>
      <c r="P14" s="80">
        <v>0.52</v>
      </c>
      <c r="Q14" s="80">
        <v>0.28999999999999998</v>
      </c>
    </row>
    <row r="15" spans="2:52">
      <c r="B15" t="s">
        <v>110</v>
      </c>
      <c r="C15" t="s">
        <v>111</v>
      </c>
      <c r="D15" t="s">
        <v>112</v>
      </c>
      <c r="E15" t="s">
        <v>113</v>
      </c>
      <c r="F15" t="s">
        <v>80</v>
      </c>
      <c r="G15" t="s">
        <v>114</v>
      </c>
      <c r="H15" s="78">
        <v>1.05</v>
      </c>
      <c r="I15" t="s">
        <v>82</v>
      </c>
      <c r="J15" s="78">
        <v>3.5</v>
      </c>
      <c r="K15" s="78">
        <v>0.21</v>
      </c>
      <c r="L15" s="78">
        <v>165000</v>
      </c>
      <c r="M15" s="78">
        <v>123.76</v>
      </c>
      <c r="N15" s="78">
        <v>204.20400000000001</v>
      </c>
      <c r="O15" s="78">
        <v>0</v>
      </c>
      <c r="P15" s="78">
        <v>0.24</v>
      </c>
      <c r="Q15" s="78">
        <v>0.14000000000000001</v>
      </c>
    </row>
    <row r="16" spans="2:52">
      <c r="B16" t="s">
        <v>115</v>
      </c>
      <c r="C16" t="s">
        <v>116</v>
      </c>
      <c r="D16" t="s">
        <v>112</v>
      </c>
      <c r="E16" t="s">
        <v>113</v>
      </c>
      <c r="F16" t="s">
        <v>80</v>
      </c>
      <c r="G16" t="s">
        <v>117</v>
      </c>
      <c r="H16" s="78">
        <v>0.16</v>
      </c>
      <c r="I16" t="s">
        <v>82</v>
      </c>
      <c r="J16" s="78">
        <v>1</v>
      </c>
      <c r="K16" s="78">
        <v>-0.74</v>
      </c>
      <c r="L16" s="78">
        <v>225000</v>
      </c>
      <c r="M16" s="78">
        <v>102.98</v>
      </c>
      <c r="N16" s="78">
        <v>231.70500000000001</v>
      </c>
      <c r="O16" s="78">
        <v>0</v>
      </c>
      <c r="P16" s="78">
        <v>0.28000000000000003</v>
      </c>
      <c r="Q16" s="78">
        <v>0.15</v>
      </c>
    </row>
    <row r="17" spans="2:17">
      <c r="B17" s="79" t="s">
        <v>118</v>
      </c>
      <c r="C17" s="16"/>
      <c r="D17" s="16"/>
      <c r="H17" s="80">
        <v>0.96</v>
      </c>
      <c r="K17" s="80">
        <v>0.17</v>
      </c>
      <c r="L17" s="80">
        <v>83736805</v>
      </c>
      <c r="N17" s="80">
        <v>83683.125030499999</v>
      </c>
      <c r="P17" s="80">
        <v>99.48</v>
      </c>
      <c r="Q17" s="80">
        <v>55.89</v>
      </c>
    </row>
    <row r="18" spans="2:17">
      <c r="B18" s="79" t="s">
        <v>119</v>
      </c>
      <c r="C18" s="16"/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76</v>
      </c>
      <c r="C19" t="s">
        <v>76</v>
      </c>
      <c r="D19" s="16"/>
      <c r="E19" t="s">
        <v>76</v>
      </c>
      <c r="H19" s="78">
        <v>0</v>
      </c>
      <c r="I19" t="s">
        <v>76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120</v>
      </c>
      <c r="C20" s="16"/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76</v>
      </c>
      <c r="C21" t="s">
        <v>76</v>
      </c>
      <c r="D21" s="16"/>
      <c r="E21" t="s">
        <v>76</v>
      </c>
      <c r="H21" s="78">
        <v>0</v>
      </c>
      <c r="I21" t="s">
        <v>76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121</v>
      </c>
      <c r="C22" s="16"/>
      <c r="D22" s="16"/>
      <c r="H22" s="80">
        <v>0.96</v>
      </c>
      <c r="K22" s="80">
        <v>0.17</v>
      </c>
      <c r="L22" s="80">
        <v>83736805</v>
      </c>
      <c r="N22" s="80">
        <v>83683.125030499999</v>
      </c>
      <c r="P22" s="80">
        <v>99.48</v>
      </c>
      <c r="Q22" s="80">
        <v>55.89</v>
      </c>
    </row>
    <row r="23" spans="2:17">
      <c r="B23" t="s">
        <v>122</v>
      </c>
      <c r="C23" t="s">
        <v>123</v>
      </c>
      <c r="D23" t="s">
        <v>112</v>
      </c>
      <c r="E23" t="s">
        <v>113</v>
      </c>
      <c r="F23" t="s">
        <v>80</v>
      </c>
      <c r="G23" t="s">
        <v>124</v>
      </c>
      <c r="H23" s="78">
        <v>3.16</v>
      </c>
      <c r="I23" t="s">
        <v>82</v>
      </c>
      <c r="J23" s="78">
        <v>0.19</v>
      </c>
      <c r="K23" s="78">
        <v>0.26</v>
      </c>
      <c r="L23" s="78">
        <v>14957125</v>
      </c>
      <c r="M23" s="78">
        <v>99.65</v>
      </c>
      <c r="N23" s="78">
        <v>14904.775062500001</v>
      </c>
      <c r="O23" s="78">
        <v>0.08</v>
      </c>
      <c r="P23" s="78">
        <v>17.72</v>
      </c>
      <c r="Q23" s="78">
        <v>9.9499999999999993</v>
      </c>
    </row>
    <row r="24" spans="2:17">
      <c r="B24" t="s">
        <v>125</v>
      </c>
      <c r="C24" t="s">
        <v>126</v>
      </c>
      <c r="D24" t="s">
        <v>112</v>
      </c>
      <c r="E24" t="s">
        <v>113</v>
      </c>
      <c r="F24" t="s">
        <v>80</v>
      </c>
      <c r="G24" t="s">
        <v>127</v>
      </c>
      <c r="H24" s="78">
        <v>0.42</v>
      </c>
      <c r="I24" t="s">
        <v>82</v>
      </c>
      <c r="J24" s="78">
        <v>0.19</v>
      </c>
      <c r="K24" s="78">
        <v>0.15</v>
      </c>
      <c r="L24" s="78">
        <v>67699680</v>
      </c>
      <c r="M24" s="78">
        <v>100.01</v>
      </c>
      <c r="N24" s="78">
        <v>67706.449968000001</v>
      </c>
      <c r="O24" s="78">
        <v>0.44</v>
      </c>
      <c r="P24" s="78">
        <v>80.489999999999995</v>
      </c>
      <c r="Q24" s="78">
        <v>45.22</v>
      </c>
    </row>
    <row r="25" spans="2:17">
      <c r="B25" t="s">
        <v>128</v>
      </c>
      <c r="C25" t="s">
        <v>129</v>
      </c>
      <c r="D25" t="s">
        <v>112</v>
      </c>
      <c r="E25" t="s">
        <v>113</v>
      </c>
      <c r="F25" t="s">
        <v>80</v>
      </c>
      <c r="G25" t="s">
        <v>127</v>
      </c>
      <c r="H25" s="78">
        <v>4.66</v>
      </c>
      <c r="I25" t="s">
        <v>82</v>
      </c>
      <c r="J25" s="78">
        <v>0.19</v>
      </c>
      <c r="K25" s="78">
        <v>0.3</v>
      </c>
      <c r="L25" s="78">
        <v>1080000</v>
      </c>
      <c r="M25" s="78">
        <v>99.25</v>
      </c>
      <c r="N25" s="78">
        <v>1071.9000000000001</v>
      </c>
      <c r="O25" s="78">
        <v>0.01</v>
      </c>
      <c r="P25" s="78">
        <v>1.27</v>
      </c>
      <c r="Q25" s="78">
        <v>0.72</v>
      </c>
    </row>
    <row r="26" spans="2:17">
      <c r="B26" s="79" t="s">
        <v>130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76</v>
      </c>
      <c r="C27" t="s">
        <v>76</v>
      </c>
      <c r="D27" s="16"/>
      <c r="E27" t="s">
        <v>76</v>
      </c>
      <c r="H27" s="78">
        <v>0</v>
      </c>
      <c r="I27" t="s">
        <v>76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87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131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76</v>
      </c>
      <c r="C30" t="s">
        <v>76</v>
      </c>
      <c r="D30" s="16"/>
      <c r="E30" t="s">
        <v>76</v>
      </c>
      <c r="H30" s="78">
        <v>0</v>
      </c>
      <c r="I30" t="s">
        <v>76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132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76</v>
      </c>
      <c r="C32" t="s">
        <v>76</v>
      </c>
      <c r="D32" s="16"/>
      <c r="E32" t="s">
        <v>76</v>
      </c>
      <c r="H32" s="78">
        <v>0</v>
      </c>
      <c r="I32" t="s">
        <v>76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</v>
      </c>
    </row>
    <row r="2" spans="2:23">
      <c r="B2" s="2" t="s">
        <v>2</v>
      </c>
      <c r="C2" t="s">
        <v>3</v>
      </c>
    </row>
    <row r="3" spans="2:23">
      <c r="B3" s="2" t="s">
        <v>4</v>
      </c>
      <c r="C3" t="s">
        <v>5</v>
      </c>
    </row>
    <row r="4" spans="2:23">
      <c r="B4" s="2" t="s">
        <v>6</v>
      </c>
    </row>
    <row r="5" spans="2:23">
      <c r="B5" s="2"/>
    </row>
    <row r="7" spans="2:23" ht="26.25" customHeight="1">
      <c r="B7" s="99" t="s">
        <v>663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491</v>
      </c>
      <c r="C8" s="28" t="s">
        <v>55</v>
      </c>
      <c r="D8" s="29" t="s">
        <v>135</v>
      </c>
      <c r="E8" s="29" t="s">
        <v>57</v>
      </c>
      <c r="F8" s="29" t="s">
        <v>58</v>
      </c>
      <c r="G8" s="29" t="s">
        <v>94</v>
      </c>
      <c r="H8" s="29" t="s">
        <v>95</v>
      </c>
      <c r="I8" s="29" t="s">
        <v>59</v>
      </c>
      <c r="J8" s="29" t="s">
        <v>60</v>
      </c>
      <c r="K8" s="29" t="s">
        <v>658</v>
      </c>
      <c r="L8" s="29" t="s">
        <v>96</v>
      </c>
      <c r="M8" s="29" t="s">
        <v>659</v>
      </c>
      <c r="N8" s="29" t="s">
        <v>98</v>
      </c>
      <c r="O8" s="29" t="s">
        <v>63</v>
      </c>
      <c r="P8" s="36" t="s">
        <v>64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99</v>
      </c>
      <c r="H9" s="31" t="s">
        <v>100</v>
      </c>
      <c r="I9" s="31"/>
      <c r="J9" s="31" t="s">
        <v>11</v>
      </c>
      <c r="K9" s="31" t="s">
        <v>11</v>
      </c>
      <c r="L9" s="31"/>
      <c r="M9" s="31" t="s">
        <v>10</v>
      </c>
      <c r="N9" s="31" t="s">
        <v>11</v>
      </c>
      <c r="O9" s="31" t="s">
        <v>11</v>
      </c>
      <c r="P9" s="32" t="s">
        <v>11</v>
      </c>
    </row>
    <row r="10" spans="2:23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34" t="s">
        <v>105</v>
      </c>
      <c r="Q10" s="35"/>
    </row>
    <row r="11" spans="2:23" s="23" customFormat="1" ht="18" customHeight="1">
      <c r="B11" s="24" t="s">
        <v>664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74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543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76</v>
      </c>
      <c r="C14" t="s">
        <v>76</v>
      </c>
      <c r="D14" t="s">
        <v>76</v>
      </c>
      <c r="E14" t="s">
        <v>76</v>
      </c>
      <c r="F14" s="15"/>
      <c r="G14" s="15"/>
      <c r="H14" s="78">
        <v>0</v>
      </c>
      <c r="I14" t="s">
        <v>76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544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76</v>
      </c>
      <c r="C16" t="s">
        <v>76</v>
      </c>
      <c r="D16" t="s">
        <v>76</v>
      </c>
      <c r="E16" t="s">
        <v>76</v>
      </c>
      <c r="F16" s="15"/>
      <c r="G16" s="15"/>
      <c r="H16" s="78">
        <v>0</v>
      </c>
      <c r="I16" t="s">
        <v>76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141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76</v>
      </c>
      <c r="C18" t="s">
        <v>76</v>
      </c>
      <c r="D18" t="s">
        <v>76</v>
      </c>
      <c r="E18" t="s">
        <v>76</v>
      </c>
      <c r="F18" s="15"/>
      <c r="G18" s="15"/>
      <c r="H18" s="78">
        <v>0</v>
      </c>
      <c r="I18" t="s">
        <v>76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348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76</v>
      </c>
      <c r="C20" t="s">
        <v>76</v>
      </c>
      <c r="D20" t="s">
        <v>76</v>
      </c>
      <c r="E20" t="s">
        <v>76</v>
      </c>
      <c r="F20" s="15"/>
      <c r="G20" s="15"/>
      <c r="H20" s="78">
        <v>0</v>
      </c>
      <c r="I20" t="s">
        <v>76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90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O69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</v>
      </c>
    </row>
    <row r="2" spans="2:67">
      <c r="B2" s="2" t="s">
        <v>2</v>
      </c>
      <c r="C2" t="s">
        <v>3</v>
      </c>
    </row>
    <row r="3" spans="2:67">
      <c r="B3" s="2" t="s">
        <v>4</v>
      </c>
      <c r="C3" t="s">
        <v>5</v>
      </c>
    </row>
    <row r="4" spans="2:67">
      <c r="B4" s="2" t="s">
        <v>6</v>
      </c>
    </row>
    <row r="6" spans="2:67" ht="26.25" customHeight="1">
      <c r="B6" s="94" t="s">
        <v>91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133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54</v>
      </c>
      <c r="C8" s="18" t="s">
        <v>55</v>
      </c>
      <c r="D8" s="38" t="s">
        <v>93</v>
      </c>
      <c r="E8" s="38" t="s">
        <v>134</v>
      </c>
      <c r="F8" s="38" t="s">
        <v>56</v>
      </c>
      <c r="G8" s="18" t="s">
        <v>135</v>
      </c>
      <c r="H8" s="18" t="s">
        <v>57</v>
      </c>
      <c r="I8" s="18" t="s">
        <v>58</v>
      </c>
      <c r="J8" s="18" t="s">
        <v>94</v>
      </c>
      <c r="K8" s="18" t="s">
        <v>95</v>
      </c>
      <c r="L8" s="18" t="s">
        <v>59</v>
      </c>
      <c r="M8" s="18" t="s">
        <v>60</v>
      </c>
      <c r="N8" s="18" t="s">
        <v>61</v>
      </c>
      <c r="O8" s="18" t="s">
        <v>96</v>
      </c>
      <c r="P8" s="18" t="s">
        <v>97</v>
      </c>
      <c r="Q8" s="18" t="s">
        <v>62</v>
      </c>
      <c r="R8" s="18" t="s">
        <v>98</v>
      </c>
      <c r="S8" s="38" t="s">
        <v>63</v>
      </c>
      <c r="T8" s="39" t="s">
        <v>64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99</v>
      </c>
      <c r="K9" s="21" t="s">
        <v>100</v>
      </c>
      <c r="L9" s="21"/>
      <c r="M9" s="21" t="s">
        <v>11</v>
      </c>
      <c r="N9" s="21" t="s">
        <v>11</v>
      </c>
      <c r="O9" s="21"/>
      <c r="P9" s="21" t="s">
        <v>101</v>
      </c>
      <c r="Q9" s="21" t="s">
        <v>10</v>
      </c>
      <c r="R9" s="21" t="s">
        <v>11</v>
      </c>
      <c r="S9" s="21" t="s">
        <v>11</v>
      </c>
      <c r="T9" s="41" t="s">
        <v>11</v>
      </c>
      <c r="BJ9" s="16"/>
      <c r="BL9" s="16"/>
      <c r="BO9" s="23"/>
    </row>
    <row r="10" spans="2:67" s="23" customFormat="1" ht="18" customHeight="1">
      <c r="B10" s="4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7" t="s">
        <v>105</v>
      </c>
      <c r="Q10" s="7" t="s">
        <v>106</v>
      </c>
      <c r="R10" s="7" t="s">
        <v>136</v>
      </c>
      <c r="S10" s="25" t="s">
        <v>137</v>
      </c>
      <c r="T10" s="43" t="s">
        <v>138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139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74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140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76</v>
      </c>
      <c r="C14" t="s">
        <v>76</v>
      </c>
      <c r="D14" s="16"/>
      <c r="E14" s="16"/>
      <c r="F14" s="16"/>
      <c r="G14" t="s">
        <v>76</v>
      </c>
      <c r="H14" t="s">
        <v>76</v>
      </c>
      <c r="K14" s="78">
        <v>0</v>
      </c>
      <c r="L14" t="s">
        <v>76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118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76</v>
      </c>
      <c r="C16" t="s">
        <v>76</v>
      </c>
      <c r="D16" s="16"/>
      <c r="E16" s="16"/>
      <c r="F16" s="16"/>
      <c r="G16" t="s">
        <v>76</v>
      </c>
      <c r="H16" t="s">
        <v>76</v>
      </c>
      <c r="K16" s="78">
        <v>0</v>
      </c>
      <c r="L16" t="s">
        <v>76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141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76</v>
      </c>
      <c r="C18" t="s">
        <v>76</v>
      </c>
      <c r="D18" s="16"/>
      <c r="E18" s="16"/>
      <c r="F18" s="16"/>
      <c r="G18" t="s">
        <v>76</v>
      </c>
      <c r="H18" t="s">
        <v>76</v>
      </c>
      <c r="K18" s="78">
        <v>0</v>
      </c>
      <c r="L18" t="s">
        <v>76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87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142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76</v>
      </c>
      <c r="C21" t="s">
        <v>76</v>
      </c>
      <c r="D21" s="16"/>
      <c r="E21" s="16"/>
      <c r="F21" s="16"/>
      <c r="G21" t="s">
        <v>76</v>
      </c>
      <c r="H21" t="s">
        <v>76</v>
      </c>
      <c r="K21" s="78">
        <v>0</v>
      </c>
      <c r="L21" t="s">
        <v>76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143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76</v>
      </c>
      <c r="C23" t="s">
        <v>76</v>
      </c>
      <c r="D23" s="16"/>
      <c r="E23" s="16"/>
      <c r="F23" s="16"/>
      <c r="G23" t="s">
        <v>76</v>
      </c>
      <c r="H23" t="s">
        <v>76</v>
      </c>
      <c r="K23" s="78">
        <v>0</v>
      </c>
      <c r="L23" t="s">
        <v>76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90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 xr:uid="{00000000-0002-0000-0300-000000000000}">
      <formula1>$BL$6:$BL$11</formula1>
    </dataValidation>
    <dataValidation type="list" allowBlank="1" showInputMessage="1" showErrorMessage="1" sqref="L12:L466" xr:uid="{00000000-0002-0000-0300-000001000000}">
      <formula1>$BO$6:$BO$11</formula1>
    </dataValidation>
    <dataValidation type="list" allowBlank="1" showInputMessage="1" showErrorMessage="1" sqref="E12:E183" xr:uid="{00000000-0002-0000-0300-000002000000}">
      <formula1>$BJ$6:$BJ$11</formula1>
    </dataValidation>
    <dataValidation type="list" allowBlank="1" showInputMessage="1" showErrorMessage="1" sqref="I12:I466" xr:uid="{00000000-0002-0000-0300-000003000000}">
      <formula1>$BN$6:$BN$9</formula1>
    </dataValidation>
    <dataValidation allowBlank="1" showInputMessage="1" showErrorMessage="1" sqref="A1 C2" xr:uid="{00000000-0002-0000-0300-000004000000}"/>
    <dataValidation type="list" allowBlank="1" showInputMessage="1" showErrorMessage="1" sqref="E184:E691" xr:uid="{00000000-0002-0000-0300-000005000000}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M806"/>
  <sheetViews>
    <sheetView rightToLeft="1" topLeftCell="A34" workbookViewId="0">
      <selection activeCell="G46" sqref="G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</row>
    <row r="6" spans="2:65" ht="26.25" customHeight="1">
      <c r="B6" s="99" t="s">
        <v>91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2:65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M7" s="19"/>
    </row>
    <row r="8" spans="2:65" s="19" customFormat="1" ht="63">
      <c r="B8" s="4" t="s">
        <v>54</v>
      </c>
      <c r="C8" s="28" t="s">
        <v>55</v>
      </c>
      <c r="D8" s="38" t="s">
        <v>93</v>
      </c>
      <c r="E8" s="38" t="s">
        <v>134</v>
      </c>
      <c r="F8" s="29" t="s">
        <v>56</v>
      </c>
      <c r="G8" s="28" t="s">
        <v>135</v>
      </c>
      <c r="H8" s="28" t="s">
        <v>57</v>
      </c>
      <c r="I8" s="28" t="s">
        <v>58</v>
      </c>
      <c r="J8" s="28" t="s">
        <v>94</v>
      </c>
      <c r="K8" s="28" t="s">
        <v>95</v>
      </c>
      <c r="L8" s="28" t="s">
        <v>59</v>
      </c>
      <c r="M8" s="28" t="s">
        <v>60</v>
      </c>
      <c r="N8" s="28" t="s">
        <v>61</v>
      </c>
      <c r="O8" s="28" t="s">
        <v>96</v>
      </c>
      <c r="P8" s="28" t="s">
        <v>97</v>
      </c>
      <c r="Q8" s="28" t="s">
        <v>62</v>
      </c>
      <c r="R8" s="18" t="s">
        <v>98</v>
      </c>
      <c r="S8" s="38" t="s">
        <v>63</v>
      </c>
      <c r="T8" s="36" t="s">
        <v>64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99</v>
      </c>
      <c r="K9" s="31" t="s">
        <v>100</v>
      </c>
      <c r="L9" s="31"/>
      <c r="M9" s="31" t="s">
        <v>11</v>
      </c>
      <c r="N9" s="31" t="s">
        <v>11</v>
      </c>
      <c r="O9" s="31"/>
      <c r="P9" s="31" t="s">
        <v>101</v>
      </c>
      <c r="Q9" s="31" t="s">
        <v>10</v>
      </c>
      <c r="R9" s="21" t="s">
        <v>11</v>
      </c>
      <c r="S9" s="45" t="s">
        <v>11</v>
      </c>
      <c r="T9" s="45" t="s">
        <v>11</v>
      </c>
      <c r="BH9" s="16"/>
      <c r="BI9" s="16"/>
      <c r="BJ9" s="16"/>
      <c r="BM9" s="23"/>
    </row>
    <row r="10" spans="2:65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33" t="s">
        <v>105</v>
      </c>
      <c r="Q10" s="7" t="s">
        <v>106</v>
      </c>
      <c r="R10" s="7" t="s">
        <v>136</v>
      </c>
      <c r="S10" s="7" t="s">
        <v>137</v>
      </c>
      <c r="T10" s="34" t="s">
        <v>138</v>
      </c>
      <c r="U10" s="35"/>
      <c r="BH10" s="16"/>
      <c r="BI10" s="19"/>
      <c r="BJ10" s="16"/>
    </row>
    <row r="11" spans="2:65" s="23" customFormat="1" ht="18" customHeight="1">
      <c r="B11" s="24" t="s">
        <v>145</v>
      </c>
      <c r="C11" s="7"/>
      <c r="D11" s="7"/>
      <c r="E11" s="7"/>
      <c r="F11" s="7"/>
      <c r="G11" s="7"/>
      <c r="H11" s="7"/>
      <c r="I11" s="7"/>
      <c r="J11" s="7"/>
      <c r="K11" s="77">
        <v>3.55</v>
      </c>
      <c r="L11" s="7"/>
      <c r="M11" s="7"/>
      <c r="N11" s="77">
        <v>1.49</v>
      </c>
      <c r="O11" s="77">
        <v>18132882.77</v>
      </c>
      <c r="P11" s="33"/>
      <c r="Q11" s="77">
        <v>20252.816875316399</v>
      </c>
      <c r="R11" s="7"/>
      <c r="S11" s="77">
        <v>100</v>
      </c>
      <c r="T11" s="77">
        <v>13.53</v>
      </c>
      <c r="U11" s="35"/>
      <c r="BH11" s="16"/>
      <c r="BI11" s="19"/>
      <c r="BJ11" s="16"/>
      <c r="BM11" s="16"/>
    </row>
    <row r="12" spans="2:65">
      <c r="B12" s="79" t="s">
        <v>74</v>
      </c>
      <c r="C12" s="16"/>
      <c r="D12" s="16"/>
      <c r="E12" s="16"/>
      <c r="F12" s="16"/>
      <c r="K12" s="80">
        <v>3.46</v>
      </c>
      <c r="N12" s="80">
        <v>1.38</v>
      </c>
      <c r="O12" s="80">
        <v>18017482.77</v>
      </c>
      <c r="Q12" s="80">
        <v>19751.676213166</v>
      </c>
      <c r="S12" s="80">
        <v>97.53</v>
      </c>
      <c r="T12" s="80">
        <v>13.19</v>
      </c>
    </row>
    <row r="13" spans="2:65">
      <c r="B13" s="79" t="s">
        <v>140</v>
      </c>
      <c r="C13" s="16"/>
      <c r="D13" s="16"/>
      <c r="E13" s="16"/>
      <c r="F13" s="16"/>
      <c r="K13" s="80">
        <v>3.66</v>
      </c>
      <c r="N13" s="80">
        <v>1.1599999999999999</v>
      </c>
      <c r="O13" s="80">
        <v>11320841.710000001</v>
      </c>
      <c r="Q13" s="80">
        <v>12899.189128653999</v>
      </c>
      <c r="S13" s="80">
        <v>63.69</v>
      </c>
      <c r="T13" s="80">
        <v>8.6199999999999992</v>
      </c>
    </row>
    <row r="14" spans="2:65">
      <c r="B14" t="s">
        <v>146</v>
      </c>
      <c r="C14" t="s">
        <v>147</v>
      </c>
      <c r="D14" t="s">
        <v>112</v>
      </c>
      <c r="E14" t="s">
        <v>148</v>
      </c>
      <c r="F14" t="s">
        <v>149</v>
      </c>
      <c r="G14" t="s">
        <v>150</v>
      </c>
      <c r="H14" t="s">
        <v>79</v>
      </c>
      <c r="I14" t="s">
        <v>80</v>
      </c>
      <c r="J14" t="s">
        <v>151</v>
      </c>
      <c r="K14" s="78">
        <v>4.8099999999999996</v>
      </c>
      <c r="L14" t="s">
        <v>82</v>
      </c>
      <c r="M14" s="78">
        <v>5</v>
      </c>
      <c r="N14" s="78">
        <v>0.89</v>
      </c>
      <c r="O14" s="78">
        <v>220154</v>
      </c>
      <c r="P14" s="78">
        <v>124.44</v>
      </c>
      <c r="Q14" s="78">
        <v>273.95963760000001</v>
      </c>
      <c r="R14" s="78">
        <v>0.01</v>
      </c>
      <c r="S14" s="78">
        <v>1.35</v>
      </c>
      <c r="T14" s="78">
        <v>0.18</v>
      </c>
    </row>
    <row r="15" spans="2:65">
      <c r="B15" t="s">
        <v>152</v>
      </c>
      <c r="C15" t="s">
        <v>153</v>
      </c>
      <c r="D15" t="s">
        <v>112</v>
      </c>
      <c r="E15" t="s">
        <v>148</v>
      </c>
      <c r="F15" t="s">
        <v>154</v>
      </c>
      <c r="G15" t="s">
        <v>150</v>
      </c>
      <c r="H15" t="s">
        <v>79</v>
      </c>
      <c r="I15" t="s">
        <v>80</v>
      </c>
      <c r="J15" t="s">
        <v>155</v>
      </c>
      <c r="K15" s="78">
        <v>12.77</v>
      </c>
      <c r="L15" t="s">
        <v>82</v>
      </c>
      <c r="M15" s="78">
        <v>0.47</v>
      </c>
      <c r="N15" s="78">
        <v>0.55000000000000004</v>
      </c>
      <c r="O15" s="78">
        <v>80000</v>
      </c>
      <c r="P15" s="78">
        <v>98.72</v>
      </c>
      <c r="Q15" s="78">
        <v>78.975999999999999</v>
      </c>
      <c r="R15" s="78">
        <v>0.02</v>
      </c>
      <c r="S15" s="78">
        <v>0.39</v>
      </c>
      <c r="T15" s="78">
        <v>0.05</v>
      </c>
    </row>
    <row r="16" spans="2:65">
      <c r="B16" t="s">
        <v>156</v>
      </c>
      <c r="C16" t="s">
        <v>157</v>
      </c>
      <c r="D16" t="s">
        <v>112</v>
      </c>
      <c r="E16" t="s">
        <v>148</v>
      </c>
      <c r="F16" t="s">
        <v>158</v>
      </c>
      <c r="G16" t="s">
        <v>150</v>
      </c>
      <c r="H16" t="s">
        <v>159</v>
      </c>
      <c r="I16" t="s">
        <v>80</v>
      </c>
      <c r="J16" t="s">
        <v>160</v>
      </c>
      <c r="K16" s="78">
        <v>0.45</v>
      </c>
      <c r="L16" t="s">
        <v>82</v>
      </c>
      <c r="M16" s="78">
        <v>2.6</v>
      </c>
      <c r="N16" s="78">
        <v>-0.41</v>
      </c>
      <c r="O16" s="78">
        <v>760000</v>
      </c>
      <c r="P16" s="78">
        <v>108.56</v>
      </c>
      <c r="Q16" s="78">
        <v>825.05600000000004</v>
      </c>
      <c r="R16" s="78">
        <v>0.02</v>
      </c>
      <c r="S16" s="78">
        <v>4.07</v>
      </c>
      <c r="T16" s="78">
        <v>0.55000000000000004</v>
      </c>
    </row>
    <row r="17" spans="2:20">
      <c r="B17" t="s">
        <v>161</v>
      </c>
      <c r="C17" t="s">
        <v>162</v>
      </c>
      <c r="D17" t="s">
        <v>112</v>
      </c>
      <c r="E17" t="s">
        <v>148</v>
      </c>
      <c r="F17" t="s">
        <v>149</v>
      </c>
      <c r="G17" t="s">
        <v>150</v>
      </c>
      <c r="H17" t="s">
        <v>159</v>
      </c>
      <c r="I17" t="s">
        <v>80</v>
      </c>
      <c r="J17" t="s">
        <v>163</v>
      </c>
      <c r="K17" s="78">
        <v>3.89</v>
      </c>
      <c r="L17" t="s">
        <v>82</v>
      </c>
      <c r="M17" s="78">
        <v>4</v>
      </c>
      <c r="N17" s="78">
        <v>0.75</v>
      </c>
      <c r="O17" s="78">
        <v>320000</v>
      </c>
      <c r="P17" s="78">
        <v>119.83</v>
      </c>
      <c r="Q17" s="78">
        <v>383.45600000000002</v>
      </c>
      <c r="R17" s="78">
        <v>0.01</v>
      </c>
      <c r="S17" s="78">
        <v>1.89</v>
      </c>
      <c r="T17" s="78">
        <v>0.26</v>
      </c>
    </row>
    <row r="18" spans="2:20">
      <c r="B18" t="s">
        <v>164</v>
      </c>
      <c r="C18" t="s">
        <v>165</v>
      </c>
      <c r="D18" t="s">
        <v>112</v>
      </c>
      <c r="E18" t="s">
        <v>148</v>
      </c>
      <c r="F18" t="s">
        <v>149</v>
      </c>
      <c r="G18" t="s">
        <v>150</v>
      </c>
      <c r="H18" t="s">
        <v>159</v>
      </c>
      <c r="I18" t="s">
        <v>80</v>
      </c>
      <c r="J18" t="s">
        <v>151</v>
      </c>
      <c r="K18" s="78">
        <v>4.66</v>
      </c>
      <c r="L18" t="s">
        <v>82</v>
      </c>
      <c r="M18" s="78">
        <v>4.2</v>
      </c>
      <c r="N18" s="78">
        <v>0.86</v>
      </c>
      <c r="O18" s="78">
        <v>462668</v>
      </c>
      <c r="P18" s="78">
        <v>121</v>
      </c>
      <c r="Q18" s="78">
        <v>559.82827999999995</v>
      </c>
      <c r="R18" s="78">
        <v>0.05</v>
      </c>
      <c r="S18" s="78">
        <v>2.76</v>
      </c>
      <c r="T18" s="78">
        <v>0.37</v>
      </c>
    </row>
    <row r="19" spans="2:20">
      <c r="B19" t="s">
        <v>166</v>
      </c>
      <c r="C19" t="s">
        <v>167</v>
      </c>
      <c r="D19" t="s">
        <v>112</v>
      </c>
      <c r="E19" t="s">
        <v>148</v>
      </c>
      <c r="F19" t="s">
        <v>154</v>
      </c>
      <c r="G19" t="s">
        <v>150</v>
      </c>
      <c r="H19" t="s">
        <v>159</v>
      </c>
      <c r="I19" t="s">
        <v>80</v>
      </c>
      <c r="J19" t="s">
        <v>117</v>
      </c>
      <c r="K19" s="78">
        <v>0.16</v>
      </c>
      <c r="L19" t="s">
        <v>82</v>
      </c>
      <c r="M19" s="78">
        <v>3.9</v>
      </c>
      <c r="N19" s="78">
        <v>0.05</v>
      </c>
      <c r="O19" s="78">
        <v>966000</v>
      </c>
      <c r="P19" s="78">
        <v>123.44</v>
      </c>
      <c r="Q19" s="78">
        <v>1192.4304</v>
      </c>
      <c r="R19" s="78">
        <v>7.0000000000000007E-2</v>
      </c>
      <c r="S19" s="78">
        <v>5.89</v>
      </c>
      <c r="T19" s="78">
        <v>0.8</v>
      </c>
    </row>
    <row r="20" spans="2:20">
      <c r="B20" t="s">
        <v>168</v>
      </c>
      <c r="C20" t="s">
        <v>169</v>
      </c>
      <c r="D20" t="s">
        <v>112</v>
      </c>
      <c r="E20" t="s">
        <v>148</v>
      </c>
      <c r="F20" t="s">
        <v>170</v>
      </c>
      <c r="G20" t="s">
        <v>150</v>
      </c>
      <c r="H20" t="s">
        <v>159</v>
      </c>
      <c r="I20" t="s">
        <v>80</v>
      </c>
      <c r="J20" t="s">
        <v>171</v>
      </c>
      <c r="K20" s="78">
        <v>0.82</v>
      </c>
      <c r="L20" t="s">
        <v>82</v>
      </c>
      <c r="M20" s="78">
        <v>4.2</v>
      </c>
      <c r="N20" s="78">
        <v>0.63</v>
      </c>
      <c r="O20" s="78">
        <v>33333.410000000003</v>
      </c>
      <c r="P20" s="78">
        <v>128.36000000000001</v>
      </c>
      <c r="Q20" s="78">
        <v>42.786765076000002</v>
      </c>
      <c r="R20" s="78">
        <v>0.03</v>
      </c>
      <c r="S20" s="78">
        <v>0.21</v>
      </c>
      <c r="T20" s="78">
        <v>0.03</v>
      </c>
    </row>
    <row r="21" spans="2:20">
      <c r="B21" t="s">
        <v>172</v>
      </c>
      <c r="C21" t="s">
        <v>173</v>
      </c>
      <c r="D21" t="s">
        <v>112</v>
      </c>
      <c r="E21" t="s">
        <v>148</v>
      </c>
      <c r="F21" t="s">
        <v>158</v>
      </c>
      <c r="G21" t="s">
        <v>150</v>
      </c>
      <c r="H21" t="s">
        <v>159</v>
      </c>
      <c r="I21" t="s">
        <v>80</v>
      </c>
      <c r="J21" t="s">
        <v>171</v>
      </c>
      <c r="K21" s="78">
        <v>0.6</v>
      </c>
      <c r="L21" t="s">
        <v>82</v>
      </c>
      <c r="M21" s="78">
        <v>4.4000000000000004</v>
      </c>
      <c r="N21" s="78">
        <v>0.06</v>
      </c>
      <c r="O21" s="78">
        <v>104999.54</v>
      </c>
      <c r="P21" s="78">
        <v>121.55</v>
      </c>
      <c r="Q21" s="78">
        <v>127.62694087</v>
      </c>
      <c r="R21" s="78">
        <v>0.02</v>
      </c>
      <c r="S21" s="78">
        <v>0.63</v>
      </c>
      <c r="T21" s="78">
        <v>0.09</v>
      </c>
    </row>
    <row r="22" spans="2:20">
      <c r="B22" t="s">
        <v>174</v>
      </c>
      <c r="C22" t="s">
        <v>175</v>
      </c>
      <c r="D22" t="s">
        <v>112</v>
      </c>
      <c r="E22" t="s">
        <v>148</v>
      </c>
      <c r="F22" t="s">
        <v>176</v>
      </c>
      <c r="G22" t="s">
        <v>177</v>
      </c>
      <c r="H22" t="s">
        <v>178</v>
      </c>
      <c r="I22" t="s">
        <v>80</v>
      </c>
      <c r="J22" t="s">
        <v>179</v>
      </c>
      <c r="K22" s="78">
        <v>2.06</v>
      </c>
      <c r="L22" t="s">
        <v>82</v>
      </c>
      <c r="M22" s="78">
        <v>4.8899999999999997</v>
      </c>
      <c r="N22" s="78">
        <v>1.26</v>
      </c>
      <c r="O22" s="78">
        <v>96829.69</v>
      </c>
      <c r="P22" s="78">
        <v>131.07</v>
      </c>
      <c r="Q22" s="78">
        <v>126.914674683</v>
      </c>
      <c r="R22" s="78">
        <v>0.1</v>
      </c>
      <c r="S22" s="78">
        <v>0.63</v>
      </c>
      <c r="T22" s="78">
        <v>0.08</v>
      </c>
    </row>
    <row r="23" spans="2:20">
      <c r="B23" t="s">
        <v>180</v>
      </c>
      <c r="C23" t="s">
        <v>181</v>
      </c>
      <c r="D23" t="s">
        <v>112</v>
      </c>
      <c r="E23" t="s">
        <v>148</v>
      </c>
      <c r="F23" t="s">
        <v>170</v>
      </c>
      <c r="G23" t="s">
        <v>150</v>
      </c>
      <c r="H23" t="s">
        <v>178</v>
      </c>
      <c r="I23" t="s">
        <v>80</v>
      </c>
      <c r="J23" t="s">
        <v>182</v>
      </c>
      <c r="K23" s="78">
        <v>2.2000000000000002</v>
      </c>
      <c r="L23" t="s">
        <v>82</v>
      </c>
      <c r="M23" s="78">
        <v>2.8</v>
      </c>
      <c r="N23" s="78">
        <v>0.66</v>
      </c>
      <c r="O23" s="78">
        <v>500000</v>
      </c>
      <c r="P23" s="78">
        <v>107.46</v>
      </c>
      <c r="Q23" s="78">
        <v>537.29999999999995</v>
      </c>
      <c r="R23" s="78">
        <v>0.05</v>
      </c>
      <c r="S23" s="78">
        <v>2.65</v>
      </c>
      <c r="T23" s="78">
        <v>0.36</v>
      </c>
    </row>
    <row r="24" spans="2:20">
      <c r="B24" t="s">
        <v>183</v>
      </c>
      <c r="C24" t="s">
        <v>184</v>
      </c>
      <c r="D24" t="s">
        <v>112</v>
      </c>
      <c r="E24" t="s">
        <v>148</v>
      </c>
      <c r="F24" t="s">
        <v>185</v>
      </c>
      <c r="G24" t="s">
        <v>148</v>
      </c>
      <c r="H24" t="s">
        <v>178</v>
      </c>
      <c r="I24" t="s">
        <v>80</v>
      </c>
      <c r="J24" t="s">
        <v>186</v>
      </c>
      <c r="K24" s="78">
        <v>7.23</v>
      </c>
      <c r="L24" t="s">
        <v>82</v>
      </c>
      <c r="M24" s="78">
        <v>4.5</v>
      </c>
      <c r="N24" s="78">
        <v>2.09</v>
      </c>
      <c r="O24" s="78">
        <v>380000</v>
      </c>
      <c r="P24" s="78">
        <v>118.6</v>
      </c>
      <c r="Q24" s="78">
        <v>450.68</v>
      </c>
      <c r="R24" s="78">
        <v>0.04</v>
      </c>
      <c r="S24" s="78">
        <v>2.23</v>
      </c>
      <c r="T24" s="78">
        <v>0.3</v>
      </c>
    </row>
    <row r="25" spans="2:20">
      <c r="B25" t="s">
        <v>187</v>
      </c>
      <c r="C25" t="s">
        <v>188</v>
      </c>
      <c r="D25" t="s">
        <v>112</v>
      </c>
      <c r="E25" t="s">
        <v>148</v>
      </c>
      <c r="F25" t="s">
        <v>170</v>
      </c>
      <c r="G25" t="s">
        <v>150</v>
      </c>
      <c r="H25" t="s">
        <v>178</v>
      </c>
      <c r="I25" t="s">
        <v>80</v>
      </c>
      <c r="J25" t="s">
        <v>189</v>
      </c>
      <c r="K25" s="78">
        <v>0.91</v>
      </c>
      <c r="L25" t="s">
        <v>82</v>
      </c>
      <c r="M25" s="78">
        <v>5.25</v>
      </c>
      <c r="N25" s="78">
        <v>0.67</v>
      </c>
      <c r="O25" s="78">
        <v>100000.01</v>
      </c>
      <c r="P25" s="78">
        <v>130.66</v>
      </c>
      <c r="Q25" s="78">
        <v>130.660013066</v>
      </c>
      <c r="R25" s="78">
        <v>0.13</v>
      </c>
      <c r="S25" s="78">
        <v>0.65</v>
      </c>
      <c r="T25" s="78">
        <v>0.09</v>
      </c>
    </row>
    <row r="26" spans="2:20">
      <c r="B26" t="s">
        <v>190</v>
      </c>
      <c r="C26" t="s">
        <v>191</v>
      </c>
      <c r="D26" t="s">
        <v>112</v>
      </c>
      <c r="E26" t="s">
        <v>148</v>
      </c>
      <c r="F26" t="s">
        <v>170</v>
      </c>
      <c r="G26" t="s">
        <v>150</v>
      </c>
      <c r="H26" t="s">
        <v>178</v>
      </c>
      <c r="I26" t="s">
        <v>80</v>
      </c>
      <c r="J26" t="s">
        <v>192</v>
      </c>
      <c r="K26" s="78">
        <v>2.39</v>
      </c>
      <c r="L26" t="s">
        <v>82</v>
      </c>
      <c r="M26" s="78">
        <v>4.2</v>
      </c>
      <c r="N26" s="78">
        <v>0.48</v>
      </c>
      <c r="O26" s="78">
        <v>77902.399999999994</v>
      </c>
      <c r="P26" s="78">
        <v>130.71</v>
      </c>
      <c r="Q26" s="78">
        <v>101.82622704000001</v>
      </c>
      <c r="R26" s="78">
        <v>7.0000000000000007E-2</v>
      </c>
      <c r="S26" s="78">
        <v>0.5</v>
      </c>
      <c r="T26" s="78">
        <v>7.0000000000000007E-2</v>
      </c>
    </row>
    <row r="27" spans="2:20">
      <c r="B27" t="s">
        <v>193</v>
      </c>
      <c r="C27" t="s">
        <v>194</v>
      </c>
      <c r="D27" t="s">
        <v>112</v>
      </c>
      <c r="E27" t="s">
        <v>148</v>
      </c>
      <c r="F27" t="s">
        <v>195</v>
      </c>
      <c r="G27" t="s">
        <v>196</v>
      </c>
      <c r="H27" t="s">
        <v>178</v>
      </c>
      <c r="I27" t="s">
        <v>80</v>
      </c>
      <c r="J27" t="s">
        <v>197</v>
      </c>
      <c r="K27" s="78">
        <v>6.73</v>
      </c>
      <c r="L27" t="s">
        <v>82</v>
      </c>
      <c r="M27" s="78">
        <v>2.34</v>
      </c>
      <c r="N27" s="78">
        <v>2.23</v>
      </c>
      <c r="O27" s="78">
        <v>726063.9</v>
      </c>
      <c r="P27" s="78">
        <v>100.93</v>
      </c>
      <c r="Q27" s="78">
        <v>732.81629426999996</v>
      </c>
      <c r="R27" s="78">
        <v>0.04</v>
      </c>
      <c r="S27" s="78">
        <v>3.62</v>
      </c>
      <c r="T27" s="78">
        <v>0.49</v>
      </c>
    </row>
    <row r="28" spans="2:20">
      <c r="B28" t="s">
        <v>198</v>
      </c>
      <c r="C28" t="s">
        <v>199</v>
      </c>
      <c r="D28" t="s">
        <v>112</v>
      </c>
      <c r="E28" t="s">
        <v>148</v>
      </c>
      <c r="F28" t="s">
        <v>200</v>
      </c>
      <c r="G28" t="s">
        <v>177</v>
      </c>
      <c r="H28" t="s">
        <v>201</v>
      </c>
      <c r="I28" t="s">
        <v>202</v>
      </c>
      <c r="J28" t="s">
        <v>203</v>
      </c>
      <c r="K28" s="78">
        <v>1.26</v>
      </c>
      <c r="L28" t="s">
        <v>82</v>
      </c>
      <c r="M28" s="78">
        <v>4.28</v>
      </c>
      <c r="N28" s="78">
        <v>0.64</v>
      </c>
      <c r="O28" s="78">
        <v>169597.06</v>
      </c>
      <c r="P28" s="78">
        <v>127.95</v>
      </c>
      <c r="Q28" s="78">
        <v>216.99943827000001</v>
      </c>
      <c r="R28" s="78">
        <v>0.08</v>
      </c>
      <c r="S28" s="78">
        <v>1.07</v>
      </c>
      <c r="T28" s="78">
        <v>0.14000000000000001</v>
      </c>
    </row>
    <row r="29" spans="2:20">
      <c r="B29" t="s">
        <v>204</v>
      </c>
      <c r="C29" t="s">
        <v>205</v>
      </c>
      <c r="D29" t="s">
        <v>112</v>
      </c>
      <c r="E29" t="s">
        <v>148</v>
      </c>
      <c r="F29" t="s">
        <v>206</v>
      </c>
      <c r="G29" t="s">
        <v>196</v>
      </c>
      <c r="H29" t="s">
        <v>201</v>
      </c>
      <c r="I29" t="s">
        <v>202</v>
      </c>
      <c r="J29" t="s">
        <v>163</v>
      </c>
      <c r="K29" s="78">
        <v>3.7</v>
      </c>
      <c r="L29" t="s">
        <v>82</v>
      </c>
      <c r="M29" s="78">
        <v>4.8</v>
      </c>
      <c r="N29" s="78">
        <v>1.1299999999999999</v>
      </c>
      <c r="O29" s="78">
        <v>221728</v>
      </c>
      <c r="P29" s="78">
        <v>118.7</v>
      </c>
      <c r="Q29" s="78">
        <v>263.19113599999997</v>
      </c>
      <c r="R29" s="78">
        <v>0.02</v>
      </c>
      <c r="S29" s="78">
        <v>1.3</v>
      </c>
      <c r="T29" s="78">
        <v>0.18</v>
      </c>
    </row>
    <row r="30" spans="2:20">
      <c r="B30" t="s">
        <v>207</v>
      </c>
      <c r="C30" t="s">
        <v>208</v>
      </c>
      <c r="D30" t="s">
        <v>112</v>
      </c>
      <c r="E30" t="s">
        <v>148</v>
      </c>
      <c r="F30" t="s">
        <v>209</v>
      </c>
      <c r="G30" t="s">
        <v>177</v>
      </c>
      <c r="H30" t="s">
        <v>210</v>
      </c>
      <c r="I30" t="s">
        <v>80</v>
      </c>
      <c r="J30" t="s">
        <v>211</v>
      </c>
      <c r="K30" s="78">
        <v>2.99</v>
      </c>
      <c r="L30" t="s">
        <v>82</v>
      </c>
      <c r="M30" s="78">
        <v>3.9</v>
      </c>
      <c r="N30" s="78">
        <v>0.88</v>
      </c>
      <c r="O30" s="78">
        <v>550000</v>
      </c>
      <c r="P30" s="78">
        <v>118.26</v>
      </c>
      <c r="Q30" s="78">
        <v>650.42999999999995</v>
      </c>
      <c r="R30" s="78">
        <v>0.28000000000000003</v>
      </c>
      <c r="S30" s="78">
        <v>3.21</v>
      </c>
      <c r="T30" s="78">
        <v>0.43</v>
      </c>
    </row>
    <row r="31" spans="2:20">
      <c r="B31" t="s">
        <v>212</v>
      </c>
      <c r="C31" s="83">
        <v>1192213</v>
      </c>
      <c r="D31" t="s">
        <v>112</v>
      </c>
      <c r="E31" t="s">
        <v>148</v>
      </c>
      <c r="F31" t="s">
        <v>209</v>
      </c>
      <c r="G31" t="s">
        <v>177</v>
      </c>
      <c r="H31" t="s">
        <v>210</v>
      </c>
      <c r="I31" t="s">
        <v>80</v>
      </c>
      <c r="J31" t="s">
        <v>163</v>
      </c>
      <c r="K31" s="78">
        <v>3.86</v>
      </c>
      <c r="L31" t="s">
        <v>82</v>
      </c>
      <c r="M31" s="78">
        <v>3.9</v>
      </c>
      <c r="N31" s="78">
        <v>1.1100000000000001</v>
      </c>
      <c r="O31" s="78">
        <v>674700</v>
      </c>
      <c r="P31" s="78">
        <v>120.3</v>
      </c>
      <c r="Q31" s="78">
        <v>811.66409999999996</v>
      </c>
      <c r="R31" s="78">
        <v>0.17</v>
      </c>
      <c r="S31" s="78">
        <v>4.01</v>
      </c>
      <c r="T31" s="78">
        <v>0.54</v>
      </c>
    </row>
    <row r="32" spans="2:20">
      <c r="B32" t="s">
        <v>213</v>
      </c>
      <c r="C32" t="s">
        <v>214</v>
      </c>
      <c r="D32" t="s">
        <v>112</v>
      </c>
      <c r="E32" t="s">
        <v>148</v>
      </c>
      <c r="F32" t="s">
        <v>215</v>
      </c>
      <c r="G32" t="s">
        <v>150</v>
      </c>
      <c r="H32" t="s">
        <v>201</v>
      </c>
      <c r="I32" t="s">
        <v>202</v>
      </c>
      <c r="J32" t="s">
        <v>216</v>
      </c>
      <c r="K32" s="78">
        <v>0.83</v>
      </c>
      <c r="L32" t="s">
        <v>82</v>
      </c>
      <c r="M32" s="78">
        <v>1.6</v>
      </c>
      <c r="N32" s="78">
        <v>0.7</v>
      </c>
      <c r="O32" s="78">
        <v>200000.05</v>
      </c>
      <c r="P32" s="78">
        <v>102.69</v>
      </c>
      <c r="Q32" s="78">
        <v>205.380051345</v>
      </c>
      <c r="R32" s="78">
        <v>0.04</v>
      </c>
      <c r="S32" s="78">
        <v>1.01</v>
      </c>
      <c r="T32" s="78">
        <v>0.14000000000000001</v>
      </c>
    </row>
    <row r="33" spans="2:20">
      <c r="B33" t="s">
        <v>217</v>
      </c>
      <c r="C33" t="s">
        <v>218</v>
      </c>
      <c r="D33" t="s">
        <v>112</v>
      </c>
      <c r="E33" t="s">
        <v>148</v>
      </c>
      <c r="F33" t="s">
        <v>170</v>
      </c>
      <c r="G33" t="s">
        <v>150</v>
      </c>
      <c r="H33" t="s">
        <v>210</v>
      </c>
      <c r="I33" t="s">
        <v>80</v>
      </c>
      <c r="J33" t="s">
        <v>219</v>
      </c>
      <c r="K33" s="78">
        <v>0.02</v>
      </c>
      <c r="L33" t="s">
        <v>82</v>
      </c>
      <c r="M33" s="78">
        <v>4.3</v>
      </c>
      <c r="N33" s="78">
        <v>1.03</v>
      </c>
      <c r="O33" s="78">
        <v>30000.03</v>
      </c>
      <c r="P33" s="78">
        <v>117.9</v>
      </c>
      <c r="Q33" s="78">
        <v>35.370035369999997</v>
      </c>
      <c r="R33" s="78">
        <v>0.04</v>
      </c>
      <c r="S33" s="78">
        <v>0.17</v>
      </c>
      <c r="T33" s="78">
        <v>0.02</v>
      </c>
    </row>
    <row r="34" spans="2:20">
      <c r="B34" t="s">
        <v>220</v>
      </c>
      <c r="C34" t="s">
        <v>221</v>
      </c>
      <c r="D34" t="s">
        <v>112</v>
      </c>
      <c r="E34" t="s">
        <v>148</v>
      </c>
      <c r="F34" t="s">
        <v>222</v>
      </c>
      <c r="G34" t="s">
        <v>196</v>
      </c>
      <c r="H34" t="s">
        <v>210</v>
      </c>
      <c r="I34" t="s">
        <v>80</v>
      </c>
      <c r="J34" t="s">
        <v>223</v>
      </c>
      <c r="K34" s="78">
        <v>5.77</v>
      </c>
      <c r="L34" t="s">
        <v>82</v>
      </c>
      <c r="M34" s="78">
        <v>4.75</v>
      </c>
      <c r="N34" s="78">
        <v>1.75</v>
      </c>
      <c r="O34" s="78">
        <v>215000</v>
      </c>
      <c r="P34" s="78">
        <v>141.58000000000001</v>
      </c>
      <c r="Q34" s="78">
        <v>304.39699999999999</v>
      </c>
      <c r="R34" s="78">
        <v>0.01</v>
      </c>
      <c r="S34" s="78">
        <v>1.5</v>
      </c>
      <c r="T34" s="78">
        <v>0.2</v>
      </c>
    </row>
    <row r="35" spans="2:20">
      <c r="B35" t="s">
        <v>224</v>
      </c>
      <c r="C35" t="s">
        <v>225</v>
      </c>
      <c r="D35" t="s">
        <v>112</v>
      </c>
      <c r="E35" t="s">
        <v>148</v>
      </c>
      <c r="F35" t="s">
        <v>209</v>
      </c>
      <c r="G35" t="s">
        <v>177</v>
      </c>
      <c r="H35" t="s">
        <v>210</v>
      </c>
      <c r="I35" t="s">
        <v>80</v>
      </c>
      <c r="J35" t="s">
        <v>127</v>
      </c>
      <c r="K35" s="78">
        <v>5.54</v>
      </c>
      <c r="L35" t="s">
        <v>82</v>
      </c>
      <c r="M35" s="78">
        <v>3.85</v>
      </c>
      <c r="N35" s="78">
        <v>1.51</v>
      </c>
      <c r="O35" s="78">
        <v>661435</v>
      </c>
      <c r="P35" s="78">
        <v>117.17</v>
      </c>
      <c r="Q35" s="78">
        <v>775.00338950000003</v>
      </c>
      <c r="R35" s="78">
        <v>0.28000000000000003</v>
      </c>
      <c r="S35" s="78">
        <v>3.83</v>
      </c>
      <c r="T35" s="78">
        <v>0.52</v>
      </c>
    </row>
    <row r="36" spans="2:20">
      <c r="B36" t="s">
        <v>226</v>
      </c>
      <c r="C36" t="s">
        <v>227</v>
      </c>
      <c r="D36" t="s">
        <v>112</v>
      </c>
      <c r="E36" t="s">
        <v>148</v>
      </c>
      <c r="F36" t="s">
        <v>228</v>
      </c>
      <c r="G36" t="s">
        <v>150</v>
      </c>
      <c r="H36" t="s">
        <v>210</v>
      </c>
      <c r="I36" t="s">
        <v>80</v>
      </c>
      <c r="J36" t="s">
        <v>229</v>
      </c>
      <c r="K36" s="78">
        <v>3.18</v>
      </c>
      <c r="L36" t="s">
        <v>82</v>
      </c>
      <c r="M36" s="78">
        <v>3.55</v>
      </c>
      <c r="N36" s="78">
        <v>0.79</v>
      </c>
      <c r="O36" s="78">
        <v>70000</v>
      </c>
      <c r="P36" s="78">
        <v>118.52</v>
      </c>
      <c r="Q36" s="78">
        <v>82.963999999999999</v>
      </c>
      <c r="R36" s="78">
        <v>0.01</v>
      </c>
      <c r="S36" s="78">
        <v>0.41</v>
      </c>
      <c r="T36" s="78">
        <v>0.06</v>
      </c>
    </row>
    <row r="37" spans="2:20">
      <c r="B37" t="s">
        <v>230</v>
      </c>
      <c r="C37" t="s">
        <v>231</v>
      </c>
      <c r="D37" t="s">
        <v>112</v>
      </c>
      <c r="E37" t="s">
        <v>148</v>
      </c>
      <c r="F37" t="s">
        <v>209</v>
      </c>
      <c r="G37" t="s">
        <v>177</v>
      </c>
      <c r="H37" t="s">
        <v>210</v>
      </c>
      <c r="I37" t="s">
        <v>80</v>
      </c>
      <c r="J37" t="s">
        <v>232</v>
      </c>
      <c r="K37" s="78">
        <v>6.33</v>
      </c>
      <c r="L37" t="s">
        <v>82</v>
      </c>
      <c r="M37" s="78">
        <v>3.85</v>
      </c>
      <c r="N37" s="78">
        <v>1.69</v>
      </c>
      <c r="O37" s="78">
        <v>593500</v>
      </c>
      <c r="P37" s="78">
        <v>117.96</v>
      </c>
      <c r="Q37" s="78">
        <v>700.09259999999995</v>
      </c>
      <c r="R37" s="78">
        <v>0.24</v>
      </c>
      <c r="S37" s="78">
        <v>3.46</v>
      </c>
      <c r="T37" s="78">
        <v>0.47</v>
      </c>
    </row>
    <row r="38" spans="2:20">
      <c r="B38" t="s">
        <v>233</v>
      </c>
      <c r="C38" t="s">
        <v>234</v>
      </c>
      <c r="D38" t="s">
        <v>112</v>
      </c>
      <c r="E38" t="s">
        <v>148</v>
      </c>
      <c r="F38" t="s">
        <v>235</v>
      </c>
      <c r="G38" t="s">
        <v>196</v>
      </c>
      <c r="H38" t="s">
        <v>210</v>
      </c>
      <c r="I38" t="s">
        <v>80</v>
      </c>
      <c r="J38" t="s">
        <v>236</v>
      </c>
      <c r="K38" s="78">
        <v>4.28</v>
      </c>
      <c r="L38" t="s">
        <v>82</v>
      </c>
      <c r="M38" s="78">
        <v>2.5499999999999998</v>
      </c>
      <c r="N38" s="78">
        <v>1.28</v>
      </c>
      <c r="O38" s="78">
        <v>450000</v>
      </c>
      <c r="P38" s="78">
        <v>106.19</v>
      </c>
      <c r="Q38" s="78">
        <v>477.85500000000002</v>
      </c>
      <c r="R38" s="78">
        <v>0.05</v>
      </c>
      <c r="S38" s="78">
        <v>2.36</v>
      </c>
      <c r="T38" s="78">
        <v>0.32</v>
      </c>
    </row>
    <row r="39" spans="2:20">
      <c r="B39" t="s">
        <v>237</v>
      </c>
      <c r="C39" t="s">
        <v>238</v>
      </c>
      <c r="D39" t="s">
        <v>112</v>
      </c>
      <c r="E39" t="s">
        <v>148</v>
      </c>
      <c r="F39" t="s">
        <v>215</v>
      </c>
      <c r="G39" t="s">
        <v>150</v>
      </c>
      <c r="H39" t="s">
        <v>239</v>
      </c>
      <c r="I39" t="s">
        <v>202</v>
      </c>
      <c r="J39" t="s">
        <v>117</v>
      </c>
      <c r="K39" s="78">
        <v>0.49</v>
      </c>
      <c r="L39" t="s">
        <v>82</v>
      </c>
      <c r="M39" s="78">
        <v>3.1</v>
      </c>
      <c r="N39" s="78">
        <v>-0.04</v>
      </c>
      <c r="O39" s="78">
        <v>160000</v>
      </c>
      <c r="P39" s="78">
        <v>108.4</v>
      </c>
      <c r="Q39" s="78">
        <v>173.44</v>
      </c>
      <c r="R39" s="78">
        <v>0.14000000000000001</v>
      </c>
      <c r="S39" s="78">
        <v>0.86</v>
      </c>
      <c r="T39" s="78">
        <v>0.12</v>
      </c>
    </row>
    <row r="40" spans="2:20">
      <c r="B40" t="s">
        <v>240</v>
      </c>
      <c r="C40" t="s">
        <v>241</v>
      </c>
      <c r="D40" t="s">
        <v>112</v>
      </c>
      <c r="E40" t="s">
        <v>148</v>
      </c>
      <c r="F40" t="s">
        <v>242</v>
      </c>
      <c r="G40" t="s">
        <v>177</v>
      </c>
      <c r="H40" t="s">
        <v>243</v>
      </c>
      <c r="I40" t="s">
        <v>80</v>
      </c>
      <c r="J40" t="s">
        <v>244</v>
      </c>
      <c r="K40" s="78">
        <v>1.47</v>
      </c>
      <c r="L40" t="s">
        <v>82</v>
      </c>
      <c r="M40" s="78">
        <v>4.5</v>
      </c>
      <c r="N40" s="78">
        <v>0.89</v>
      </c>
      <c r="O40" s="78">
        <v>153267.29999999999</v>
      </c>
      <c r="P40" s="78">
        <v>126.08</v>
      </c>
      <c r="Q40" s="78">
        <v>193.23941184</v>
      </c>
      <c r="R40" s="78">
        <v>0.15</v>
      </c>
      <c r="S40" s="78">
        <v>0.95</v>
      </c>
      <c r="T40" s="78">
        <v>0.13</v>
      </c>
    </row>
    <row r="41" spans="2:20">
      <c r="B41" t="s">
        <v>245</v>
      </c>
      <c r="C41" s="83">
        <v>1143471</v>
      </c>
      <c r="D41" t="s">
        <v>112</v>
      </c>
      <c r="E41" t="s">
        <v>148</v>
      </c>
      <c r="F41" t="s">
        <v>176</v>
      </c>
      <c r="G41" t="s">
        <v>177</v>
      </c>
      <c r="H41" t="s">
        <v>243</v>
      </c>
      <c r="I41" t="s">
        <v>80</v>
      </c>
      <c r="J41" t="s">
        <v>246</v>
      </c>
      <c r="K41" s="78">
        <v>0.68</v>
      </c>
      <c r="L41" t="s">
        <v>82</v>
      </c>
      <c r="M41" s="78">
        <v>5.2</v>
      </c>
      <c r="N41" s="78">
        <v>-0.28000000000000003</v>
      </c>
      <c r="O41" s="78">
        <v>224037.45</v>
      </c>
      <c r="P41" s="78">
        <v>118.87</v>
      </c>
      <c r="Q41" s="78">
        <v>266.31331681500001</v>
      </c>
      <c r="R41" s="78">
        <v>0.9</v>
      </c>
      <c r="S41" s="78">
        <v>1.31</v>
      </c>
      <c r="T41" s="78">
        <v>0.18</v>
      </c>
    </row>
    <row r="42" spans="2:20">
      <c r="B42" t="s">
        <v>247</v>
      </c>
      <c r="C42" t="s">
        <v>248</v>
      </c>
      <c r="D42" t="s">
        <v>112</v>
      </c>
      <c r="E42" t="s">
        <v>148</v>
      </c>
      <c r="F42" t="s">
        <v>249</v>
      </c>
      <c r="G42" t="s">
        <v>250</v>
      </c>
      <c r="H42" t="s">
        <v>243</v>
      </c>
      <c r="I42" t="s">
        <v>80</v>
      </c>
      <c r="J42" t="s">
        <v>251</v>
      </c>
      <c r="K42" s="78">
        <v>0.25</v>
      </c>
      <c r="L42" t="s">
        <v>82</v>
      </c>
      <c r="M42" s="78">
        <v>5.19</v>
      </c>
      <c r="N42" s="78">
        <v>0.5</v>
      </c>
      <c r="O42" s="78">
        <v>30000</v>
      </c>
      <c r="P42" s="78">
        <v>121.76</v>
      </c>
      <c r="Q42" s="78">
        <v>36.527999999999999</v>
      </c>
      <c r="R42" s="78">
        <v>0.01</v>
      </c>
      <c r="S42" s="78">
        <v>0.18</v>
      </c>
      <c r="T42" s="78">
        <v>0.02</v>
      </c>
    </row>
    <row r="43" spans="2:20">
      <c r="B43" t="s">
        <v>252</v>
      </c>
      <c r="C43" t="s">
        <v>253</v>
      </c>
      <c r="D43" t="s">
        <v>112</v>
      </c>
      <c r="E43" t="s">
        <v>148</v>
      </c>
      <c r="F43" t="s">
        <v>254</v>
      </c>
      <c r="G43" t="s">
        <v>196</v>
      </c>
      <c r="H43" t="s">
        <v>255</v>
      </c>
      <c r="I43" t="s">
        <v>80</v>
      </c>
      <c r="J43" t="s">
        <v>256</v>
      </c>
      <c r="K43" s="78">
        <v>5.74</v>
      </c>
      <c r="L43" t="s">
        <v>82</v>
      </c>
      <c r="M43" s="78">
        <v>2.2999999999999998</v>
      </c>
      <c r="N43" s="78">
        <v>2.36</v>
      </c>
      <c r="O43" s="78">
        <v>330000</v>
      </c>
      <c r="P43" s="78">
        <v>100.33</v>
      </c>
      <c r="Q43" s="78">
        <v>331.089</v>
      </c>
      <c r="R43" s="78">
        <v>0.26</v>
      </c>
      <c r="S43" s="78">
        <v>1.63</v>
      </c>
      <c r="T43" s="78">
        <v>0.22</v>
      </c>
    </row>
    <row r="44" spans="2:20">
      <c r="B44" t="s">
        <v>257</v>
      </c>
      <c r="C44" t="s">
        <v>258</v>
      </c>
      <c r="D44" t="s">
        <v>112</v>
      </c>
      <c r="E44" t="s">
        <v>148</v>
      </c>
      <c r="F44" t="s">
        <v>259</v>
      </c>
      <c r="G44" t="s">
        <v>196</v>
      </c>
      <c r="H44" t="s">
        <v>260</v>
      </c>
      <c r="I44" t="s">
        <v>202</v>
      </c>
      <c r="J44" t="s">
        <v>261</v>
      </c>
      <c r="K44" s="78">
        <v>4.7300000000000004</v>
      </c>
      <c r="L44" t="s">
        <v>82</v>
      </c>
      <c r="M44" s="78">
        <v>2.4</v>
      </c>
      <c r="N44" s="78">
        <v>2.1800000000000002</v>
      </c>
      <c r="O44" s="78">
        <v>520000</v>
      </c>
      <c r="P44" s="78">
        <v>101.61</v>
      </c>
      <c r="Q44" s="78">
        <v>528.37199999999996</v>
      </c>
      <c r="R44" s="78">
        <v>0.21</v>
      </c>
      <c r="S44" s="78">
        <v>2.61</v>
      </c>
      <c r="T44" s="78">
        <v>0.35</v>
      </c>
    </row>
    <row r="45" spans="2:20">
      <c r="B45" t="s">
        <v>262</v>
      </c>
      <c r="C45" t="s">
        <v>263</v>
      </c>
      <c r="D45" t="s">
        <v>112</v>
      </c>
      <c r="E45" t="s">
        <v>148</v>
      </c>
      <c r="F45" t="s">
        <v>264</v>
      </c>
      <c r="G45" t="s">
        <v>196</v>
      </c>
      <c r="H45" t="s">
        <v>255</v>
      </c>
      <c r="I45" t="s">
        <v>80</v>
      </c>
      <c r="J45" t="s">
        <v>265</v>
      </c>
      <c r="K45" s="78">
        <v>6.65</v>
      </c>
      <c r="L45" t="s">
        <v>82</v>
      </c>
      <c r="M45" s="78">
        <v>2.5</v>
      </c>
      <c r="N45" s="78">
        <v>2.62</v>
      </c>
      <c r="O45" s="78">
        <v>308000</v>
      </c>
      <c r="P45" s="78">
        <v>99.64</v>
      </c>
      <c r="Q45" s="78">
        <v>306.89120000000003</v>
      </c>
      <c r="R45" s="78">
        <v>0.08</v>
      </c>
      <c r="S45" s="78">
        <v>1.52</v>
      </c>
      <c r="T45" s="78">
        <v>0.2</v>
      </c>
    </row>
    <row r="46" spans="2:20">
      <c r="B46" t="s">
        <v>266</v>
      </c>
      <c r="C46" t="s">
        <v>267</v>
      </c>
      <c r="D46" t="s">
        <v>112</v>
      </c>
      <c r="E46" t="s">
        <v>148</v>
      </c>
      <c r="F46" t="s">
        <v>268</v>
      </c>
      <c r="G46" t="s">
        <v>269</v>
      </c>
      <c r="H46" t="s">
        <v>270</v>
      </c>
      <c r="I46" t="s">
        <v>202</v>
      </c>
      <c r="J46" t="s">
        <v>197</v>
      </c>
      <c r="K46" s="78">
        <v>3.78</v>
      </c>
      <c r="L46" t="s">
        <v>82</v>
      </c>
      <c r="M46" s="78">
        <v>2.25</v>
      </c>
      <c r="N46" s="78">
        <v>2.2000000000000002</v>
      </c>
      <c r="O46" s="78">
        <v>450000</v>
      </c>
      <c r="P46" s="78">
        <v>100.3</v>
      </c>
      <c r="Q46" s="78">
        <v>451.35</v>
      </c>
      <c r="R46" s="78">
        <v>0.18</v>
      </c>
      <c r="S46" s="78">
        <v>2.23</v>
      </c>
      <c r="T46" s="78">
        <v>0.3</v>
      </c>
    </row>
    <row r="47" spans="2:20">
      <c r="B47" t="s">
        <v>271</v>
      </c>
      <c r="C47" t="s">
        <v>272</v>
      </c>
      <c r="D47" t="s">
        <v>112</v>
      </c>
      <c r="E47" t="s">
        <v>148</v>
      </c>
      <c r="F47" t="s">
        <v>273</v>
      </c>
      <c r="G47" t="s">
        <v>196</v>
      </c>
      <c r="H47" t="s">
        <v>274</v>
      </c>
      <c r="I47" t="s">
        <v>80</v>
      </c>
      <c r="J47" t="s">
        <v>275</v>
      </c>
      <c r="K47" s="78">
        <v>5.75</v>
      </c>
      <c r="L47" t="s">
        <v>82</v>
      </c>
      <c r="M47" s="78">
        <v>3.7</v>
      </c>
      <c r="N47" s="78">
        <v>3.02</v>
      </c>
      <c r="O47" s="78">
        <v>300000</v>
      </c>
      <c r="P47" s="78">
        <v>104.97</v>
      </c>
      <c r="Q47" s="78">
        <v>314.91000000000003</v>
      </c>
      <c r="R47" s="78">
        <v>0.05</v>
      </c>
      <c r="S47" s="78">
        <v>1.55</v>
      </c>
      <c r="T47" s="78">
        <v>0.21</v>
      </c>
    </row>
    <row r="48" spans="2:20">
      <c r="B48" t="s">
        <v>276</v>
      </c>
      <c r="C48" t="s">
        <v>277</v>
      </c>
      <c r="D48" t="s">
        <v>112</v>
      </c>
      <c r="E48" t="s">
        <v>148</v>
      </c>
      <c r="F48" t="s">
        <v>278</v>
      </c>
      <c r="G48" t="s">
        <v>279</v>
      </c>
      <c r="H48" t="s">
        <v>280</v>
      </c>
      <c r="I48" t="s">
        <v>80</v>
      </c>
      <c r="J48" t="s">
        <v>127</v>
      </c>
      <c r="K48" s="78">
        <v>1.69</v>
      </c>
      <c r="L48" t="s">
        <v>82</v>
      </c>
      <c r="M48" s="78">
        <v>4.8</v>
      </c>
      <c r="N48" s="78">
        <v>1.63</v>
      </c>
      <c r="O48" s="78">
        <v>51625.87</v>
      </c>
      <c r="P48" s="78">
        <v>124.07</v>
      </c>
      <c r="Q48" s="78">
        <v>64.052216908999995</v>
      </c>
      <c r="R48" s="78">
        <v>0.01</v>
      </c>
      <c r="S48" s="78">
        <v>0.32</v>
      </c>
      <c r="T48" s="78">
        <v>0.04</v>
      </c>
    </row>
    <row r="49" spans="2:20">
      <c r="B49" t="s">
        <v>281</v>
      </c>
      <c r="C49" t="s">
        <v>282</v>
      </c>
      <c r="D49" t="s">
        <v>112</v>
      </c>
      <c r="E49" t="s">
        <v>148</v>
      </c>
      <c r="F49" t="s">
        <v>283</v>
      </c>
      <c r="G49" t="s">
        <v>177</v>
      </c>
      <c r="H49" t="s">
        <v>284</v>
      </c>
      <c r="I49" t="s">
        <v>202</v>
      </c>
      <c r="J49" t="s">
        <v>127</v>
      </c>
      <c r="K49" s="78">
        <v>1.67</v>
      </c>
      <c r="L49" t="s">
        <v>82</v>
      </c>
      <c r="M49" s="78">
        <v>5.7</v>
      </c>
      <c r="N49" s="78">
        <v>2.4</v>
      </c>
      <c r="O49" s="78">
        <v>130000</v>
      </c>
      <c r="P49" s="78">
        <v>111.8</v>
      </c>
      <c r="Q49" s="78">
        <v>145.34</v>
      </c>
      <c r="R49" s="78">
        <v>0.11</v>
      </c>
      <c r="S49" s="78">
        <v>0.72</v>
      </c>
      <c r="T49" s="78">
        <v>0.1</v>
      </c>
    </row>
    <row r="50" spans="2:20">
      <c r="B50" s="79" t="s">
        <v>118</v>
      </c>
      <c r="C50" s="16"/>
      <c r="D50" s="16"/>
      <c r="E50" s="16"/>
      <c r="F50" s="16"/>
      <c r="K50" s="80">
        <v>3.09</v>
      </c>
      <c r="N50" s="80">
        <v>1.8</v>
      </c>
      <c r="O50" s="80">
        <v>6696641.0599999996</v>
      </c>
      <c r="Q50" s="80">
        <v>6852.4870845120004</v>
      </c>
      <c r="S50" s="80">
        <v>33.83</v>
      </c>
      <c r="T50" s="80">
        <v>4.58</v>
      </c>
    </row>
    <row r="51" spans="2:20">
      <c r="B51" t="s">
        <v>285</v>
      </c>
      <c r="C51" s="83">
        <v>9404362</v>
      </c>
      <c r="D51" t="s">
        <v>112</v>
      </c>
      <c r="E51" t="s">
        <v>148</v>
      </c>
      <c r="F51" t="s">
        <v>149</v>
      </c>
      <c r="G51" t="s">
        <v>150</v>
      </c>
      <c r="H51" t="s">
        <v>159</v>
      </c>
      <c r="I51" t="s">
        <v>80</v>
      </c>
      <c r="J51" t="s">
        <v>286</v>
      </c>
      <c r="K51" s="78">
        <v>0.42</v>
      </c>
      <c r="L51" t="s">
        <v>82</v>
      </c>
      <c r="M51" s="78">
        <v>2.48</v>
      </c>
      <c r="N51" s="78">
        <v>0.24</v>
      </c>
      <c r="O51" s="78">
        <v>234430</v>
      </c>
      <c r="P51" s="78">
        <v>101.12</v>
      </c>
      <c r="Q51" s="78">
        <v>237.05561599999999</v>
      </c>
      <c r="R51" s="78">
        <v>0.02</v>
      </c>
      <c r="S51" s="78">
        <v>1.17</v>
      </c>
      <c r="T51" s="78">
        <v>0.16</v>
      </c>
    </row>
    <row r="52" spans="2:20">
      <c r="B52" t="s">
        <v>287</v>
      </c>
      <c r="C52" t="s">
        <v>288</v>
      </c>
      <c r="D52" t="s">
        <v>112</v>
      </c>
      <c r="E52" t="s">
        <v>148</v>
      </c>
      <c r="F52" t="s">
        <v>158</v>
      </c>
      <c r="G52" t="s">
        <v>150</v>
      </c>
      <c r="H52" t="s">
        <v>178</v>
      </c>
      <c r="I52" t="s">
        <v>80</v>
      </c>
      <c r="J52" t="s">
        <v>289</v>
      </c>
      <c r="K52" s="78">
        <v>3.74</v>
      </c>
      <c r="L52" t="s">
        <v>82</v>
      </c>
      <c r="M52" s="78">
        <v>1.52</v>
      </c>
      <c r="N52" s="78">
        <v>1.28</v>
      </c>
      <c r="O52" s="78">
        <v>148000</v>
      </c>
      <c r="P52" s="78">
        <v>101.24</v>
      </c>
      <c r="Q52" s="78">
        <v>149.83519999999999</v>
      </c>
      <c r="R52" s="78">
        <v>0.02</v>
      </c>
      <c r="S52" s="78">
        <v>0.74</v>
      </c>
      <c r="T52" s="78">
        <v>0.1</v>
      </c>
    </row>
    <row r="53" spans="2:20">
      <c r="B53" t="s">
        <v>290</v>
      </c>
      <c r="C53" t="s">
        <v>291</v>
      </c>
      <c r="D53" t="s">
        <v>112</v>
      </c>
      <c r="E53" t="s">
        <v>148</v>
      </c>
      <c r="F53" t="s">
        <v>158</v>
      </c>
      <c r="G53" t="s">
        <v>150</v>
      </c>
      <c r="H53" t="s">
        <v>178</v>
      </c>
      <c r="I53" t="s">
        <v>80</v>
      </c>
      <c r="J53" t="s">
        <v>292</v>
      </c>
      <c r="K53" s="78">
        <v>3.25</v>
      </c>
      <c r="L53" t="s">
        <v>82</v>
      </c>
      <c r="M53" s="78">
        <v>2.12</v>
      </c>
      <c r="N53" s="78">
        <v>1.25</v>
      </c>
      <c r="O53" s="78">
        <v>581600</v>
      </c>
      <c r="P53" s="78">
        <v>103.25</v>
      </c>
      <c r="Q53" s="78">
        <v>600.50199999999995</v>
      </c>
      <c r="R53" s="78">
        <v>0.06</v>
      </c>
      <c r="S53" s="78">
        <v>2.97</v>
      </c>
      <c r="T53" s="78">
        <v>0.4</v>
      </c>
    </row>
    <row r="54" spans="2:20">
      <c r="B54" t="s">
        <v>293</v>
      </c>
      <c r="C54" t="s">
        <v>294</v>
      </c>
      <c r="D54" t="s">
        <v>112</v>
      </c>
      <c r="E54" t="s">
        <v>148</v>
      </c>
      <c r="F54" t="s">
        <v>295</v>
      </c>
      <c r="G54" t="s">
        <v>250</v>
      </c>
      <c r="H54" t="s">
        <v>178</v>
      </c>
      <c r="I54" t="s">
        <v>80</v>
      </c>
      <c r="J54" t="s">
        <v>296</v>
      </c>
      <c r="K54" s="78">
        <v>3.57</v>
      </c>
      <c r="L54" t="s">
        <v>82</v>
      </c>
      <c r="M54" s="78">
        <v>1.57</v>
      </c>
      <c r="N54" s="78">
        <v>1.2</v>
      </c>
      <c r="O54" s="78">
        <v>180025</v>
      </c>
      <c r="P54" s="78">
        <v>101.36</v>
      </c>
      <c r="Q54" s="78">
        <v>182.47334000000001</v>
      </c>
      <c r="R54" s="78">
        <v>0.02</v>
      </c>
      <c r="S54" s="78">
        <v>0.9</v>
      </c>
      <c r="T54" s="78">
        <v>0.12</v>
      </c>
    </row>
    <row r="55" spans="2:20">
      <c r="B55" t="s">
        <v>297</v>
      </c>
      <c r="C55" t="s">
        <v>298</v>
      </c>
      <c r="D55" t="s">
        <v>112</v>
      </c>
      <c r="E55" t="s">
        <v>148</v>
      </c>
      <c r="F55" t="s">
        <v>299</v>
      </c>
      <c r="G55" t="s">
        <v>150</v>
      </c>
      <c r="H55" t="s">
        <v>178</v>
      </c>
      <c r="I55" t="s">
        <v>80</v>
      </c>
      <c r="J55" t="s">
        <v>300</v>
      </c>
      <c r="K55" s="78">
        <v>0.42</v>
      </c>
      <c r="L55" t="s">
        <v>82</v>
      </c>
      <c r="M55" s="78">
        <v>2.17</v>
      </c>
      <c r="N55" s="78">
        <v>0.25</v>
      </c>
      <c r="O55" s="78">
        <v>248000</v>
      </c>
      <c r="P55" s="78">
        <v>100.97</v>
      </c>
      <c r="Q55" s="78">
        <v>250.40559999999999</v>
      </c>
      <c r="R55" s="78">
        <v>0.03</v>
      </c>
      <c r="S55" s="78">
        <v>1.24</v>
      </c>
      <c r="T55" s="78">
        <v>0.17</v>
      </c>
    </row>
    <row r="56" spans="2:20">
      <c r="B56" t="s">
        <v>301</v>
      </c>
      <c r="C56" t="s">
        <v>302</v>
      </c>
      <c r="D56" t="s">
        <v>112</v>
      </c>
      <c r="E56" t="s">
        <v>148</v>
      </c>
      <c r="F56" t="s">
        <v>228</v>
      </c>
      <c r="G56" t="s">
        <v>150</v>
      </c>
      <c r="H56" t="s">
        <v>210</v>
      </c>
      <c r="I56" t="s">
        <v>80</v>
      </c>
      <c r="J56" t="s">
        <v>303</v>
      </c>
      <c r="K56" s="78">
        <v>2.96</v>
      </c>
      <c r="L56" t="s">
        <v>82</v>
      </c>
      <c r="M56" s="78">
        <v>1.05</v>
      </c>
      <c r="N56" s="78">
        <v>1.07</v>
      </c>
      <c r="O56" s="78">
        <v>57000</v>
      </c>
      <c r="P56" s="78">
        <v>99.95</v>
      </c>
      <c r="Q56" s="78">
        <v>56.971499999999999</v>
      </c>
      <c r="R56" s="78">
        <v>0.02</v>
      </c>
      <c r="S56" s="78">
        <v>0.28000000000000003</v>
      </c>
      <c r="T56" s="78">
        <v>0.04</v>
      </c>
    </row>
    <row r="57" spans="2:20">
      <c r="B57" t="s">
        <v>304</v>
      </c>
      <c r="C57" t="s">
        <v>305</v>
      </c>
      <c r="D57" t="s">
        <v>112</v>
      </c>
      <c r="E57" t="s">
        <v>148</v>
      </c>
      <c r="F57" t="s">
        <v>306</v>
      </c>
      <c r="G57" t="s">
        <v>307</v>
      </c>
      <c r="H57" t="s">
        <v>201</v>
      </c>
      <c r="I57" t="s">
        <v>202</v>
      </c>
      <c r="J57" t="s">
        <v>236</v>
      </c>
      <c r="K57" s="78">
        <v>4.57</v>
      </c>
      <c r="L57" t="s">
        <v>82</v>
      </c>
      <c r="M57" s="78">
        <v>2.75</v>
      </c>
      <c r="N57" s="78">
        <v>2.39</v>
      </c>
      <c r="O57" s="78">
        <v>247017.16</v>
      </c>
      <c r="P57" s="78">
        <v>101.92</v>
      </c>
      <c r="Q57" s="78">
        <v>251.759889472</v>
      </c>
      <c r="R57" s="78">
        <v>0.05</v>
      </c>
      <c r="S57" s="78">
        <v>1.24</v>
      </c>
      <c r="T57" s="78">
        <v>0.17</v>
      </c>
    </row>
    <row r="58" spans="2:20">
      <c r="B58" t="s">
        <v>308</v>
      </c>
      <c r="C58" t="s">
        <v>309</v>
      </c>
      <c r="D58" t="s">
        <v>112</v>
      </c>
      <c r="E58" t="s">
        <v>148</v>
      </c>
      <c r="F58" t="s">
        <v>310</v>
      </c>
      <c r="G58" t="s">
        <v>250</v>
      </c>
      <c r="H58" t="s">
        <v>201</v>
      </c>
      <c r="I58" t="s">
        <v>202</v>
      </c>
      <c r="J58" t="s">
        <v>127</v>
      </c>
      <c r="K58" s="78">
        <v>1.46</v>
      </c>
      <c r="L58" t="s">
        <v>82</v>
      </c>
      <c r="M58" s="78">
        <v>6.5</v>
      </c>
      <c r="N58" s="78">
        <v>1.1100000000000001</v>
      </c>
      <c r="O58" s="78">
        <v>37500</v>
      </c>
      <c r="P58" s="78">
        <v>108</v>
      </c>
      <c r="Q58" s="78">
        <v>40.5</v>
      </c>
      <c r="R58" s="78">
        <v>0.01</v>
      </c>
      <c r="S58" s="78">
        <v>0.2</v>
      </c>
      <c r="T58" s="78">
        <v>0.03</v>
      </c>
    </row>
    <row r="59" spans="2:20">
      <c r="B59" t="s">
        <v>311</v>
      </c>
      <c r="C59" t="s">
        <v>312</v>
      </c>
      <c r="D59" t="s">
        <v>112</v>
      </c>
      <c r="E59" t="s">
        <v>148</v>
      </c>
      <c r="F59" t="s">
        <v>313</v>
      </c>
      <c r="G59" t="s">
        <v>279</v>
      </c>
      <c r="H59" t="s">
        <v>210</v>
      </c>
      <c r="I59" t="s">
        <v>80</v>
      </c>
      <c r="J59" t="s">
        <v>127</v>
      </c>
      <c r="K59" s="78">
        <v>2.1</v>
      </c>
      <c r="L59" t="s">
        <v>82</v>
      </c>
      <c r="M59" s="78">
        <v>2.2999999999999998</v>
      </c>
      <c r="N59" s="78">
        <v>1.21</v>
      </c>
      <c r="O59" s="78">
        <v>1401338</v>
      </c>
      <c r="P59" s="78">
        <v>102.32</v>
      </c>
      <c r="Q59" s="78">
        <v>1433.8490416</v>
      </c>
      <c r="R59" s="78">
        <v>0.05</v>
      </c>
      <c r="S59" s="78">
        <v>7.08</v>
      </c>
      <c r="T59" s="78">
        <v>0.96</v>
      </c>
    </row>
    <row r="60" spans="2:20">
      <c r="B60" t="s">
        <v>314</v>
      </c>
      <c r="C60" t="s">
        <v>315</v>
      </c>
      <c r="D60" t="s">
        <v>112</v>
      </c>
      <c r="E60" t="s">
        <v>148</v>
      </c>
      <c r="F60" t="s">
        <v>316</v>
      </c>
      <c r="G60" t="s">
        <v>196</v>
      </c>
      <c r="H60" t="s">
        <v>210</v>
      </c>
      <c r="I60" t="s">
        <v>80</v>
      </c>
      <c r="J60" t="s">
        <v>317</v>
      </c>
      <c r="K60" s="78">
        <v>0.5</v>
      </c>
      <c r="L60" t="s">
        <v>82</v>
      </c>
      <c r="M60" s="78">
        <v>0.81</v>
      </c>
      <c r="N60" s="78">
        <v>0.92</v>
      </c>
      <c r="O60" s="78">
        <v>70710</v>
      </c>
      <c r="P60" s="78">
        <v>100.14</v>
      </c>
      <c r="Q60" s="78">
        <v>70.808993999999998</v>
      </c>
      <c r="R60" s="78">
        <v>0.01</v>
      </c>
      <c r="S60" s="78">
        <v>0.35</v>
      </c>
      <c r="T60" s="78">
        <v>0.05</v>
      </c>
    </row>
    <row r="61" spans="2:20">
      <c r="B61" t="s">
        <v>318</v>
      </c>
      <c r="C61" t="s">
        <v>319</v>
      </c>
      <c r="D61" t="s">
        <v>112</v>
      </c>
      <c r="E61" t="s">
        <v>148</v>
      </c>
      <c r="F61" t="s">
        <v>320</v>
      </c>
      <c r="G61" t="s">
        <v>196</v>
      </c>
      <c r="H61" t="s">
        <v>210</v>
      </c>
      <c r="I61" t="s">
        <v>80</v>
      </c>
      <c r="J61" t="s">
        <v>321</v>
      </c>
      <c r="K61" s="78">
        <v>6.07</v>
      </c>
      <c r="L61" t="s">
        <v>82</v>
      </c>
      <c r="M61" s="78">
        <v>3.85</v>
      </c>
      <c r="N61" s="78">
        <v>3.19</v>
      </c>
      <c r="O61" s="78">
        <v>200000</v>
      </c>
      <c r="P61" s="78">
        <v>104.27</v>
      </c>
      <c r="Q61" s="78">
        <v>208.54</v>
      </c>
      <c r="R61" s="78">
        <v>0.02</v>
      </c>
      <c r="S61" s="78">
        <v>1.03</v>
      </c>
      <c r="T61" s="78">
        <v>0.14000000000000001</v>
      </c>
    </row>
    <row r="62" spans="2:20">
      <c r="B62" t="s">
        <v>322</v>
      </c>
      <c r="C62" t="s">
        <v>323</v>
      </c>
      <c r="D62" t="s">
        <v>112</v>
      </c>
      <c r="E62" t="s">
        <v>148</v>
      </c>
      <c r="F62" t="s">
        <v>324</v>
      </c>
      <c r="G62" t="s">
        <v>250</v>
      </c>
      <c r="H62" t="s">
        <v>243</v>
      </c>
      <c r="I62" t="s">
        <v>80</v>
      </c>
      <c r="J62" t="s">
        <v>325</v>
      </c>
      <c r="K62" s="78">
        <v>2.7</v>
      </c>
      <c r="L62" t="s">
        <v>82</v>
      </c>
      <c r="M62" s="78">
        <v>1.34</v>
      </c>
      <c r="N62" s="78">
        <v>1.2</v>
      </c>
      <c r="O62" s="78">
        <v>1149172</v>
      </c>
      <c r="P62" s="78">
        <v>100.39</v>
      </c>
      <c r="Q62" s="78">
        <v>1153.6537708000001</v>
      </c>
      <c r="R62" s="78">
        <v>0.21</v>
      </c>
      <c r="S62" s="78">
        <v>5.7</v>
      </c>
      <c r="T62" s="78">
        <v>0.77</v>
      </c>
    </row>
    <row r="63" spans="2:20">
      <c r="B63" t="s">
        <v>326</v>
      </c>
      <c r="C63" t="s">
        <v>327</v>
      </c>
      <c r="D63" t="s">
        <v>112</v>
      </c>
      <c r="E63" t="s">
        <v>148</v>
      </c>
      <c r="F63" t="s">
        <v>249</v>
      </c>
      <c r="G63" t="s">
        <v>250</v>
      </c>
      <c r="H63" t="s">
        <v>243</v>
      </c>
      <c r="I63" t="s">
        <v>80</v>
      </c>
      <c r="J63" t="s">
        <v>328</v>
      </c>
      <c r="K63" s="78">
        <v>1.1100000000000001</v>
      </c>
      <c r="L63" t="s">
        <v>82</v>
      </c>
      <c r="M63" s="78">
        <v>6.99</v>
      </c>
      <c r="N63" s="78">
        <v>1.04</v>
      </c>
      <c r="O63" s="78">
        <v>461600</v>
      </c>
      <c r="P63" s="78">
        <v>108.36</v>
      </c>
      <c r="Q63" s="78">
        <v>500.18975999999998</v>
      </c>
      <c r="R63" s="78">
        <v>0.2</v>
      </c>
      <c r="S63" s="78">
        <v>2.4700000000000002</v>
      </c>
      <c r="T63" s="78">
        <v>0.33</v>
      </c>
    </row>
    <row r="64" spans="2:20">
      <c r="B64" t="s">
        <v>329</v>
      </c>
      <c r="C64" t="s">
        <v>330</v>
      </c>
      <c r="D64" t="s">
        <v>112</v>
      </c>
      <c r="E64" t="s">
        <v>148</v>
      </c>
      <c r="F64" t="s">
        <v>331</v>
      </c>
      <c r="G64" t="s">
        <v>150</v>
      </c>
      <c r="H64" t="s">
        <v>243</v>
      </c>
      <c r="I64" t="s">
        <v>80</v>
      </c>
      <c r="J64" t="s">
        <v>332</v>
      </c>
      <c r="K64" s="78">
        <v>1.41</v>
      </c>
      <c r="L64" t="s">
        <v>82</v>
      </c>
      <c r="M64" s="78">
        <v>1.38</v>
      </c>
      <c r="N64" s="78">
        <v>0.81</v>
      </c>
      <c r="O64" s="78">
        <v>15000</v>
      </c>
      <c r="P64" s="78">
        <v>100.86</v>
      </c>
      <c r="Q64" s="78">
        <v>15.129</v>
      </c>
      <c r="R64" s="78">
        <v>0.01</v>
      </c>
      <c r="S64" s="78">
        <v>7.0000000000000007E-2</v>
      </c>
      <c r="T64" s="78">
        <v>0.01</v>
      </c>
    </row>
    <row r="65" spans="2:20">
      <c r="B65" t="s">
        <v>333</v>
      </c>
      <c r="C65" t="s">
        <v>334</v>
      </c>
      <c r="D65" t="s">
        <v>112</v>
      </c>
      <c r="E65" t="s">
        <v>148</v>
      </c>
      <c r="F65" t="s">
        <v>215</v>
      </c>
      <c r="G65" t="s">
        <v>150</v>
      </c>
      <c r="H65" t="s">
        <v>255</v>
      </c>
      <c r="I65" t="s">
        <v>80</v>
      </c>
      <c r="J65" t="s">
        <v>335</v>
      </c>
      <c r="K65" s="78">
        <v>3.31</v>
      </c>
      <c r="L65" t="s">
        <v>82</v>
      </c>
      <c r="M65" s="78">
        <v>2.66</v>
      </c>
      <c r="N65" s="78">
        <v>1.43</v>
      </c>
      <c r="O65" s="78">
        <v>236360</v>
      </c>
      <c r="P65" s="78">
        <v>104.23</v>
      </c>
      <c r="Q65" s="78">
        <v>246.35802799999999</v>
      </c>
      <c r="R65" s="78">
        <v>0.24</v>
      </c>
      <c r="S65" s="78">
        <v>1.22</v>
      </c>
      <c r="T65" s="78">
        <v>0.16</v>
      </c>
    </row>
    <row r="66" spans="2:20">
      <c r="B66" t="s">
        <v>336</v>
      </c>
      <c r="C66" t="s">
        <v>337</v>
      </c>
      <c r="D66" t="s">
        <v>112</v>
      </c>
      <c r="E66" t="s">
        <v>148</v>
      </c>
      <c r="F66" t="s">
        <v>338</v>
      </c>
      <c r="G66" t="s">
        <v>339</v>
      </c>
      <c r="H66" t="s">
        <v>255</v>
      </c>
      <c r="I66" t="s">
        <v>80</v>
      </c>
      <c r="J66" t="s">
        <v>275</v>
      </c>
      <c r="K66" s="78">
        <v>5.39</v>
      </c>
      <c r="L66" t="s">
        <v>82</v>
      </c>
      <c r="M66" s="78">
        <v>4.3</v>
      </c>
      <c r="N66" s="78">
        <v>3.9</v>
      </c>
      <c r="O66" s="78">
        <v>380000</v>
      </c>
      <c r="P66" s="78">
        <v>102.79</v>
      </c>
      <c r="Q66" s="78">
        <v>390.60199999999998</v>
      </c>
      <c r="R66" s="78">
        <v>0.01</v>
      </c>
      <c r="S66" s="78">
        <v>1.93</v>
      </c>
      <c r="T66" s="78">
        <v>0.26</v>
      </c>
    </row>
    <row r="67" spans="2:20">
      <c r="B67" t="s">
        <v>340</v>
      </c>
      <c r="C67" t="s">
        <v>341</v>
      </c>
      <c r="D67" t="s">
        <v>112</v>
      </c>
      <c r="E67" t="s">
        <v>148</v>
      </c>
      <c r="F67" t="s">
        <v>342</v>
      </c>
      <c r="G67" t="s">
        <v>196</v>
      </c>
      <c r="H67" t="s">
        <v>255</v>
      </c>
      <c r="I67" t="s">
        <v>80</v>
      </c>
      <c r="J67" t="s">
        <v>343</v>
      </c>
      <c r="K67" s="78">
        <v>6.01</v>
      </c>
      <c r="L67" t="s">
        <v>82</v>
      </c>
      <c r="M67" s="78">
        <v>4.3</v>
      </c>
      <c r="N67" s="78">
        <v>4.2</v>
      </c>
      <c r="O67" s="78">
        <v>760000</v>
      </c>
      <c r="P67" s="78">
        <v>101.3</v>
      </c>
      <c r="Q67" s="78">
        <v>769.88</v>
      </c>
      <c r="R67" s="78">
        <v>0.28999999999999998</v>
      </c>
      <c r="S67" s="78">
        <v>3.8</v>
      </c>
      <c r="T67" s="78">
        <v>0.51</v>
      </c>
    </row>
    <row r="68" spans="2:20">
      <c r="B68" t="s">
        <v>344</v>
      </c>
      <c r="C68" t="s">
        <v>345</v>
      </c>
      <c r="D68" t="s">
        <v>112</v>
      </c>
      <c r="E68" t="s">
        <v>148</v>
      </c>
      <c r="F68" t="s">
        <v>346</v>
      </c>
      <c r="G68" t="s">
        <v>339</v>
      </c>
      <c r="H68" t="s">
        <v>255</v>
      </c>
      <c r="I68" t="s">
        <v>80</v>
      </c>
      <c r="J68" t="s">
        <v>347</v>
      </c>
      <c r="K68" s="78">
        <v>3.03</v>
      </c>
      <c r="L68" t="s">
        <v>82</v>
      </c>
      <c r="M68" s="78">
        <v>3.4</v>
      </c>
      <c r="N68" s="78">
        <v>3</v>
      </c>
      <c r="O68" s="78">
        <v>288888.90000000002</v>
      </c>
      <c r="P68" s="78">
        <v>101.76</v>
      </c>
      <c r="Q68" s="78">
        <v>293.97334463999999</v>
      </c>
      <c r="R68" s="78">
        <v>0.05</v>
      </c>
      <c r="S68" s="78">
        <v>1.45</v>
      </c>
      <c r="T68" s="78">
        <v>0.2</v>
      </c>
    </row>
    <row r="69" spans="2:20">
      <c r="B69" s="79" t="s">
        <v>141</v>
      </c>
      <c r="C69" s="16"/>
      <c r="D69" s="16"/>
      <c r="E69" s="16"/>
      <c r="F69" s="16"/>
      <c r="K69" s="80">
        <v>0</v>
      </c>
      <c r="N69" s="80">
        <v>0</v>
      </c>
      <c r="O69" s="80">
        <v>0</v>
      </c>
      <c r="Q69" s="80">
        <v>0</v>
      </c>
      <c r="S69" s="80">
        <v>0</v>
      </c>
      <c r="T69" s="80">
        <v>0</v>
      </c>
    </row>
    <row r="70" spans="2:20">
      <c r="B70" t="s">
        <v>76</v>
      </c>
      <c r="C70" t="s">
        <v>76</v>
      </c>
      <c r="D70" s="16"/>
      <c r="E70" s="16"/>
      <c r="F70" s="16"/>
      <c r="G70" t="s">
        <v>76</v>
      </c>
      <c r="H70" t="s">
        <v>76</v>
      </c>
      <c r="K70" s="78">
        <v>0</v>
      </c>
      <c r="L70" t="s">
        <v>76</v>
      </c>
      <c r="M70" s="78">
        <v>0</v>
      </c>
      <c r="N70" s="78">
        <v>0</v>
      </c>
      <c r="O70" s="78">
        <v>0</v>
      </c>
      <c r="P70" s="78">
        <v>0</v>
      </c>
      <c r="Q70" s="78">
        <v>0</v>
      </c>
      <c r="R70" s="78">
        <v>0</v>
      </c>
      <c r="S70" s="78">
        <v>0</v>
      </c>
      <c r="T70" s="78">
        <v>0</v>
      </c>
    </row>
    <row r="71" spans="2:20">
      <c r="B71" s="79" t="s">
        <v>348</v>
      </c>
      <c r="C71" s="16"/>
      <c r="D71" s="16"/>
      <c r="E71" s="16"/>
      <c r="F71" s="16"/>
      <c r="K71" s="80">
        <v>0</v>
      </c>
      <c r="N71" s="80">
        <v>0</v>
      </c>
      <c r="O71" s="80">
        <v>0</v>
      </c>
      <c r="Q71" s="80">
        <v>0</v>
      </c>
      <c r="S71" s="80">
        <v>0</v>
      </c>
      <c r="T71" s="80">
        <v>0</v>
      </c>
    </row>
    <row r="72" spans="2:20">
      <c r="B72" t="s">
        <v>76</v>
      </c>
      <c r="C72" t="s">
        <v>76</v>
      </c>
      <c r="D72" s="16"/>
      <c r="E72" s="16"/>
      <c r="F72" s="16"/>
      <c r="G72" t="s">
        <v>76</v>
      </c>
      <c r="H72" t="s">
        <v>76</v>
      </c>
      <c r="K72" s="78">
        <v>0</v>
      </c>
      <c r="L72" t="s">
        <v>76</v>
      </c>
      <c r="M72" s="78">
        <v>0</v>
      </c>
      <c r="N72" s="78">
        <v>0</v>
      </c>
      <c r="O72" s="78">
        <v>0</v>
      </c>
      <c r="P72" s="78">
        <v>0</v>
      </c>
      <c r="Q72" s="78">
        <v>0</v>
      </c>
      <c r="R72" s="78">
        <v>0</v>
      </c>
      <c r="S72" s="78">
        <v>0</v>
      </c>
      <c r="T72" s="78">
        <v>0</v>
      </c>
    </row>
    <row r="73" spans="2:20">
      <c r="B73" s="79" t="s">
        <v>87</v>
      </c>
      <c r="C73" s="16"/>
      <c r="D73" s="16"/>
      <c r="E73" s="16"/>
      <c r="F73" s="16"/>
      <c r="K73" s="80">
        <v>6.71</v>
      </c>
      <c r="N73" s="80">
        <v>5.89</v>
      </c>
      <c r="O73" s="80">
        <v>115400</v>
      </c>
      <c r="Q73" s="80">
        <v>501.14066215039998</v>
      </c>
      <c r="S73" s="80">
        <v>2.4700000000000002</v>
      </c>
      <c r="T73" s="80">
        <v>0.33</v>
      </c>
    </row>
    <row r="74" spans="2:20">
      <c r="B74" s="79" t="s">
        <v>142</v>
      </c>
      <c r="C74" s="16"/>
      <c r="D74" s="16"/>
      <c r="E74" s="16"/>
      <c r="F74" s="16"/>
      <c r="K74" s="80">
        <v>6.71</v>
      </c>
      <c r="N74" s="80">
        <v>5.89</v>
      </c>
      <c r="O74" s="80">
        <v>115000</v>
      </c>
      <c r="Q74" s="80">
        <v>501.14066215039998</v>
      </c>
      <c r="S74" s="80">
        <v>2.4700000000000002</v>
      </c>
      <c r="T74" s="80">
        <v>0.33</v>
      </c>
    </row>
    <row r="75" spans="2:20">
      <c r="B75" t="s">
        <v>349</v>
      </c>
      <c r="C75" t="s">
        <v>350</v>
      </c>
      <c r="D75" t="s">
        <v>351</v>
      </c>
      <c r="E75" t="s">
        <v>148</v>
      </c>
      <c r="F75" t="s">
        <v>352</v>
      </c>
      <c r="G75" t="s">
        <v>307</v>
      </c>
      <c r="H75" t="s">
        <v>353</v>
      </c>
      <c r="I75" t="s">
        <v>354</v>
      </c>
      <c r="J75" t="s">
        <v>127</v>
      </c>
      <c r="K75" s="78">
        <v>6.71</v>
      </c>
      <c r="L75" t="s">
        <v>52</v>
      </c>
      <c r="M75" s="78">
        <v>9.3800000000000008</v>
      </c>
      <c r="N75" s="78">
        <v>5.89</v>
      </c>
      <c r="O75" s="78">
        <v>115000</v>
      </c>
      <c r="P75" s="78">
        <v>119.5966</v>
      </c>
      <c r="Q75" s="78">
        <v>499.53107888</v>
      </c>
      <c r="R75" s="78">
        <v>0.02</v>
      </c>
      <c r="S75" s="78">
        <v>2.4700000000000002</v>
      </c>
      <c r="T75" s="78">
        <v>0.33</v>
      </c>
    </row>
    <row r="76" spans="2:20">
      <c r="B76" s="79" t="s">
        <v>143</v>
      </c>
      <c r="C76" s="16"/>
      <c r="D76" s="16"/>
      <c r="E76" s="16"/>
      <c r="F76" s="16"/>
      <c r="K76" s="80">
        <v>0</v>
      </c>
      <c r="N76" s="80">
        <v>0</v>
      </c>
      <c r="O76" s="80">
        <v>400</v>
      </c>
      <c r="Q76" s="80">
        <v>0</v>
      </c>
      <c r="S76" s="80">
        <v>0</v>
      </c>
      <c r="T76" s="80">
        <v>0</v>
      </c>
    </row>
    <row r="77" spans="2:20">
      <c r="B77" t="s">
        <v>355</v>
      </c>
      <c r="C77" t="s">
        <v>356</v>
      </c>
      <c r="D77" t="s">
        <v>351</v>
      </c>
      <c r="E77" t="s">
        <v>148</v>
      </c>
      <c r="F77" t="s">
        <v>357</v>
      </c>
      <c r="G77" t="s">
        <v>269</v>
      </c>
      <c r="H77" t="s">
        <v>210</v>
      </c>
      <c r="I77" t="s">
        <v>354</v>
      </c>
      <c r="J77" t="s">
        <v>358</v>
      </c>
      <c r="K77" s="78">
        <v>6.48</v>
      </c>
      <c r="L77" t="s">
        <v>52</v>
      </c>
      <c r="M77" s="78">
        <v>7.5</v>
      </c>
      <c r="N77" s="78">
        <v>6.17</v>
      </c>
      <c r="O77" s="78">
        <v>400</v>
      </c>
      <c r="P77" s="78">
        <v>110.79179999999999</v>
      </c>
      <c r="Q77" s="78">
        <v>1.6095832703999999</v>
      </c>
      <c r="R77" s="78">
        <v>0</v>
      </c>
      <c r="S77" s="78">
        <v>0.01</v>
      </c>
      <c r="T77" s="78">
        <v>0</v>
      </c>
    </row>
    <row r="78" spans="2:20">
      <c r="B78" t="s">
        <v>90</v>
      </c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9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T6"/>
    <mergeCell ref="B7:T7"/>
  </mergeCells>
  <dataValidations count="5">
    <dataValidation allowBlank="1" showInputMessage="1" showErrorMessage="1" sqref="H2 C2" xr:uid="{00000000-0002-0000-0400-000000000000}"/>
    <dataValidation type="list" allowBlank="1" showInputMessage="1" showErrorMessage="1" sqref="L12:L804" xr:uid="{00000000-0002-0000-0400-000001000000}">
      <formula1>$BM$7:$BM$11</formula1>
    </dataValidation>
    <dataValidation type="list" allowBlank="1" showInputMessage="1" showErrorMessage="1" sqref="E12:E798" xr:uid="{00000000-0002-0000-0400-000002000000}">
      <formula1>$BH$7:$BH$11</formula1>
    </dataValidation>
    <dataValidation type="list" allowBlank="1" showInputMessage="1" showErrorMessage="1" sqref="I12:I804" xr:uid="{00000000-0002-0000-0400-000003000000}">
      <formula1>$BL$7:$BL$10</formula1>
    </dataValidation>
    <dataValidation type="list" allowBlank="1" showInputMessage="1" showErrorMessage="1" sqref="G12:G804" xr:uid="{00000000-0002-0000-0400-000004000000}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I340"/>
  <sheetViews>
    <sheetView rightToLeft="1" topLeftCell="A10" workbookViewId="0">
      <selection activeCell="I12" sqref="I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</row>
    <row r="6" spans="2:61" ht="26.25" customHeight="1">
      <c r="B6" s="99" t="s">
        <v>91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359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54</v>
      </c>
      <c r="C8" s="28" t="s">
        <v>55</v>
      </c>
      <c r="D8" s="29" t="s">
        <v>93</v>
      </c>
      <c r="E8" s="29" t="s">
        <v>134</v>
      </c>
      <c r="F8" s="29" t="s">
        <v>56</v>
      </c>
      <c r="G8" s="28" t="s">
        <v>135</v>
      </c>
      <c r="H8" s="28" t="s">
        <v>59</v>
      </c>
      <c r="I8" s="28" t="s">
        <v>96</v>
      </c>
      <c r="J8" s="18" t="s">
        <v>97</v>
      </c>
      <c r="K8" s="18" t="s">
        <v>62</v>
      </c>
      <c r="L8" s="18" t="s">
        <v>98</v>
      </c>
      <c r="M8" s="38" t="s">
        <v>63</v>
      </c>
      <c r="N8" s="46" t="s">
        <v>64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101</v>
      </c>
      <c r="K9" s="21" t="s">
        <v>10</v>
      </c>
      <c r="L9" s="21" t="s">
        <v>11</v>
      </c>
      <c r="M9" s="21" t="s">
        <v>11</v>
      </c>
      <c r="N9" s="45" t="s">
        <v>11</v>
      </c>
      <c r="BE9" s="16"/>
      <c r="BG9" s="16"/>
      <c r="BI9" s="23"/>
    </row>
    <row r="10" spans="2:61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34" t="s">
        <v>72</v>
      </c>
      <c r="M10" s="34" t="s">
        <v>102</v>
      </c>
      <c r="N10" s="34" t="s">
        <v>103</v>
      </c>
      <c r="BE10" s="16"/>
      <c r="BF10" s="19"/>
      <c r="BG10" s="16"/>
      <c r="BI10" s="16"/>
    </row>
    <row r="11" spans="2:61" s="23" customFormat="1" ht="18" customHeight="1">
      <c r="B11" s="24" t="s">
        <v>360</v>
      </c>
      <c r="C11" s="7"/>
      <c r="D11" s="7"/>
      <c r="E11" s="7"/>
      <c r="F11" s="7"/>
      <c r="G11" s="7"/>
      <c r="H11" s="7"/>
      <c r="I11" s="77">
        <v>109758</v>
      </c>
      <c r="J11" s="7"/>
      <c r="K11" s="77">
        <v>3376.3634499999998</v>
      </c>
      <c r="L11" s="7"/>
      <c r="M11" s="77">
        <v>100</v>
      </c>
      <c r="N11" s="77">
        <v>2.2599999999999998</v>
      </c>
      <c r="BE11" s="16"/>
      <c r="BF11" s="19"/>
      <c r="BG11" s="16"/>
      <c r="BI11" s="16"/>
    </row>
    <row r="12" spans="2:61">
      <c r="B12" s="79" t="s">
        <v>74</v>
      </c>
      <c r="E12" s="16"/>
      <c r="F12" s="16"/>
      <c r="G12" s="16"/>
      <c r="I12" s="80">
        <v>109758</v>
      </c>
      <c r="K12" s="80">
        <v>3376.3634499999998</v>
      </c>
      <c r="M12" s="80">
        <v>100</v>
      </c>
      <c r="N12" s="80">
        <v>2.2599999999999998</v>
      </c>
    </row>
    <row r="13" spans="2:61">
      <c r="B13" s="79" t="s">
        <v>361</v>
      </c>
      <c r="E13" s="16"/>
      <c r="F13" s="16"/>
      <c r="G13" s="16"/>
      <c r="I13" s="80">
        <v>31109</v>
      </c>
      <c r="K13" s="80">
        <v>1865.2097000000001</v>
      </c>
      <c r="M13" s="80">
        <v>55.24</v>
      </c>
      <c r="N13" s="80">
        <v>1.25</v>
      </c>
    </row>
    <row r="14" spans="2:61">
      <c r="B14" t="s">
        <v>362</v>
      </c>
      <c r="C14" t="s">
        <v>363</v>
      </c>
      <c r="D14" t="s">
        <v>112</v>
      </c>
      <c r="E14" t="s">
        <v>148</v>
      </c>
      <c r="F14" t="s">
        <v>364</v>
      </c>
      <c r="G14" t="s">
        <v>365</v>
      </c>
      <c r="H14" t="s">
        <v>82</v>
      </c>
      <c r="I14" s="78">
        <v>1205</v>
      </c>
      <c r="J14" s="78">
        <v>41460</v>
      </c>
      <c r="K14" s="78">
        <v>499.59300000000002</v>
      </c>
      <c r="L14" s="78">
        <v>0</v>
      </c>
      <c r="M14" s="78">
        <v>14.8</v>
      </c>
      <c r="N14" s="78">
        <v>0.33</v>
      </c>
    </row>
    <row r="15" spans="2:61">
      <c r="B15" t="s">
        <v>366</v>
      </c>
      <c r="C15" t="s">
        <v>367</v>
      </c>
      <c r="D15" t="s">
        <v>112</v>
      </c>
      <c r="E15" t="s">
        <v>148</v>
      </c>
      <c r="F15" t="s">
        <v>158</v>
      </c>
      <c r="G15" t="s">
        <v>150</v>
      </c>
      <c r="H15" t="s">
        <v>82</v>
      </c>
      <c r="I15" s="78">
        <v>7949</v>
      </c>
      <c r="J15" s="78">
        <v>1600</v>
      </c>
      <c r="K15" s="78">
        <v>127.184</v>
      </c>
      <c r="L15" s="78">
        <v>0</v>
      </c>
      <c r="M15" s="78">
        <v>3.77</v>
      </c>
      <c r="N15" s="78">
        <v>0.08</v>
      </c>
    </row>
    <row r="16" spans="2:61">
      <c r="B16" t="s">
        <v>368</v>
      </c>
      <c r="C16" t="s">
        <v>369</v>
      </c>
      <c r="D16" t="s">
        <v>112</v>
      </c>
      <c r="E16" t="s">
        <v>148</v>
      </c>
      <c r="F16" t="s">
        <v>370</v>
      </c>
      <c r="G16" t="s">
        <v>150</v>
      </c>
      <c r="H16" t="s">
        <v>82</v>
      </c>
      <c r="I16" s="78">
        <v>4990</v>
      </c>
      <c r="J16" s="78">
        <v>2208</v>
      </c>
      <c r="K16" s="78">
        <v>110.17919999999999</v>
      </c>
      <c r="L16" s="78">
        <v>0</v>
      </c>
      <c r="M16" s="78">
        <v>3.26</v>
      </c>
      <c r="N16" s="78">
        <v>7.0000000000000007E-2</v>
      </c>
    </row>
    <row r="17" spans="2:14">
      <c r="B17" t="s">
        <v>371</v>
      </c>
      <c r="C17" t="s">
        <v>372</v>
      </c>
      <c r="D17" t="s">
        <v>112</v>
      </c>
      <c r="E17" t="s">
        <v>148</v>
      </c>
      <c r="F17" t="s">
        <v>373</v>
      </c>
      <c r="G17" t="s">
        <v>374</v>
      </c>
      <c r="H17" t="s">
        <v>82</v>
      </c>
      <c r="I17" s="78">
        <v>1755</v>
      </c>
      <c r="J17" s="78">
        <v>20250</v>
      </c>
      <c r="K17" s="78">
        <v>355.38749999999999</v>
      </c>
      <c r="L17" s="78">
        <v>0</v>
      </c>
      <c r="M17" s="78">
        <v>10.53</v>
      </c>
      <c r="N17" s="78">
        <v>0.24</v>
      </c>
    </row>
    <row r="18" spans="2:14">
      <c r="B18" t="s">
        <v>375</v>
      </c>
      <c r="C18" t="s">
        <v>376</v>
      </c>
      <c r="D18" t="s">
        <v>112</v>
      </c>
      <c r="E18" t="s">
        <v>148</v>
      </c>
      <c r="F18" t="s">
        <v>320</v>
      </c>
      <c r="G18" t="s">
        <v>196</v>
      </c>
      <c r="H18" t="s">
        <v>82</v>
      </c>
      <c r="I18" s="78">
        <v>13850</v>
      </c>
      <c r="J18" s="78">
        <v>3412</v>
      </c>
      <c r="K18" s="78">
        <v>472.56200000000001</v>
      </c>
      <c r="L18" s="78">
        <v>0.01</v>
      </c>
      <c r="M18" s="78">
        <v>14</v>
      </c>
      <c r="N18" s="78">
        <v>0.32</v>
      </c>
    </row>
    <row r="19" spans="2:14">
      <c r="B19" t="s">
        <v>377</v>
      </c>
      <c r="C19" t="s">
        <v>378</v>
      </c>
      <c r="D19" t="s">
        <v>112</v>
      </c>
      <c r="E19" t="s">
        <v>148</v>
      </c>
      <c r="F19" t="s">
        <v>379</v>
      </c>
      <c r="G19" t="s">
        <v>196</v>
      </c>
      <c r="H19" t="s">
        <v>82</v>
      </c>
      <c r="I19" s="78">
        <v>600</v>
      </c>
      <c r="J19" s="78">
        <v>19220</v>
      </c>
      <c r="K19" s="78">
        <v>115.32</v>
      </c>
      <c r="L19" s="78">
        <v>0</v>
      </c>
      <c r="M19" s="78">
        <v>3.42</v>
      </c>
      <c r="N19" s="78">
        <v>0.08</v>
      </c>
    </row>
    <row r="20" spans="2:14">
      <c r="B20" t="s">
        <v>380</v>
      </c>
      <c r="C20" t="s">
        <v>381</v>
      </c>
      <c r="D20" t="s">
        <v>112</v>
      </c>
      <c r="E20" t="s">
        <v>148</v>
      </c>
      <c r="F20" t="s">
        <v>382</v>
      </c>
      <c r="G20" t="s">
        <v>383</v>
      </c>
      <c r="H20" t="s">
        <v>82</v>
      </c>
      <c r="I20" s="78">
        <v>760</v>
      </c>
      <c r="J20" s="78">
        <v>24340</v>
      </c>
      <c r="K20" s="78">
        <v>184.98400000000001</v>
      </c>
      <c r="L20" s="78">
        <v>0</v>
      </c>
      <c r="M20" s="78">
        <v>5.48</v>
      </c>
      <c r="N20" s="78">
        <v>0.12</v>
      </c>
    </row>
    <row r="21" spans="2:14">
      <c r="B21" s="79" t="s">
        <v>384</v>
      </c>
      <c r="E21" s="16"/>
      <c r="F21" s="16"/>
      <c r="G21" s="16"/>
      <c r="I21" s="80">
        <v>53639</v>
      </c>
      <c r="K21" s="80">
        <v>1393.8568499999999</v>
      </c>
      <c r="M21" s="80">
        <v>41.28</v>
      </c>
      <c r="N21" s="80">
        <v>0.93</v>
      </c>
    </row>
    <row r="22" spans="2:14">
      <c r="B22" t="s">
        <v>385</v>
      </c>
      <c r="C22" t="s">
        <v>386</v>
      </c>
      <c r="D22" t="s">
        <v>112</v>
      </c>
      <c r="E22" t="s">
        <v>148</v>
      </c>
      <c r="F22" t="s">
        <v>387</v>
      </c>
      <c r="G22" t="s">
        <v>388</v>
      </c>
      <c r="H22" t="s">
        <v>82</v>
      </c>
      <c r="I22" s="78">
        <v>5380</v>
      </c>
      <c r="J22" s="78">
        <v>1439</v>
      </c>
      <c r="K22" s="78">
        <v>77.418199999999999</v>
      </c>
      <c r="L22" s="78">
        <v>0</v>
      </c>
      <c r="M22" s="78">
        <v>2.29</v>
      </c>
      <c r="N22" s="78">
        <v>0.05</v>
      </c>
    </row>
    <row r="23" spans="2:14">
      <c r="B23" t="s">
        <v>389</v>
      </c>
      <c r="C23" t="s">
        <v>390</v>
      </c>
      <c r="D23" t="s">
        <v>112</v>
      </c>
      <c r="E23" t="s">
        <v>148</v>
      </c>
      <c r="F23" t="s">
        <v>391</v>
      </c>
      <c r="G23" t="s">
        <v>388</v>
      </c>
      <c r="H23" t="s">
        <v>82</v>
      </c>
      <c r="I23" s="78">
        <v>2915</v>
      </c>
      <c r="J23" s="78">
        <v>3893</v>
      </c>
      <c r="K23" s="78">
        <v>113.48095000000001</v>
      </c>
      <c r="L23" s="78">
        <v>0.01</v>
      </c>
      <c r="M23" s="78">
        <v>3.36</v>
      </c>
      <c r="N23" s="78">
        <v>0.08</v>
      </c>
    </row>
    <row r="24" spans="2:14">
      <c r="B24" t="s">
        <v>392</v>
      </c>
      <c r="C24" t="s">
        <v>393</v>
      </c>
      <c r="D24" t="s">
        <v>112</v>
      </c>
      <c r="E24" t="s">
        <v>148</v>
      </c>
      <c r="F24" t="s">
        <v>394</v>
      </c>
      <c r="G24" t="s">
        <v>388</v>
      </c>
      <c r="H24" t="s">
        <v>82</v>
      </c>
      <c r="I24" s="78">
        <v>29885</v>
      </c>
      <c r="J24" s="78">
        <v>1478</v>
      </c>
      <c r="K24" s="78">
        <v>441.70030000000003</v>
      </c>
      <c r="L24" s="78">
        <v>0.03</v>
      </c>
      <c r="M24" s="78">
        <v>13.08</v>
      </c>
      <c r="N24" s="78">
        <v>0.3</v>
      </c>
    </row>
    <row r="25" spans="2:14">
      <c r="B25" t="s">
        <v>395</v>
      </c>
      <c r="C25" t="s">
        <v>396</v>
      </c>
      <c r="D25" t="s">
        <v>112</v>
      </c>
      <c r="E25" t="s">
        <v>148</v>
      </c>
      <c r="F25" t="s">
        <v>397</v>
      </c>
      <c r="G25" t="s">
        <v>150</v>
      </c>
      <c r="H25" t="s">
        <v>82</v>
      </c>
      <c r="I25" s="78">
        <v>164</v>
      </c>
      <c r="J25" s="78">
        <v>98260</v>
      </c>
      <c r="K25" s="78">
        <v>161.1464</v>
      </c>
      <c r="L25" s="78">
        <v>0.02</v>
      </c>
      <c r="M25" s="78">
        <v>4.7699999999999996</v>
      </c>
      <c r="N25" s="78">
        <v>0.11</v>
      </c>
    </row>
    <row r="26" spans="2:14">
      <c r="B26" t="s">
        <v>398</v>
      </c>
      <c r="C26" t="s">
        <v>399</v>
      </c>
      <c r="D26" t="s">
        <v>112</v>
      </c>
      <c r="E26" t="s">
        <v>148</v>
      </c>
      <c r="F26" t="s">
        <v>342</v>
      </c>
      <c r="G26" t="s">
        <v>196</v>
      </c>
      <c r="H26" t="s">
        <v>82</v>
      </c>
      <c r="I26" s="78">
        <v>12100</v>
      </c>
      <c r="J26" s="78">
        <v>1152</v>
      </c>
      <c r="K26" s="78">
        <v>139.392</v>
      </c>
      <c r="L26" s="78">
        <v>0.01</v>
      </c>
      <c r="M26" s="78">
        <v>4.13</v>
      </c>
      <c r="N26" s="78">
        <v>0.09</v>
      </c>
    </row>
    <row r="27" spans="2:14">
      <c r="B27" t="s">
        <v>400</v>
      </c>
      <c r="C27" t="s">
        <v>401</v>
      </c>
      <c r="D27" t="s">
        <v>112</v>
      </c>
      <c r="E27" t="s">
        <v>148</v>
      </c>
      <c r="F27" t="s">
        <v>402</v>
      </c>
      <c r="G27" t="s">
        <v>403</v>
      </c>
      <c r="H27" t="s">
        <v>82</v>
      </c>
      <c r="I27" s="78">
        <v>3195</v>
      </c>
      <c r="J27" s="78">
        <v>14420</v>
      </c>
      <c r="K27" s="78">
        <v>460.71899999999999</v>
      </c>
      <c r="L27" s="78">
        <v>0.02</v>
      </c>
      <c r="M27" s="78">
        <v>13.65</v>
      </c>
      <c r="N27" s="78">
        <v>0.31</v>
      </c>
    </row>
    <row r="28" spans="2:14">
      <c r="B28" s="79" t="s">
        <v>404</v>
      </c>
      <c r="E28" s="16"/>
      <c r="F28" s="16"/>
      <c r="G28" s="16"/>
      <c r="I28" s="80">
        <v>25010</v>
      </c>
      <c r="K28" s="80">
        <v>117.29689999999999</v>
      </c>
      <c r="M28" s="80">
        <v>3.47</v>
      </c>
      <c r="N28" s="80">
        <v>0.08</v>
      </c>
    </row>
    <row r="29" spans="2:14">
      <c r="B29" t="s">
        <v>405</v>
      </c>
      <c r="C29" t="s">
        <v>406</v>
      </c>
      <c r="D29" t="s">
        <v>112</v>
      </c>
      <c r="E29" t="s">
        <v>148</v>
      </c>
      <c r="F29" t="s">
        <v>407</v>
      </c>
      <c r="G29" t="s">
        <v>408</v>
      </c>
      <c r="H29" t="s">
        <v>82</v>
      </c>
      <c r="I29" s="78">
        <v>25010</v>
      </c>
      <c r="J29" s="78">
        <v>469</v>
      </c>
      <c r="K29" s="78">
        <v>117.29689999999999</v>
      </c>
      <c r="L29" s="78">
        <v>0.02</v>
      </c>
      <c r="M29" s="78">
        <v>3.47</v>
      </c>
      <c r="N29" s="78">
        <v>0.08</v>
      </c>
    </row>
    <row r="30" spans="2:14">
      <c r="B30" s="79" t="s">
        <v>409</v>
      </c>
      <c r="E30" s="16"/>
      <c r="F30" s="16"/>
      <c r="G30" s="16"/>
      <c r="I30" s="80">
        <v>0</v>
      </c>
      <c r="K30" s="80">
        <v>0</v>
      </c>
      <c r="M30" s="80">
        <v>0</v>
      </c>
      <c r="N30" s="80">
        <v>0</v>
      </c>
    </row>
    <row r="31" spans="2:14">
      <c r="B31" t="s">
        <v>76</v>
      </c>
      <c r="C31" t="s">
        <v>76</v>
      </c>
      <c r="E31" s="16"/>
      <c r="F31" s="16"/>
      <c r="G31" t="s">
        <v>76</v>
      </c>
      <c r="H31" t="s">
        <v>76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</row>
    <row r="32" spans="2:14">
      <c r="B32" s="79" t="s">
        <v>87</v>
      </c>
      <c r="E32" s="16"/>
      <c r="F32" s="16"/>
      <c r="G32" s="16"/>
      <c r="I32" s="80">
        <v>0</v>
      </c>
      <c r="K32" s="80">
        <v>0</v>
      </c>
      <c r="M32" s="80">
        <v>0</v>
      </c>
      <c r="N32" s="80">
        <v>0</v>
      </c>
    </row>
    <row r="33" spans="2:14">
      <c r="B33" s="79" t="s">
        <v>142</v>
      </c>
      <c r="E33" s="16"/>
      <c r="F33" s="16"/>
      <c r="G33" s="16"/>
      <c r="I33" s="80">
        <v>0</v>
      </c>
      <c r="K33" s="80">
        <v>0</v>
      </c>
      <c r="M33" s="80">
        <v>0</v>
      </c>
      <c r="N33" s="80">
        <v>0</v>
      </c>
    </row>
    <row r="34" spans="2:14">
      <c r="B34" t="s">
        <v>76</v>
      </c>
      <c r="C34" t="s">
        <v>76</v>
      </c>
      <c r="E34" s="16"/>
      <c r="F34" s="16"/>
      <c r="G34" t="s">
        <v>76</v>
      </c>
      <c r="H34" t="s">
        <v>76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</row>
    <row r="35" spans="2:14">
      <c r="B35" s="79" t="s">
        <v>143</v>
      </c>
      <c r="E35" s="16"/>
      <c r="F35" s="16"/>
      <c r="G35" s="16"/>
      <c r="I35" s="80">
        <v>0</v>
      </c>
      <c r="K35" s="80">
        <v>0</v>
      </c>
      <c r="M35" s="80">
        <v>0</v>
      </c>
      <c r="N35" s="80">
        <v>0</v>
      </c>
    </row>
    <row r="36" spans="2:14">
      <c r="B36" t="s">
        <v>76</v>
      </c>
      <c r="C36" t="s">
        <v>76</v>
      </c>
      <c r="E36" s="16"/>
      <c r="F36" s="16"/>
      <c r="G36" t="s">
        <v>76</v>
      </c>
      <c r="H36" t="s">
        <v>76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</row>
    <row r="37" spans="2:14">
      <c r="B37" t="s">
        <v>90</v>
      </c>
      <c r="E37" s="16"/>
      <c r="F37" s="16"/>
      <c r="G37" s="16"/>
    </row>
    <row r="38" spans="2:14"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 xr:uid="{00000000-0002-0000-0500-000000000000}">
      <formula1>$BG$6:$BG$11</formula1>
    </dataValidation>
    <dataValidation type="list" allowBlank="1" showInputMessage="1" showErrorMessage="1" sqref="H12:H334" xr:uid="{00000000-0002-0000-0500-000001000000}">
      <formula1>$BI$6:$BI$11</formula1>
    </dataValidation>
    <dataValidation type="list" allowBlank="1" showInputMessage="1" showErrorMessage="1" sqref="E12:E334" xr:uid="{00000000-0002-0000-0500-000002000000}">
      <formula1>$BE$6:$BE$11</formula1>
    </dataValidation>
    <dataValidation allowBlank="1" showInputMessage="1" showErrorMessage="1" sqref="A1 C2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J220"/>
  <sheetViews>
    <sheetView rightToLeft="1" topLeftCell="A4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</v>
      </c>
    </row>
    <row r="2" spans="2:62">
      <c r="B2" s="2" t="s">
        <v>2</v>
      </c>
      <c r="C2" t="s">
        <v>3</v>
      </c>
    </row>
    <row r="3" spans="2:62">
      <c r="B3" s="2" t="s">
        <v>4</v>
      </c>
      <c r="C3" t="s">
        <v>5</v>
      </c>
    </row>
    <row r="4" spans="2:62">
      <c r="B4" s="2" t="s">
        <v>6</v>
      </c>
    </row>
    <row r="6" spans="2:62" ht="26.25" customHeight="1">
      <c r="B6" s="99" t="s">
        <v>91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BJ6" s="19"/>
    </row>
    <row r="7" spans="2:62" ht="26.25" customHeight="1">
      <c r="B7" s="99" t="s">
        <v>410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  <c r="BG7" s="19"/>
      <c r="BJ7" s="19"/>
    </row>
    <row r="8" spans="2:62" s="19" customFormat="1" ht="63">
      <c r="B8" s="4" t="s">
        <v>54</v>
      </c>
      <c r="C8" s="28" t="s">
        <v>55</v>
      </c>
      <c r="D8" s="29" t="s">
        <v>93</v>
      </c>
      <c r="E8" s="29" t="s">
        <v>56</v>
      </c>
      <c r="F8" s="29" t="s">
        <v>135</v>
      </c>
      <c r="G8" s="28" t="s">
        <v>59</v>
      </c>
      <c r="H8" s="28" t="s">
        <v>96</v>
      </c>
      <c r="I8" s="28" t="s">
        <v>97</v>
      </c>
      <c r="J8" s="28" t="s">
        <v>62</v>
      </c>
      <c r="K8" s="28" t="s">
        <v>98</v>
      </c>
      <c r="L8" s="29" t="s">
        <v>63</v>
      </c>
      <c r="M8" s="36" t="s">
        <v>64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101</v>
      </c>
      <c r="J9" s="31" t="s">
        <v>10</v>
      </c>
      <c r="K9" s="31" t="s">
        <v>11</v>
      </c>
      <c r="L9" s="45" t="s">
        <v>11</v>
      </c>
      <c r="M9" s="45" t="s">
        <v>11</v>
      </c>
      <c r="BG9" s="16"/>
      <c r="BJ9" s="23"/>
    </row>
    <row r="10" spans="2:62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34" t="s">
        <v>71</v>
      </c>
      <c r="L10" s="34" t="s">
        <v>72</v>
      </c>
      <c r="M10" s="34" t="s">
        <v>102</v>
      </c>
      <c r="N10" s="35"/>
      <c r="BG10" s="16"/>
      <c r="BH10" s="19"/>
      <c r="BJ10" s="16"/>
    </row>
    <row r="11" spans="2:62" s="23" customFormat="1" ht="18" customHeight="1">
      <c r="B11" s="24" t="s">
        <v>411</v>
      </c>
      <c r="C11" s="7"/>
      <c r="D11" s="7"/>
      <c r="E11" s="7"/>
      <c r="F11" s="7"/>
      <c r="G11" s="7"/>
      <c r="H11" s="77">
        <v>741017</v>
      </c>
      <c r="I11" s="7"/>
      <c r="J11" s="77">
        <v>30151.491678080001</v>
      </c>
      <c r="K11" s="7"/>
      <c r="L11" s="77">
        <v>100</v>
      </c>
      <c r="M11" s="77">
        <v>20.14</v>
      </c>
      <c r="N11" s="35"/>
      <c r="BG11" s="16"/>
      <c r="BH11" s="19"/>
      <c r="BJ11" s="16"/>
    </row>
    <row r="12" spans="2:62">
      <c r="B12" s="79" t="s">
        <v>74</v>
      </c>
      <c r="D12" s="16"/>
      <c r="E12" s="16"/>
      <c r="F12" s="16"/>
      <c r="G12" s="16"/>
      <c r="H12" s="80">
        <v>703823</v>
      </c>
      <c r="J12" s="80">
        <v>13964.930016</v>
      </c>
      <c r="L12" s="80">
        <v>46.32</v>
      </c>
      <c r="M12" s="80">
        <v>9.33</v>
      </c>
    </row>
    <row r="13" spans="2:62">
      <c r="B13" s="79" t="s">
        <v>412</v>
      </c>
      <c r="D13" s="16"/>
      <c r="E13" s="16"/>
      <c r="F13" s="16"/>
      <c r="G13" s="16"/>
      <c r="H13" s="80">
        <v>420043</v>
      </c>
      <c r="J13" s="80">
        <v>4417.2785160000003</v>
      </c>
      <c r="L13" s="80">
        <v>14.65</v>
      </c>
      <c r="M13" s="80">
        <v>2.95</v>
      </c>
    </row>
    <row r="14" spans="2:62">
      <c r="B14" t="s">
        <v>413</v>
      </c>
      <c r="C14" t="s">
        <v>414</v>
      </c>
      <c r="D14" s="16"/>
      <c r="E14" t="s">
        <v>415</v>
      </c>
      <c r="F14" t="s">
        <v>416</v>
      </c>
      <c r="G14" t="s">
        <v>82</v>
      </c>
      <c r="H14" s="78">
        <v>57840</v>
      </c>
      <c r="I14" s="78">
        <v>1244</v>
      </c>
      <c r="J14" s="78">
        <v>719.52959999999996</v>
      </c>
      <c r="K14" s="78">
        <v>0.03</v>
      </c>
      <c r="L14" s="78">
        <v>2.39</v>
      </c>
      <c r="M14" s="78">
        <v>0.48</v>
      </c>
    </row>
    <row r="15" spans="2:62">
      <c r="B15" t="s">
        <v>417</v>
      </c>
      <c r="C15" t="s">
        <v>418</v>
      </c>
      <c r="D15" s="16"/>
      <c r="E15" t="s">
        <v>415</v>
      </c>
      <c r="F15" t="s">
        <v>416</v>
      </c>
      <c r="G15" t="s">
        <v>82</v>
      </c>
      <c r="H15" s="78">
        <v>600</v>
      </c>
      <c r="I15" s="78">
        <v>1394</v>
      </c>
      <c r="J15" s="78">
        <v>8.3640000000000008</v>
      </c>
      <c r="K15" s="78">
        <v>0</v>
      </c>
      <c r="L15" s="78">
        <v>0.03</v>
      </c>
      <c r="M15" s="78">
        <v>0.01</v>
      </c>
    </row>
    <row r="16" spans="2:62">
      <c r="B16" t="s">
        <v>419</v>
      </c>
      <c r="C16" t="s">
        <v>420</v>
      </c>
      <c r="D16" s="16"/>
      <c r="E16" t="s">
        <v>421</v>
      </c>
      <c r="F16" t="s">
        <v>416</v>
      </c>
      <c r="G16" t="s">
        <v>82</v>
      </c>
      <c r="H16" s="78">
        <v>7005</v>
      </c>
      <c r="I16" s="78">
        <v>1395</v>
      </c>
      <c r="J16" s="78">
        <v>97.719750000000005</v>
      </c>
      <c r="K16" s="78">
        <v>0</v>
      </c>
      <c r="L16" s="78">
        <v>0.32</v>
      </c>
      <c r="M16" s="78">
        <v>7.0000000000000007E-2</v>
      </c>
    </row>
    <row r="17" spans="2:13">
      <c r="B17" t="s">
        <v>422</v>
      </c>
      <c r="C17" t="s">
        <v>423</v>
      </c>
      <c r="D17" s="16"/>
      <c r="E17" t="s">
        <v>424</v>
      </c>
      <c r="F17" t="s">
        <v>416</v>
      </c>
      <c r="G17" t="s">
        <v>82</v>
      </c>
      <c r="H17" s="78">
        <v>76665</v>
      </c>
      <c r="I17" s="78">
        <v>1244</v>
      </c>
      <c r="J17" s="78">
        <v>953.71259999999995</v>
      </c>
      <c r="K17" s="78">
        <v>0.05</v>
      </c>
      <c r="L17" s="78">
        <v>3.16</v>
      </c>
      <c r="M17" s="78">
        <v>0.64</v>
      </c>
    </row>
    <row r="18" spans="2:13">
      <c r="B18" t="s">
        <v>425</v>
      </c>
      <c r="C18" t="s">
        <v>426</v>
      </c>
      <c r="D18" s="16"/>
      <c r="E18" t="s">
        <v>427</v>
      </c>
      <c r="F18" t="s">
        <v>416</v>
      </c>
      <c r="G18" t="s">
        <v>82</v>
      </c>
      <c r="H18" s="78">
        <v>1590</v>
      </c>
      <c r="I18" s="78">
        <v>13900</v>
      </c>
      <c r="J18" s="78">
        <v>221.01</v>
      </c>
      <c r="K18" s="78">
        <v>0.01</v>
      </c>
      <c r="L18" s="78">
        <v>0.73</v>
      </c>
      <c r="M18" s="78">
        <v>0.15</v>
      </c>
    </row>
    <row r="19" spans="2:13">
      <c r="B19" t="s">
        <v>428</v>
      </c>
      <c r="C19" t="s">
        <v>429</v>
      </c>
      <c r="D19" s="16"/>
      <c r="E19" t="s">
        <v>430</v>
      </c>
      <c r="F19" t="s">
        <v>416</v>
      </c>
      <c r="G19" t="s">
        <v>82</v>
      </c>
      <c r="H19" s="78">
        <v>17520</v>
      </c>
      <c r="I19" s="78">
        <v>1245</v>
      </c>
      <c r="J19" s="78">
        <v>218.124</v>
      </c>
      <c r="K19" s="78">
        <v>0.01</v>
      </c>
      <c r="L19" s="78">
        <v>0.72</v>
      </c>
      <c r="M19" s="78">
        <v>0.15</v>
      </c>
    </row>
    <row r="20" spans="2:13">
      <c r="B20" t="s">
        <v>431</v>
      </c>
      <c r="C20" t="s">
        <v>432</v>
      </c>
      <c r="D20" s="16"/>
      <c r="E20" t="s">
        <v>433</v>
      </c>
      <c r="F20" t="s">
        <v>416</v>
      </c>
      <c r="G20" t="s">
        <v>82</v>
      </c>
      <c r="H20" s="78">
        <v>205882</v>
      </c>
      <c r="I20" s="78">
        <v>709.8</v>
      </c>
      <c r="J20" s="78">
        <v>1461.3504359999999</v>
      </c>
      <c r="K20" s="78">
        <v>0.04</v>
      </c>
      <c r="L20" s="78">
        <v>4.8499999999999996</v>
      </c>
      <c r="M20" s="78">
        <v>0.98</v>
      </c>
    </row>
    <row r="21" spans="2:13">
      <c r="B21" t="s">
        <v>434</v>
      </c>
      <c r="C21" t="s">
        <v>435</v>
      </c>
      <c r="D21" s="16"/>
      <c r="E21" t="s">
        <v>436</v>
      </c>
      <c r="F21" t="s">
        <v>416</v>
      </c>
      <c r="G21" t="s">
        <v>82</v>
      </c>
      <c r="H21" s="78">
        <v>52941</v>
      </c>
      <c r="I21" s="78">
        <v>1393</v>
      </c>
      <c r="J21" s="78">
        <v>737.46812999999997</v>
      </c>
      <c r="K21" s="78">
        <v>0.02</v>
      </c>
      <c r="L21" s="78">
        <v>2.4500000000000002</v>
      </c>
      <c r="M21" s="78">
        <v>0.49</v>
      </c>
    </row>
    <row r="22" spans="2:13">
      <c r="B22" s="79" t="s">
        <v>437</v>
      </c>
      <c r="D22" s="16"/>
      <c r="E22" s="16"/>
      <c r="F22" s="16"/>
      <c r="G22" s="16"/>
      <c r="H22" s="80">
        <v>190000</v>
      </c>
      <c r="J22" s="80">
        <v>6062.7669999999998</v>
      </c>
      <c r="L22" s="80">
        <v>20.11</v>
      </c>
      <c r="M22" s="80">
        <v>4.05</v>
      </c>
    </row>
    <row r="23" spans="2:13">
      <c r="B23" t="s">
        <v>438</v>
      </c>
      <c r="C23" t="s">
        <v>439</v>
      </c>
      <c r="D23" t="s">
        <v>112</v>
      </c>
      <c r="E23" t="s">
        <v>440</v>
      </c>
      <c r="F23" t="s">
        <v>416</v>
      </c>
      <c r="G23" t="s">
        <v>82</v>
      </c>
      <c r="H23" s="78">
        <v>190000</v>
      </c>
      <c r="I23" s="78">
        <v>3190.93</v>
      </c>
      <c r="J23" s="78">
        <v>6062.7669999999998</v>
      </c>
      <c r="K23" s="78">
        <v>0.65</v>
      </c>
      <c r="L23" s="78">
        <v>20.11</v>
      </c>
      <c r="M23" s="78">
        <v>4.05</v>
      </c>
    </row>
    <row r="24" spans="2:13">
      <c r="B24" s="79" t="s">
        <v>441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t="s">
        <v>76</v>
      </c>
      <c r="C25" t="s">
        <v>76</v>
      </c>
      <c r="D25" s="16"/>
      <c r="E25" s="16"/>
      <c r="F25" t="s">
        <v>76</v>
      </c>
      <c r="G25" t="s">
        <v>76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</row>
    <row r="26" spans="2:13">
      <c r="B26" s="79" t="s">
        <v>348</v>
      </c>
      <c r="D26" s="16"/>
      <c r="E26" s="16"/>
      <c r="F26" s="16"/>
      <c r="G26" s="16"/>
      <c r="H26" s="80">
        <v>85000</v>
      </c>
      <c r="J26" s="80">
        <v>3048.3805000000002</v>
      </c>
      <c r="L26" s="80">
        <v>10.11</v>
      </c>
      <c r="M26" s="80">
        <v>2.04</v>
      </c>
    </row>
    <row r="27" spans="2:13">
      <c r="B27" t="s">
        <v>442</v>
      </c>
      <c r="C27" t="s">
        <v>443</v>
      </c>
      <c r="D27" s="16"/>
      <c r="E27" t="s">
        <v>440</v>
      </c>
      <c r="F27" t="s">
        <v>416</v>
      </c>
      <c r="G27" t="s">
        <v>82</v>
      </c>
      <c r="H27" s="78">
        <v>85000</v>
      </c>
      <c r="I27" s="78">
        <v>3586.33</v>
      </c>
      <c r="J27" s="78">
        <v>3048.3805000000002</v>
      </c>
      <c r="K27" s="78">
        <v>0.28000000000000003</v>
      </c>
      <c r="L27" s="78">
        <v>10.11</v>
      </c>
      <c r="M27" s="78">
        <v>2.04</v>
      </c>
    </row>
    <row r="28" spans="2:13">
      <c r="B28" s="79" t="s">
        <v>444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76</v>
      </c>
      <c r="C29" t="s">
        <v>76</v>
      </c>
      <c r="D29" s="16"/>
      <c r="E29" s="16"/>
      <c r="F29" t="s">
        <v>76</v>
      </c>
      <c r="G29" t="s">
        <v>76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445</v>
      </c>
      <c r="D30" s="16"/>
      <c r="E30" s="16"/>
      <c r="F30" s="16"/>
      <c r="G30" s="16"/>
      <c r="H30" s="80">
        <v>8780</v>
      </c>
      <c r="J30" s="80">
        <v>436.50400000000002</v>
      </c>
      <c r="L30" s="80">
        <v>1.45</v>
      </c>
      <c r="M30" s="80">
        <v>0.28999999999999998</v>
      </c>
    </row>
    <row r="31" spans="2:13">
      <c r="B31" t="s">
        <v>446</v>
      </c>
      <c r="C31" t="s">
        <v>447</v>
      </c>
      <c r="D31" s="16"/>
      <c r="E31" t="s">
        <v>427</v>
      </c>
      <c r="F31" t="s">
        <v>416</v>
      </c>
      <c r="G31" t="s">
        <v>82</v>
      </c>
      <c r="H31" s="78">
        <v>3280</v>
      </c>
      <c r="I31" s="78">
        <v>8955</v>
      </c>
      <c r="J31" s="78">
        <v>293.72399999999999</v>
      </c>
      <c r="K31" s="78">
        <v>0.05</v>
      </c>
      <c r="L31" s="78">
        <v>0.97</v>
      </c>
      <c r="M31" s="78">
        <v>0.2</v>
      </c>
    </row>
    <row r="32" spans="2:13">
      <c r="B32" t="s">
        <v>448</v>
      </c>
      <c r="C32" t="s">
        <v>449</v>
      </c>
      <c r="D32" t="s">
        <v>112</v>
      </c>
      <c r="E32" t="s">
        <v>433</v>
      </c>
      <c r="F32" t="s">
        <v>416</v>
      </c>
      <c r="G32" t="s">
        <v>82</v>
      </c>
      <c r="H32" s="78">
        <v>5500</v>
      </c>
      <c r="I32" s="78">
        <v>2596</v>
      </c>
      <c r="J32" s="78">
        <v>142.78</v>
      </c>
      <c r="K32" s="78">
        <v>0.01</v>
      </c>
      <c r="L32" s="78">
        <v>0.47</v>
      </c>
      <c r="M32" s="78">
        <v>0.1</v>
      </c>
    </row>
    <row r="33" spans="2:13">
      <c r="B33" s="79" t="s">
        <v>87</v>
      </c>
      <c r="D33" s="16"/>
      <c r="E33" s="16"/>
      <c r="F33" s="16"/>
      <c r="G33" s="16"/>
      <c r="H33" s="80">
        <v>37194</v>
      </c>
      <c r="J33" s="80">
        <v>16186.561662079999</v>
      </c>
      <c r="L33" s="80">
        <v>53.68</v>
      </c>
      <c r="M33" s="80">
        <v>10.81</v>
      </c>
    </row>
    <row r="34" spans="2:13">
      <c r="B34" s="79" t="s">
        <v>450</v>
      </c>
      <c r="D34" s="16"/>
      <c r="E34" s="16"/>
      <c r="F34" s="16"/>
      <c r="G34" s="16"/>
      <c r="H34" s="80">
        <v>37194</v>
      </c>
      <c r="J34" s="80">
        <v>16186.561662079999</v>
      </c>
      <c r="L34" s="80">
        <v>53.68</v>
      </c>
      <c r="M34" s="80">
        <v>10.81</v>
      </c>
    </row>
    <row r="35" spans="2:13">
      <c r="B35" t="s">
        <v>451</v>
      </c>
      <c r="C35" t="s">
        <v>452</v>
      </c>
      <c r="D35" s="16"/>
      <c r="E35" t="s">
        <v>453</v>
      </c>
      <c r="F35" t="s">
        <v>416</v>
      </c>
      <c r="G35" t="s">
        <v>52</v>
      </c>
      <c r="H35" s="78">
        <v>3080</v>
      </c>
      <c r="I35" s="78">
        <v>12593</v>
      </c>
      <c r="J35" s="78">
        <v>1408.7235008</v>
      </c>
      <c r="K35" s="78">
        <v>0</v>
      </c>
      <c r="L35" s="78">
        <v>4.67</v>
      </c>
      <c r="M35" s="78">
        <v>0.94</v>
      </c>
    </row>
    <row r="36" spans="2:13">
      <c r="B36" t="s">
        <v>454</v>
      </c>
      <c r="C36" t="s">
        <v>455</v>
      </c>
      <c r="D36" s="16"/>
      <c r="E36" t="s">
        <v>453</v>
      </c>
      <c r="F36" t="s">
        <v>416</v>
      </c>
      <c r="G36" t="s">
        <v>52</v>
      </c>
      <c r="H36" s="78">
        <v>3664</v>
      </c>
      <c r="I36" s="78">
        <v>19091</v>
      </c>
      <c r="J36" s="78">
        <v>2540.5630796800001</v>
      </c>
      <c r="K36" s="78">
        <v>0</v>
      </c>
      <c r="L36" s="78">
        <v>8.43</v>
      </c>
      <c r="M36" s="78">
        <v>1.7</v>
      </c>
    </row>
    <row r="37" spans="2:13">
      <c r="B37" t="s">
        <v>456</v>
      </c>
      <c r="C37" t="s">
        <v>457</v>
      </c>
      <c r="D37" s="16"/>
      <c r="E37" t="s">
        <v>453</v>
      </c>
      <c r="F37" t="s">
        <v>416</v>
      </c>
      <c r="G37" t="s">
        <v>52</v>
      </c>
      <c r="H37" s="78">
        <v>525</v>
      </c>
      <c r="I37" s="78">
        <v>13748</v>
      </c>
      <c r="J37" s="78">
        <v>262.14686399999999</v>
      </c>
      <c r="K37" s="78">
        <v>0</v>
      </c>
      <c r="L37" s="78">
        <v>0.87</v>
      </c>
      <c r="M37" s="78">
        <v>0.18</v>
      </c>
    </row>
    <row r="38" spans="2:13">
      <c r="B38" t="s">
        <v>458</v>
      </c>
      <c r="C38" t="s">
        <v>459</v>
      </c>
      <c r="D38" s="16"/>
      <c r="E38" t="s">
        <v>453</v>
      </c>
      <c r="F38" t="s">
        <v>416</v>
      </c>
      <c r="G38" t="s">
        <v>52</v>
      </c>
      <c r="H38" s="78">
        <v>730</v>
      </c>
      <c r="I38" s="78">
        <v>13152</v>
      </c>
      <c r="J38" s="78">
        <v>348.70686719999998</v>
      </c>
      <c r="K38" s="78">
        <v>0</v>
      </c>
      <c r="L38" s="78">
        <v>1.1599999999999999</v>
      </c>
      <c r="M38" s="78">
        <v>0.23</v>
      </c>
    </row>
    <row r="39" spans="2:13">
      <c r="B39" t="s">
        <v>460</v>
      </c>
      <c r="C39" t="s">
        <v>461</v>
      </c>
      <c r="D39" s="16"/>
      <c r="E39" t="s">
        <v>453</v>
      </c>
      <c r="F39" t="s">
        <v>416</v>
      </c>
      <c r="G39" t="s">
        <v>52</v>
      </c>
      <c r="H39" s="78">
        <v>1834</v>
      </c>
      <c r="I39" s="78">
        <v>15294</v>
      </c>
      <c r="J39" s="78">
        <v>1018.74679872</v>
      </c>
      <c r="K39" s="78">
        <v>0</v>
      </c>
      <c r="L39" s="78">
        <v>3.38</v>
      </c>
      <c r="M39" s="78">
        <v>0.68</v>
      </c>
    </row>
    <row r="40" spans="2:13">
      <c r="B40" t="s">
        <v>462</v>
      </c>
      <c r="C40" t="s">
        <v>463</v>
      </c>
      <c r="D40" s="16"/>
      <c r="E40" t="s">
        <v>453</v>
      </c>
      <c r="F40" t="s">
        <v>416</v>
      </c>
      <c r="G40" t="s">
        <v>52</v>
      </c>
      <c r="H40" s="78">
        <v>3828</v>
      </c>
      <c r="I40" s="78">
        <v>13846</v>
      </c>
      <c r="J40" s="78">
        <v>1925.0503641600001</v>
      </c>
      <c r="K40" s="78">
        <v>0</v>
      </c>
      <c r="L40" s="78">
        <v>6.38</v>
      </c>
      <c r="M40" s="78">
        <v>1.29</v>
      </c>
    </row>
    <row r="41" spans="2:13">
      <c r="B41" t="s">
        <v>464</v>
      </c>
      <c r="C41" t="s">
        <v>465</v>
      </c>
      <c r="D41" s="16"/>
      <c r="E41" t="s">
        <v>466</v>
      </c>
      <c r="F41" t="s">
        <v>416</v>
      </c>
      <c r="G41" t="s">
        <v>52</v>
      </c>
      <c r="H41" s="78">
        <v>250</v>
      </c>
      <c r="I41" s="78">
        <v>13238</v>
      </c>
      <c r="J41" s="78">
        <v>120.20104000000001</v>
      </c>
      <c r="K41" s="78">
        <v>0</v>
      </c>
      <c r="L41" s="78">
        <v>0.4</v>
      </c>
      <c r="M41" s="78">
        <v>0.08</v>
      </c>
    </row>
    <row r="42" spans="2:13">
      <c r="B42" t="s">
        <v>467</v>
      </c>
      <c r="C42" t="s">
        <v>468</v>
      </c>
      <c r="D42" s="16"/>
      <c r="E42" t="s">
        <v>466</v>
      </c>
      <c r="F42" t="s">
        <v>416</v>
      </c>
      <c r="G42" t="s">
        <v>52</v>
      </c>
      <c r="H42" s="78">
        <v>5625</v>
      </c>
      <c r="I42" s="78">
        <v>7301</v>
      </c>
      <c r="J42" s="78">
        <v>1491.5943</v>
      </c>
      <c r="K42" s="78">
        <v>0</v>
      </c>
      <c r="L42" s="78">
        <v>4.95</v>
      </c>
      <c r="M42" s="78">
        <v>1</v>
      </c>
    </row>
    <row r="43" spans="2:13">
      <c r="B43" t="s">
        <v>469</v>
      </c>
      <c r="C43" t="s">
        <v>470</v>
      </c>
      <c r="D43" s="16"/>
      <c r="E43" t="s">
        <v>471</v>
      </c>
      <c r="F43" t="s">
        <v>416</v>
      </c>
      <c r="G43" t="s">
        <v>52</v>
      </c>
      <c r="H43" s="78">
        <v>800</v>
      </c>
      <c r="I43" s="78">
        <v>5458</v>
      </c>
      <c r="J43" s="78">
        <v>158.587648</v>
      </c>
      <c r="K43" s="78">
        <v>0</v>
      </c>
      <c r="L43" s="78">
        <v>0.53</v>
      </c>
      <c r="M43" s="78">
        <v>0.11</v>
      </c>
    </row>
    <row r="44" spans="2:13">
      <c r="B44" t="s">
        <v>472</v>
      </c>
      <c r="C44" t="s">
        <v>473</v>
      </c>
      <c r="D44" s="16"/>
      <c r="E44" t="s">
        <v>471</v>
      </c>
      <c r="F44" t="s">
        <v>416</v>
      </c>
      <c r="G44" t="s">
        <v>52</v>
      </c>
      <c r="H44" s="78">
        <v>2059</v>
      </c>
      <c r="I44" s="78">
        <v>23574</v>
      </c>
      <c r="J44" s="78">
        <v>1762.9316131200001</v>
      </c>
      <c r="K44" s="78">
        <v>0</v>
      </c>
      <c r="L44" s="78">
        <v>5.85</v>
      </c>
      <c r="M44" s="78">
        <v>1.18</v>
      </c>
    </row>
    <row r="45" spans="2:13">
      <c r="B45" t="s">
        <v>474</v>
      </c>
      <c r="C45" t="s">
        <v>475</v>
      </c>
      <c r="D45" s="16"/>
      <c r="E45" t="s">
        <v>471</v>
      </c>
      <c r="F45" t="s">
        <v>416</v>
      </c>
      <c r="G45" t="s">
        <v>52</v>
      </c>
      <c r="H45" s="78">
        <v>4885</v>
      </c>
      <c r="I45" s="78">
        <v>5461</v>
      </c>
      <c r="J45" s="78">
        <v>968.90809520000005</v>
      </c>
      <c r="K45" s="78">
        <v>0</v>
      </c>
      <c r="L45" s="78">
        <v>3.21</v>
      </c>
      <c r="M45" s="78">
        <v>0.65</v>
      </c>
    </row>
    <row r="46" spans="2:13">
      <c r="B46" t="s">
        <v>476</v>
      </c>
      <c r="C46" t="s">
        <v>477</v>
      </c>
      <c r="D46" s="16"/>
      <c r="E46" t="s">
        <v>478</v>
      </c>
      <c r="F46" t="s">
        <v>416</v>
      </c>
      <c r="G46" t="s">
        <v>52</v>
      </c>
      <c r="H46" s="78">
        <v>1021</v>
      </c>
      <c r="I46" s="78">
        <v>14067</v>
      </c>
      <c r="J46" s="78">
        <v>521.64262224000004</v>
      </c>
      <c r="K46" s="78">
        <v>0</v>
      </c>
      <c r="L46" s="78">
        <v>1.73</v>
      </c>
      <c r="M46" s="78">
        <v>0.35</v>
      </c>
    </row>
    <row r="47" spans="2:13">
      <c r="B47" t="s">
        <v>479</v>
      </c>
      <c r="C47" t="s">
        <v>480</v>
      </c>
      <c r="D47" s="16"/>
      <c r="E47" t="s">
        <v>478</v>
      </c>
      <c r="F47" t="s">
        <v>416</v>
      </c>
      <c r="G47" t="s">
        <v>52</v>
      </c>
      <c r="H47" s="78">
        <v>1820</v>
      </c>
      <c r="I47" s="78">
        <v>6047</v>
      </c>
      <c r="J47" s="78">
        <v>399.72121279999999</v>
      </c>
      <c r="K47" s="78">
        <v>0</v>
      </c>
      <c r="L47" s="78">
        <v>1.33</v>
      </c>
      <c r="M47" s="78">
        <v>0.27</v>
      </c>
    </row>
    <row r="48" spans="2:13">
      <c r="B48" t="s">
        <v>481</v>
      </c>
      <c r="C48" t="s">
        <v>482</v>
      </c>
      <c r="D48" s="16"/>
      <c r="E48" t="s">
        <v>478</v>
      </c>
      <c r="F48" t="s">
        <v>416</v>
      </c>
      <c r="G48" t="s">
        <v>52</v>
      </c>
      <c r="H48" s="78">
        <v>2635</v>
      </c>
      <c r="I48" s="78">
        <v>13563</v>
      </c>
      <c r="J48" s="78">
        <v>1298.0225015999999</v>
      </c>
      <c r="K48" s="78">
        <v>0</v>
      </c>
      <c r="L48" s="78">
        <v>4.3099999999999996</v>
      </c>
      <c r="M48" s="78">
        <v>0.87</v>
      </c>
    </row>
    <row r="49" spans="2:13">
      <c r="B49" t="s">
        <v>483</v>
      </c>
      <c r="C49" t="s">
        <v>484</v>
      </c>
      <c r="D49" s="16"/>
      <c r="E49" t="s">
        <v>478</v>
      </c>
      <c r="F49" t="s">
        <v>416</v>
      </c>
      <c r="G49" t="s">
        <v>52</v>
      </c>
      <c r="H49" s="78">
        <v>4438</v>
      </c>
      <c r="I49" s="78">
        <v>12166</v>
      </c>
      <c r="J49" s="78">
        <v>1961.0151545599999</v>
      </c>
      <c r="K49" s="78">
        <v>0</v>
      </c>
      <c r="L49" s="78">
        <v>6.5</v>
      </c>
      <c r="M49" s="78">
        <v>1.31</v>
      </c>
    </row>
    <row r="50" spans="2:13">
      <c r="B50" s="79" t="s">
        <v>485</v>
      </c>
      <c r="D50" s="16"/>
      <c r="E50" s="16"/>
      <c r="F50" s="16"/>
      <c r="G50" s="16"/>
      <c r="H50" s="80">
        <v>0</v>
      </c>
      <c r="J50" s="80">
        <v>0</v>
      </c>
      <c r="L50" s="80">
        <v>0</v>
      </c>
      <c r="M50" s="80">
        <v>0</v>
      </c>
    </row>
    <row r="51" spans="2:13">
      <c r="B51" t="s">
        <v>76</v>
      </c>
      <c r="C51" t="s">
        <v>76</v>
      </c>
      <c r="D51" s="16"/>
      <c r="E51" s="16"/>
      <c r="F51" t="s">
        <v>76</v>
      </c>
      <c r="G51" t="s">
        <v>76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</row>
    <row r="52" spans="2:13">
      <c r="B52" s="79" t="s">
        <v>348</v>
      </c>
      <c r="D52" s="16"/>
      <c r="E52" s="16"/>
      <c r="F52" s="16"/>
      <c r="G52" s="16"/>
      <c r="H52" s="80">
        <v>0</v>
      </c>
      <c r="J52" s="80">
        <v>0</v>
      </c>
      <c r="L52" s="80">
        <v>0</v>
      </c>
      <c r="M52" s="80">
        <v>0</v>
      </c>
    </row>
    <row r="53" spans="2:13">
      <c r="B53" t="s">
        <v>76</v>
      </c>
      <c r="C53" t="s">
        <v>76</v>
      </c>
      <c r="D53" s="16"/>
      <c r="E53" s="16"/>
      <c r="F53" t="s">
        <v>76</v>
      </c>
      <c r="G53" t="s">
        <v>76</v>
      </c>
      <c r="H53" s="78">
        <v>0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</row>
    <row r="54" spans="2:13">
      <c r="B54" s="79" t="s">
        <v>444</v>
      </c>
      <c r="D54" s="16"/>
      <c r="E54" s="16"/>
      <c r="F54" s="16"/>
      <c r="G54" s="16"/>
      <c r="H54" s="80">
        <v>0</v>
      </c>
      <c r="J54" s="80">
        <v>0</v>
      </c>
      <c r="L54" s="80">
        <v>0</v>
      </c>
      <c r="M54" s="80">
        <v>0</v>
      </c>
    </row>
    <row r="55" spans="2:13">
      <c r="B55" t="s">
        <v>76</v>
      </c>
      <c r="C55" t="s">
        <v>76</v>
      </c>
      <c r="D55" s="16"/>
      <c r="E55" s="16"/>
      <c r="F55" t="s">
        <v>76</v>
      </c>
      <c r="G55" t="s">
        <v>76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</row>
    <row r="56" spans="2:13">
      <c r="B56" t="s">
        <v>90</v>
      </c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</row>
    <row r="6" spans="2:65" ht="26.25" customHeight="1">
      <c r="B6" s="99" t="s">
        <v>91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486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54</v>
      </c>
      <c r="C8" s="28" t="s">
        <v>55</v>
      </c>
      <c r="D8" s="29" t="s">
        <v>93</v>
      </c>
      <c r="E8" s="29" t="s">
        <v>56</v>
      </c>
      <c r="F8" s="38" t="s">
        <v>135</v>
      </c>
      <c r="G8" s="28" t="s">
        <v>57</v>
      </c>
      <c r="H8" s="28" t="s">
        <v>58</v>
      </c>
      <c r="I8" s="28" t="s">
        <v>59</v>
      </c>
      <c r="J8" s="28" t="s">
        <v>96</v>
      </c>
      <c r="K8" s="28" t="s">
        <v>97</v>
      </c>
      <c r="L8" s="28" t="s">
        <v>62</v>
      </c>
      <c r="M8" s="28" t="s">
        <v>98</v>
      </c>
      <c r="N8" s="29" t="s">
        <v>63</v>
      </c>
      <c r="O8" s="36" t="s">
        <v>64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101</v>
      </c>
      <c r="L9" s="31" t="s">
        <v>10</v>
      </c>
      <c r="M9" s="31" t="s">
        <v>11</v>
      </c>
      <c r="N9" s="31" t="s">
        <v>11</v>
      </c>
      <c r="O9" s="32" t="s">
        <v>11</v>
      </c>
      <c r="BG9" s="16"/>
      <c r="BH9" s="16"/>
      <c r="BI9" s="16"/>
      <c r="BM9" s="23"/>
    </row>
    <row r="10" spans="2:65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34" t="s">
        <v>103</v>
      </c>
      <c r="O10" s="34" t="s">
        <v>104</v>
      </c>
      <c r="P10" s="35"/>
      <c r="BG10" s="16"/>
      <c r="BH10" s="19"/>
      <c r="BI10" s="16"/>
    </row>
    <row r="11" spans="2:65" s="23" customFormat="1" ht="18" customHeight="1">
      <c r="B11" s="24" t="s">
        <v>487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74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488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76</v>
      </c>
      <c r="C14" t="s">
        <v>76</v>
      </c>
      <c r="D14" s="16"/>
      <c r="E14" s="16"/>
      <c r="F14" t="s">
        <v>76</v>
      </c>
      <c r="G14" t="s">
        <v>76</v>
      </c>
      <c r="I14" t="s">
        <v>76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87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489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76</v>
      </c>
      <c r="C17" t="s">
        <v>76</v>
      </c>
      <c r="D17" s="16"/>
      <c r="E17" s="16"/>
      <c r="F17" t="s">
        <v>76</v>
      </c>
      <c r="G17" t="s">
        <v>76</v>
      </c>
      <c r="I17" t="s">
        <v>76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90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G12" sqref="G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</row>
    <row r="6" spans="2:60" ht="26.25" customHeight="1">
      <c r="B6" s="99" t="s">
        <v>91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490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491</v>
      </c>
      <c r="C8" s="28" t="s">
        <v>55</v>
      </c>
      <c r="D8" s="29" t="s">
        <v>93</v>
      </c>
      <c r="E8" s="29" t="s">
        <v>135</v>
      </c>
      <c r="F8" s="28" t="s">
        <v>59</v>
      </c>
      <c r="G8" s="28" t="s">
        <v>96</v>
      </c>
      <c r="H8" s="28" t="s">
        <v>97</v>
      </c>
      <c r="I8" s="28" t="s">
        <v>62</v>
      </c>
      <c r="J8" s="28" t="s">
        <v>98</v>
      </c>
      <c r="K8" s="29" t="s">
        <v>63</v>
      </c>
      <c r="L8" s="36" t="s">
        <v>64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101</v>
      </c>
      <c r="I9" s="21" t="s">
        <v>10</v>
      </c>
      <c r="J9" s="21" t="s">
        <v>11</v>
      </c>
      <c r="K9" s="31" t="s">
        <v>11</v>
      </c>
      <c r="L9" s="45" t="s">
        <v>11</v>
      </c>
      <c r="BC9" s="16"/>
      <c r="BD9" s="16"/>
      <c r="BE9" s="16"/>
      <c r="BG9" s="23"/>
    </row>
    <row r="10" spans="2:60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65</v>
      </c>
      <c r="G10" s="7" t="s">
        <v>66</v>
      </c>
      <c r="H10" s="7" t="s">
        <v>67</v>
      </c>
      <c r="I10" s="7" t="s">
        <v>68</v>
      </c>
      <c r="J10" s="7" t="s">
        <v>69</v>
      </c>
      <c r="K10" s="34" t="s">
        <v>70</v>
      </c>
      <c r="L10" s="34" t="s">
        <v>71</v>
      </c>
      <c r="BC10" s="16"/>
      <c r="BD10" s="19"/>
      <c r="BE10" s="16"/>
    </row>
    <row r="11" spans="2:60" s="23" customFormat="1" ht="18" customHeight="1">
      <c r="B11" s="24" t="s">
        <v>492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74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493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76</v>
      </c>
      <c r="C14" t="s">
        <v>76</v>
      </c>
      <c r="D14" s="16"/>
      <c r="E14" t="s">
        <v>76</v>
      </c>
      <c r="F14" t="s">
        <v>76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87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494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76</v>
      </c>
      <c r="C17" t="s">
        <v>76</v>
      </c>
      <c r="D17" s="16"/>
      <c r="E17" t="s">
        <v>76</v>
      </c>
      <c r="F17" t="s">
        <v>76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90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A1048576 B1:F13 H1:XFD1048576 G1:G12 B14:G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Yuli</dc:creator>
  <cp:keywords/>
  <dc:description/>
  <cp:lastModifiedBy>Direct Insurance</cp:lastModifiedBy>
  <cp:revision/>
  <dcterms:created xsi:type="dcterms:W3CDTF">2015-11-10T09:34:27Z</dcterms:created>
  <dcterms:modified xsi:type="dcterms:W3CDTF">2019-07-02T09:05:10Z</dcterms:modified>
  <cp:category/>
  <cp:contentStatus/>
</cp:coreProperties>
</file>