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calcChain.xml><?xml version="1.0" encoding="utf-8"?>
<calcChain xmlns="http://schemas.openxmlformats.org/spreadsheetml/2006/main">
  <c r="C11" i="27" l="1"/>
  <c r="C51" i="27"/>
  <c r="C12" i="27"/>
</calcChain>
</file>

<file path=xl/sharedStrings.xml><?xml version="1.0" encoding="utf-8"?>
<sst xmlns="http://schemas.openxmlformats.org/spreadsheetml/2006/main" count="3025" uniqueCount="650">
  <si>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</si>
  <si>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</si>
  <si>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</si>
  <si>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</si>
  <si>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</si>
  <si>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</si>
  <si>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</si>
  <si>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</si>
  <si>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</si>
  <si>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</si>
  <si>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</si>
  <si>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</si>
  <si>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</si>
  <si>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</si>
  <si>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</si>
  <si>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</si>
  <si>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</si>
  <si>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</si>
  <si>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</si>
  <si>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</si>
  <si>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</si>
  <si>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</si>
  <si>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</si>
  <si>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</si>
  <si>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</si>
  <si>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</si>
  <si>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</si>
  <si>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</si>
  <si>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</si>
  <si>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</si>
  <si>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</si>
  <si>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</si>
  <si>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</si>
  <si>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</si>
  <si>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</si>
  <si>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</si>
  <si>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</si>
  <si>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</si>
  <si>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</si>
  <si>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</si>
  <si>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</si>
  <si>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</si>
  <si>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</si>
  <si>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</si>
  <si>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</si>
  <si>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</si>
  <si>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</si>
  <si>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</si>
  <si>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</si>
  <si>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</si>
  <si>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</si>
  <si>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</si>
  <si>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</si>
  <si>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</si>
  <si>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</si>
  <si>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</si>
  <si>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</si>
  <si>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</si>
  <si>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</si>
  <si>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</si>
  <si>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</si>
  <si>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</si>
  <si>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</si>
  <si>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</si>
  <si>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</si>
  <si>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</si>
  <si>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</si>
  <si>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</si>
  <si>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</si>
  <si>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</si>
  <si>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</si>
  <si>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</si>
  <si>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</si>
  <si>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</si>
  <si>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</si>
  <si>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</si>
  <si>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</si>
  <si>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</si>
  <si>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</si>
  <si>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</si>
  <si>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</si>
  <si>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</si>
  <si>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</si>
  <si>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</si>
  <si>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</si>
  <si>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</si>
  <si>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</si>
  <si>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</si>
  <si>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</si>
  <si>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</si>
  <si>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</si>
  <si>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</si>
  <si>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</si>
  <si>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</si>
  <si>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</si>
  <si>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</si>
  <si>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</si>
  <si>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</si>
  <si>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</si>
  <si>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</si>
  <si>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</si>
  <si>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</si>
  <si>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</si>
  <si>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</si>
  <si>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</si>
  <si>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</si>
  <si>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</si>
  <si>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</si>
  <si>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</si>
  <si>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</si>
  <si>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</si>
  <si>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</si>
  <si>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</si>
  <si>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</si>
  <si>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</si>
  <si>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</si>
  <si>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</si>
  <si>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</si>
  <si>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</si>
  <si>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</si>
  <si>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</si>
  <si>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</si>
  <si>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</si>
  <si>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</si>
  <si>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</si>
  <si>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</si>
  <si>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</si>
  <si>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</si>
  <si>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</si>
  <si>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</si>
  <si>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</si>
  <si>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</si>
  <si>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</si>
  <si>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</si>
  <si>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</si>
  <si>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</si>
  <si>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</si>
  <si>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</si>
  <si>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</si>
  <si>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</si>
  <si>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</si>
  <si>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</si>
  <si>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</si>
  <si>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</si>
  <si>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</si>
  <si>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</si>
  <si>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</si>
  <si>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</si>
  <si>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</si>
  <si>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</si>
  <si>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</si>
  <si>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</si>
  <si>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</si>
  <si>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</si>
  <si>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</si>
  <si>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</si>
  <si>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</si>
  <si>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</si>
  <si>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</si>
  <si>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</si>
  <si>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</si>
  <si>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</si>
  <si>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</si>
  <si>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</si>
  <si>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</si>
  <si>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</si>
  <si>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</si>
  <si>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</si>
  <si>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</si>
  <si>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</si>
  <si>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</si>
  <si>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</si>
  <si>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</si>
  <si>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</si>
  <si>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</si>
  <si>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</si>
  <si>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</si>
  <si>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</si>
  <si>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</si>
  <si>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</si>
  <si>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</si>
  <si>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</si>
  <si>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</si>
  <si>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</si>
  <si>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</si>
  <si>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</si>
  <si>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</si>
  <si>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</si>
  <si>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</si>
  <si>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</si>
  <si>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</si>
  <si>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1375</t>
  </si>
  <si>
    <t>קוד קופת הגמל</t>
  </si>
  <si>
    <t>513173393-00000000001092-1375-000</t>
  </si>
  <si>
    <t>פרנק שווצרי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</si>
  <si>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</si>
  <si>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</si>
  <si>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</si>
  <si>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</si>
  <si>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</si>
  <si>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</si>
  <si>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</si>
  <si>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</si>
  <si>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</si>
  <si>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</si>
  <si>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דולר- לאומי</t>
  </si>
  <si>
    <t>20001- 10- לאומי</t>
  </si>
  <si>
    <t>דולר(לקבל)- לאומי</t>
  </si>
  <si>
    <t>דולר(לשלם)- לאומי</t>
  </si>
  <si>
    <t>יורו- לאומי</t>
  </si>
  <si>
    <t>20003- 10-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</si>
  <si>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</si>
  <si>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</si>
  <si>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</si>
  <si>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</si>
  <si>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</si>
  <si>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</si>
  <si>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</si>
  <si>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</si>
  <si>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</si>
  <si>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</si>
  <si>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ביטחונות CSA במטבע 20001- לאומי</t>
  </si>
  <si>
    <t>88820001- 10- לאומי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</si>
  <si>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</si>
  <si>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</si>
  <si>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</si>
  <si>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</si>
  <si>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</si>
  <si>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</si>
  <si>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</si>
  <si>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</si>
  <si>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מקמ 417- בנק ישראל- מק"מ</t>
  </si>
  <si>
    <t>8170417</t>
  </si>
  <si>
    <t>RF</t>
  </si>
  <si>
    <t>05/04/16</t>
  </si>
  <si>
    <t>מקמ 517- בנק ישראל- מק"מ</t>
  </si>
  <si>
    <t>8170516</t>
  </si>
  <si>
    <t>03/05/16</t>
  </si>
  <si>
    <t>מקמ 617- בנק ישראל- מק"מ</t>
  </si>
  <si>
    <t>8170615</t>
  </si>
  <si>
    <t>07/06/16</t>
  </si>
  <si>
    <t>מקמ 817- בנק ישראל- מק"מ</t>
  </si>
  <si>
    <t>8170813</t>
  </si>
  <si>
    <t>02/08/16</t>
  </si>
  <si>
    <t>סה"כ שחר</t>
  </si>
  <si>
    <t>ממשל שקלית 0118- שחר</t>
  </si>
  <si>
    <t>1126218</t>
  </si>
  <si>
    <t>04/02/16</t>
  </si>
  <si>
    <t>ממשל שקלית 0219- שחר</t>
  </si>
  <si>
    <t>1110907</t>
  </si>
  <si>
    <t>19/12/16</t>
  </si>
  <si>
    <t>ממשל שקלית 0825- שחר</t>
  </si>
  <si>
    <t>1135557</t>
  </si>
  <si>
    <t>13/02/17</t>
  </si>
  <si>
    <t>ממשל שקלית 1018- שחר</t>
  </si>
  <si>
    <t>1136548</t>
  </si>
  <si>
    <t>28/07/16</t>
  </si>
  <si>
    <t>שחר ממשל שקלית 10/17 2.25%- שחר</t>
  </si>
  <si>
    <t>1132786</t>
  </si>
  <si>
    <t>14/10/15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</si>
  <si>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</si>
  <si>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</si>
  <si>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</si>
  <si>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</si>
  <si>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</si>
  <si>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</si>
  <si>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</si>
  <si>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</si>
  <si>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</si>
  <si>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</si>
  <si>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</si>
  <si>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</si>
  <si>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</si>
  <si>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</si>
  <si>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</si>
  <si>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</si>
  <si>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</si>
  <si>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</si>
  <si>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</si>
  <si>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</si>
  <si>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</si>
  <si>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</si>
  <si>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</si>
  <si>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</si>
  <si>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</si>
  <si>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</si>
  <si>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</si>
  <si>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</si>
  <si>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</si>
  <si>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חיפושי נפט וגז</t>
  </si>
  <si>
    <t>פז נפט- פז חברת הנפט בע"מ</t>
  </si>
  <si>
    <t>1100007</t>
  </si>
  <si>
    <t>510216054</t>
  </si>
  <si>
    <t>אלוני חץ- אלוני-חץ נכסים והשקעות בע"מ</t>
  </si>
  <si>
    <t>390013</t>
  </si>
  <si>
    <t>520038506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</si>
  <si>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</si>
  <si>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</si>
  <si>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</si>
  <si>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</si>
  <si>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</si>
  <si>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</si>
  <si>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</si>
  <si>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</si>
  <si>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</si>
  <si>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</si>
  <si>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</si>
  <si>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</si>
  <si>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</si>
  <si>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בזק- בזק החברה הישראלית לתקשורת בע"מ</t>
  </si>
  <si>
    <t>230011</t>
  </si>
  <si>
    <t>520031931</t>
  </si>
  <si>
    <t>סה"כ תל אביב 90</t>
  </si>
  <si>
    <t>יואל- י.ו.א.ל. ירושלים אויל אקספלורשיין בע"מ</t>
  </si>
  <si>
    <t>583013</t>
  </si>
  <si>
    <t>520033226</t>
  </si>
  <si>
    <t>שופרסל- שופר-סל בע"מ</t>
  </si>
  <si>
    <t>777037</t>
  </si>
  <si>
    <t>520022732</t>
  </si>
  <si>
    <t>מסחר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</si>
  <si>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</si>
  <si>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</si>
  <si>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</si>
  <si>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</si>
  <si>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</si>
  <si>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</si>
  <si>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</si>
  <si>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</si>
  <si>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</si>
  <si>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</si>
  <si>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</si>
  <si>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</si>
  <si>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</si>
  <si>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</si>
  <si>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</si>
  <si>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</si>
  <si>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כלכלית ירושלים- כלכלית ירושלים בע"מ</t>
  </si>
  <si>
    <t>198010</t>
  </si>
  <si>
    <t>520017070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</si>
  <si>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</si>
  <si>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</si>
  <si>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</si>
  <si>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</si>
  <si>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</si>
  <si>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</si>
  <si>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</si>
  <si>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</si>
  <si>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513257873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</si>
  <si>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</si>
  <si>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</si>
  <si>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</si>
  <si>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</si>
  <si>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</si>
  <si>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</si>
  <si>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</si>
  <si>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</si>
  <si>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</si>
  <si>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סה"כ מניות היתר</t>
  </si>
  <si>
    <t>קדימהסטם- קדימהסטם בע"מ</t>
  </si>
  <si>
    <t>1128461</t>
  </si>
  <si>
    <t>514192558</t>
  </si>
  <si>
    <t>ביוטכנולוגיה</t>
  </si>
  <si>
    <t>ויליפוד- וילי פוד השקעות בע"מ</t>
  </si>
  <si>
    <t>371013</t>
  </si>
  <si>
    <t>520038225</t>
  </si>
  <si>
    <t>קרסו- קרסו מוטורס בע"מ</t>
  </si>
  <si>
    <t>1123850</t>
  </si>
  <si>
    <t>514065283</t>
  </si>
  <si>
    <t>איביאי בית השקעות- אי.בי.אי. בית השקעות בע"מ</t>
  </si>
  <si>
    <t>175018</t>
  </si>
  <si>
    <t>520034356</t>
  </si>
  <si>
    <t>לידר שוקי הון- לידר שוקי הון בע"מ</t>
  </si>
  <si>
    <t>1096106</t>
  </si>
  <si>
    <t>513773564</t>
  </si>
  <si>
    <t>סה"כ call 001 אופציות</t>
  </si>
  <si>
    <t>Boeing com- BOEING CO</t>
  </si>
  <si>
    <t>US0970231058</t>
  </si>
  <si>
    <t>NASDAQ</t>
  </si>
  <si>
    <t>בלומברג</t>
  </si>
  <si>
    <t>Capital Goods</t>
  </si>
  <si>
    <t>CompuGroup Medical- CompuGroup Medical SE</t>
  </si>
  <si>
    <t>DE0005437305</t>
  </si>
  <si>
    <t>Health Care Equipment &amp; Services</t>
  </si>
  <si>
    <t>Lgi homes- Lgi Homes inc</t>
  </si>
  <si>
    <t>US50187T1060</t>
  </si>
  <si>
    <t>Other</t>
  </si>
  <si>
    <t>AFI Development Plc B- AFI Development PLC</t>
  </si>
  <si>
    <t>CY0101380612</t>
  </si>
  <si>
    <t>LSE</t>
  </si>
  <si>
    <t>Real Estate</t>
  </si>
  <si>
    <t>Atrium european real estaste- Atrium european real estaste</t>
  </si>
  <si>
    <t>JE00B3DCF752</t>
  </si>
  <si>
    <t>Globalworth Real estate- Global worth real estate invest</t>
  </si>
  <si>
    <t>GG00B979FD04</t>
  </si>
  <si>
    <t>GLOBAL PAYMENTS INC</t>
  </si>
  <si>
    <t>US37940X1028  - 70237458</t>
  </si>
  <si>
    <t>Software &amp; Services</t>
  </si>
  <si>
    <t>Sopra Group- SOPRA GROUP</t>
  </si>
  <si>
    <t>FR0000050809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</si>
  <si>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</si>
  <si>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</si>
  <si>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</si>
  <si>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</si>
  <si>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</si>
  <si>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</si>
  <si>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</si>
  <si>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</si>
  <si>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Diversified Financials</t>
  </si>
  <si>
    <t>Ishares dax- DAXEX FUND</t>
  </si>
  <si>
    <t>DE0005933931</t>
  </si>
  <si>
    <t>FWB</t>
  </si>
  <si>
    <t>Ishares mcsi australia- ISHARES MSCI AUSTRALIA</t>
  </si>
  <si>
    <t>us4642861037</t>
  </si>
  <si>
    <t>NYSE</t>
  </si>
  <si>
    <t>Health care select xlv- SPDR - State Street Global Advisors</t>
  </si>
  <si>
    <t>US81369Y2090</t>
  </si>
  <si>
    <t>Spdr s&amp;p 500 etf trust- SPDR - State Street Global Advisors</t>
  </si>
  <si>
    <t>US78462F1030</t>
  </si>
  <si>
    <t>סה"כ שמחקות מדדים אחרים</t>
  </si>
  <si>
    <t>סה"כ תעודות השתתפות בקרנות נאמנות בישראל</t>
  </si>
  <si>
    <t>*אלטשולר הקרן הירוקה קרן נאמנות- אלטשולר שחם בית השקעות בע"מ</t>
  </si>
  <si>
    <t>5105218</t>
  </si>
  <si>
    <t>לא מדורג</t>
  </si>
  <si>
    <t>סה"כ תעודות השתתפות בקרנות נאמנות בחו"ל</t>
  </si>
  <si>
    <t>KOT-IND MID-J- Kotak</t>
  </si>
  <si>
    <t>LU0675383409</t>
  </si>
  <si>
    <t>SAND CAP-US - SAND CAO US</t>
  </si>
  <si>
    <t>IE00B87KLW75</t>
  </si>
  <si>
    <t>ISE</t>
  </si>
  <si>
    <t>סה"כ כתבי אופציות בישראל</t>
  </si>
  <si>
    <t>קדימהסטם   אפ 2- קדימהסטם בע"מ</t>
  </si>
  <si>
    <t>1128487</t>
  </si>
  <si>
    <t>בראק אן וי אפ 1- בראק קפיטל פרופרטיז אן וי</t>
  </si>
  <si>
    <t>1139989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</si>
  <si>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</si>
  <si>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</si>
  <si>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</si>
  <si>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</si>
  <si>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</si>
  <si>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</si>
  <si>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</si>
  <si>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ESM7_ s&amp;p mini  fut Jun17- חוזים עתידיים בחול</t>
  </si>
  <si>
    <t>70657598</t>
  </si>
  <si>
    <t>GXM7_ dax  fut Jun17- חוזים עתידיים בחול</t>
  </si>
  <si>
    <t>70296496</t>
  </si>
  <si>
    <t>NQM7_nasdaq100 mini fut Jun17- חוזים עתידיים בחול</t>
  </si>
  <si>
    <t>70657614</t>
  </si>
  <si>
    <t>SMM7_swiss index fut Jun17- חוזים עתידיים בחול</t>
  </si>
  <si>
    <t>70869722</t>
  </si>
  <si>
    <t>XPM7_ spi 200 fut Jun17- חוזים עתידיים בחול</t>
  </si>
  <si>
    <t>70605738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</si>
  <si>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</si>
  <si>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</si>
  <si>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</si>
  <si>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</si>
  <si>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</si>
  <si>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</si>
  <si>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</si>
  <si>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</si>
  <si>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</si>
  <si>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</si>
  <si>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</si>
  <si>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</si>
  <si>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</si>
  <si>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</si>
  <si>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</si>
  <si>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</si>
  <si>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</si>
  <si>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</si>
  <si>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</si>
  <si>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</si>
  <si>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</si>
  <si>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</si>
  <si>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</si>
  <si>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</si>
  <si>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</si>
  <si>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</si>
  <si>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</si>
  <si>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אופציה לס דולר שקל C360 9/17- חוזים סחירים ואופציות בישראל</t>
  </si>
  <si>
    <t>29992759</t>
  </si>
  <si>
    <t>27/03/17</t>
  </si>
  <si>
    <t>אופציה לס דולר שקל C365 25/07/2017- חוזים סחירים ואופציות בישראל</t>
  </si>
  <si>
    <t>29992754</t>
  </si>
  <si>
    <t>13/03/17</t>
  </si>
  <si>
    <t>אופציה לס דולר שקל C370 6/17- חוזים סחירים ואופציות בישראל</t>
  </si>
  <si>
    <t>29992747</t>
  </si>
  <si>
    <t>22/02/17</t>
  </si>
  <si>
    <t>אופציה לס דולר שקל P350 9/17- חוזים סחירים ואופציות בישראל</t>
  </si>
  <si>
    <t>29992760</t>
  </si>
  <si>
    <t>אופציה לס דולר שקל P355 7/17- חוזים סחירים ואופציות בישראל</t>
  </si>
  <si>
    <t>29992755</t>
  </si>
  <si>
    <t>אופציה לס דולר שקל P360 6/17- חוזים סחירים ואופציות בישראל</t>
  </si>
  <si>
    <t>29992748</t>
  </si>
  <si>
    <t>סה"כ מט"ח/מט"ח</t>
  </si>
  <si>
    <t>סה"כ מטבע</t>
  </si>
  <si>
    <t>FWD CCY\CCY 20170308 EUR\CHF 1.0692500 20170503- בנק לאומי לישראל בע"מ</t>
  </si>
  <si>
    <t>90003742</t>
  </si>
  <si>
    <t>08/03/17</t>
  </si>
  <si>
    <t>FWD CCY\CCY 20170308 EUR\CHF 1.0692750 20170503- בנק לאומי לישראל בע"מ</t>
  </si>
  <si>
    <t>90003741</t>
  </si>
  <si>
    <t>FWD CCY\CCY 20170323 EUR\CHF 1.0706200 20170503- בנק לאומי לישראל בע"מ</t>
  </si>
  <si>
    <t>90003872</t>
  </si>
  <si>
    <t>23/03/17</t>
  </si>
  <si>
    <t>004 20250831 ILS ILS TELBOR FLOAT FIXED 0 1.84- בנק לאומי לישראל בע"מ</t>
  </si>
  <si>
    <t>90003549</t>
  </si>
  <si>
    <t>004 20250831 ILS ILS TELBOR FLOAT FIXED 0 1.87- בנק לאומי לישראל בע"מ</t>
  </si>
  <si>
    <t>90003581</t>
  </si>
  <si>
    <t>16/02/17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</si>
  <si>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</si>
  <si>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</si>
  <si>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</si>
  <si>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</si>
  <si>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</si>
  <si>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</si>
  <si>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</si>
  <si>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</si>
  <si>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</si>
  <si>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</si>
  <si>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</si>
  <si>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</si>
  <si>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</si>
  <si>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</si>
  <si>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</si>
  <si>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</si>
  <si>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</si>
  <si>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</si>
  <si>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</si>
  <si>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</si>
  <si>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</si>
  <si>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</si>
  <si>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</si>
  <si>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</si>
  <si>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</si>
  <si>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</si>
  <si>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</si>
  <si>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בינלאומי 5(דיבידנד לקבל)</t>
  </si>
  <si>
    <t>אלוני חץ(דיבידנד לקבל)</t>
  </si>
  <si>
    <t>אמות(דיבידנד לקבל)</t>
  </si>
  <si>
    <t>ריט 1(דיבידנד לקבל)</t>
  </si>
  <si>
    <t>דנאל כא(דיבידנד לקבל)</t>
  </si>
  <si>
    <t>מיטב דש(דיבידנד לקבל)</t>
  </si>
  <si>
    <t>אופציה לס דולר שקל C360 9/17(ריבית לקבל)</t>
  </si>
  <si>
    <t>אופציה לס דולר שקל C375 5/17(ריבית לקבל)</t>
  </si>
  <si>
    <t>29992744</t>
  </si>
  <si>
    <t>אופציה לס דולר שקל P350 9/17(ריבית לקבל)</t>
  </si>
  <si>
    <t>אופציה לס דולר שקל P365 5/17(ריבית לקבל)</t>
  </si>
  <si>
    <t>29992745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</si>
  <si>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</si>
  <si>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</si>
  <si>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</si>
  <si>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</si>
  <si>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</si>
  <si>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</si>
  <si>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</si>
  <si>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</si>
  <si>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</si>
  <si>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</si>
  <si>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</si>
  <si>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</si>
  <si>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</si>
  <si>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</si>
  <si>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</si>
  <si>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</si>
  <si>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</si>
  <si>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</si>
  <si>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</si>
  <si>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</si>
  <si>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</si>
  <si>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</si>
  <si>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</si>
  <si>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</si>
  <si>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</si>
  <si>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</si>
  <si>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</si>
  <si>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</si>
  <si>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</si>
  <si>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</si>
  <si>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</si>
  <si>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</si>
  <si>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</si>
  <si>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</si>
  <si>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</si>
  <si>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</si>
  <si>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</si>
  <si>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</si>
  <si>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סה"כ בחול</t>
  </si>
  <si>
    <t>ARES 4</t>
  </si>
  <si>
    <t>ARES ELOF</t>
  </si>
  <si>
    <t>Alto 2</t>
  </si>
  <si>
    <t>AVENUE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</si>
  <si>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</si>
  <si>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</si>
  <si>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</si>
  <si>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</si>
  <si>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</si>
  <si>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</si>
  <si>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</si>
  <si>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</si>
  <si>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</si>
  <si>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</si>
  <si>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</si>
  <si>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</si>
  <si>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</si>
  <si>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הלוואה 26 03/2016 -2255 Broadway</t>
  </si>
  <si>
    <t>הלוואה 31 10/2016 -  Hudson Yards</t>
  </si>
  <si>
    <t>פרספטיב</t>
  </si>
  <si>
    <t>MIDEAL</t>
  </si>
  <si>
    <t>CRESCENT</t>
  </si>
  <si>
    <t>נובמבר 2017</t>
  </si>
  <si>
    <t>מאי 2019</t>
  </si>
  <si>
    <t>אוגוסט 2018</t>
  </si>
  <si>
    <t>יוני 2022</t>
  </si>
  <si>
    <t>עד למועד פירוק שותפות</t>
  </si>
  <si>
    <t>דצמבר 2020</t>
  </si>
  <si>
    <t>מרץ 2018</t>
  </si>
  <si>
    <t>אוקטובר 2022</t>
  </si>
  <si>
    <t>נובמבר 2018</t>
  </si>
  <si>
    <t>ספטמבר 2024</t>
  </si>
  <si>
    <t>ספטמבר 2018</t>
  </si>
  <si>
    <t>אוגוסט 2021</t>
  </si>
  <si>
    <t>אוגוסט 2017</t>
  </si>
  <si>
    <t>יוני 2017</t>
  </si>
  <si>
    <t>ספטמבר 2017</t>
  </si>
  <si>
    <t>אוקטובר 2020</t>
  </si>
  <si>
    <t>אוקטובר 2016</t>
  </si>
  <si>
    <t>אוגוסט 2022</t>
  </si>
  <si>
    <t>פברואר 2022</t>
  </si>
  <si>
    <t>ספטמבר  2021</t>
  </si>
  <si>
    <t>דצמבר 2024</t>
  </si>
  <si>
    <t>מאי 2017</t>
  </si>
  <si>
    <t>אפריל 2025</t>
  </si>
  <si>
    <t>פברואר 2017</t>
  </si>
  <si>
    <t>מאי 2026</t>
  </si>
  <si>
    <t>25/01/2020</t>
  </si>
  <si>
    <t>מרץ 2017</t>
  </si>
  <si>
    <t>עד למועד פירוק השותפות</t>
  </si>
  <si>
    <t>דצמבר 2021</t>
  </si>
  <si>
    <t>מאי 2021</t>
  </si>
  <si>
    <t>דצמבר 2018</t>
  </si>
  <si>
    <t>יולי 2024</t>
  </si>
  <si>
    <t>מאי 2024</t>
  </si>
  <si>
    <t>אוקטובר 2025</t>
  </si>
  <si>
    <t>ספטמבר 2019</t>
  </si>
  <si>
    <t>ינואר 2022</t>
  </si>
  <si>
    <t>פברואר 2018</t>
  </si>
  <si>
    <t xml:space="preserve"> דצמבר 2019</t>
  </si>
  <si>
    <t/>
  </si>
  <si>
    <t xml:space="preserve"> </t>
  </si>
  <si>
    <t>אלטשולר שחם גמל ופנסיה בע"מ</t>
  </si>
  <si>
    <t>אלטשולר גמל 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</si>
</sst>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  <numFmt numFmtId="166" formatCode="_(* #,##0_);_(* \(#,##0\);_(* &quot;-&quot;??_);_(@_)"/>
  </numFmts>
  <fonts count="23">
    <font>
      <sz val="10"/>
      <name val="Arial"/>
      <charset val="177"/>
    </font>
    <font>
      <sz val="11"/>
      <color theme="1"/>
      <name val="Calibri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8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43" fontId="20" fillId="0" borderId="0" applyFont="0" applyFill="0" applyBorder="0" applyAlignment="0" applyProtection="0"/>
    <xf numFmtId="0" fontId="1" fillId="0" borderId="0"/>
  </cellStyleXfs>
  <cellXfs count="146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166" fontId="21" fillId="0" borderId="16" xfId="11" applyNumberFormat="1" applyFont="1" applyFill="1" applyBorder="1" applyAlignment="1">
      <alignment horizontal="center" vertical="center" wrapText="1"/>
    </xf>
    <xf numFmtId="166" fontId="21" fillId="0" borderId="30" xfId="11" applyNumberFormat="1" applyFont="1" applyFill="1" applyBorder="1" applyAlignment="1">
      <alignment horizontal="center" vertical="center" wrapText="1"/>
    </xf>
    <xf numFmtId="0" fontId="21" fillId="0" borderId="30" xfId="0" applyFont="1" applyFill="1" applyBorder="1" applyAlignment="1">
      <alignment horizontal="center" vertical="center" wrapText="1"/>
    </xf>
    <xf numFmtId="0" fontId="22" fillId="0" borderId="30" xfId="0" applyFont="1" applyFill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 wrapText="1"/>
    </xf>
    <xf numFmtId="0" fontId="21" fillId="0" borderId="31" xfId="0" applyFont="1" applyFill="1" applyBorder="1" applyAlignment="1">
      <alignment horizontal="center" vertical="center" wrapText="1"/>
    </xf>
    <xf numFmtId="0" fontId="21" fillId="0" borderId="32" xfId="0" applyFont="1" applyFill="1" applyBorder="1" applyAlignment="1">
      <alignment horizontal="center" vertical="center" wrapText="1"/>
    </xf>
    <xf numFmtId="0" fontId="21" fillId="0" borderId="16" xfId="0" applyFont="1" applyFill="1" applyBorder="1" applyAlignment="1">
      <alignment horizontal="center" vertical="center" wrapText="1"/>
    </xf>
    <xf numFmtId="17" fontId="21" fillId="0" borderId="33" xfId="0" applyNumberFormat="1" applyFont="1" applyFill="1" applyBorder="1" applyAlignment="1">
      <alignment horizontal="center" vertical="center" wrapText="1"/>
    </xf>
    <xf numFmtId="0" fontId="21" fillId="0" borderId="33" xfId="0" applyFont="1" applyFill="1" applyBorder="1" applyAlignment="1">
      <alignment horizontal="center" vertical="center" wrapText="1"/>
    </xf>
    <xf numFmtId="166" fontId="21" fillId="0" borderId="33" xfId="11" applyNumberFormat="1" applyFont="1" applyFill="1" applyBorder="1" applyAlignment="1">
      <alignment horizontal="center" vertical="center" wrapText="1"/>
    </xf>
    <xf numFmtId="14" fontId="21" fillId="0" borderId="33" xfId="11" applyNumberFormat="1" applyFont="1" applyFill="1" applyBorder="1" applyAlignment="1">
      <alignment horizontal="center" vertical="center" wrapText="1"/>
    </xf>
    <xf numFmtId="0" fontId="21" fillId="0" borderId="34" xfId="0" applyFont="1" applyFill="1" applyBorder="1" applyAlignment="1">
      <alignment horizontal="center" vertical="center" wrapText="1"/>
    </xf>
    <xf numFmtId="0" fontId="21" fillId="0" borderId="35" xfId="0" applyFont="1" applyFill="1" applyBorder="1" applyAlignment="1">
      <alignment horizontal="center" vertical="center" wrapText="1"/>
    </xf>
    <xf numFmtId="0" fontId="21" fillId="0" borderId="36" xfId="0" applyFont="1" applyFill="1" applyBorder="1" applyAlignment="1">
      <alignment horizontal="center" vertical="center" wrapText="1"/>
    </xf>
    <xf numFmtId="17" fontId="21" fillId="0" borderId="37" xfId="0" applyNumberFormat="1" applyFont="1" applyFill="1" applyBorder="1" applyAlignment="1">
      <alignment horizontal="center" vertical="center" wrapText="1"/>
    </xf>
    <xf numFmtId="43" fontId="21" fillId="0" borderId="0" xfId="11" applyFont="1" applyFill="1"/>
    <xf numFmtId="0" fontId="1" fillId="0" borderId="0" xfId="12"/>
    <xf numFmtId="0" fontId="2" fillId="0" borderId="0" xfId="0" applyFont="1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3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2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5.710937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99" t="s">
        <v>648</v>
      </c>
    </row>
    <row r="3" spans="1:36">
      <c r="B3" s="2" t="s">
        <v>2</v>
      </c>
      <c r="C3" s="100" t="s">
        <v>649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  <c r="D5" s="1" t="s">
        <v>647</v>
      </c>
    </row>
    <row r="6" spans="1:36" ht="26.25" customHeight="1">
      <c r="B6" s="130" t="s">
        <v>4</v>
      </c>
      <c r="C6" s="131"/>
      <c r="D6" s="132"/>
    </row>
    <row r="7" spans="1:36" s="3" customFormat="1" ht="31.5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22106.722382576001</v>
      </c>
      <c r="D11" s="78">
        <v>5.78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179472.75703400001</v>
      </c>
      <c r="D13" s="79">
        <v>46.9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164027.43347438</v>
      </c>
      <c r="D16" s="79">
        <v>42.87</v>
      </c>
    </row>
    <row r="17" spans="1:4">
      <c r="A17" s="10" t="s">
        <v>13</v>
      </c>
      <c r="B17" s="73" t="s">
        <v>20</v>
      </c>
      <c r="C17" s="79">
        <v>8486.7547975199996</v>
      </c>
      <c r="D17" s="79">
        <v>2.2200000000000002</v>
      </c>
    </row>
    <row r="18" spans="1:4">
      <c r="A18" s="10" t="s">
        <v>13</v>
      </c>
      <c r="B18" s="73" t="s">
        <v>21</v>
      </c>
      <c r="C18" s="79">
        <v>5401.2303135582297</v>
      </c>
      <c r="D18" s="79">
        <v>1.41</v>
      </c>
    </row>
    <row r="19" spans="1:4">
      <c r="A19" s="10" t="s">
        <v>13</v>
      </c>
      <c r="B19" s="73" t="s">
        <v>22</v>
      </c>
      <c r="C19" s="79">
        <v>864.66436799999997</v>
      </c>
      <c r="D19" s="79">
        <v>0.23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1455.4401654936341</v>
      </c>
      <c r="D21" s="79">
        <v>0.38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299.52653670000001</v>
      </c>
      <c r="D30" s="79">
        <v>0.08</v>
      </c>
    </row>
    <row r="31" spans="1:4">
      <c r="A31" s="10" t="s">
        <v>13</v>
      </c>
      <c r="B31" s="73" t="s">
        <v>33</v>
      </c>
      <c r="C31" s="79">
        <v>-234.95107392853302</v>
      </c>
      <c r="D31" s="79">
        <v>-0.06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762.02957649999996</v>
      </c>
      <c r="D37" s="79">
        <v>0.2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382641.60757479933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194</v>
      </c>
      <c r="D49">
        <v>3.6278999999999999</v>
      </c>
    </row>
    <row r="50" spans="3:4">
      <c r="C50" t="s">
        <v>119</v>
      </c>
      <c r="D50">
        <v>4.4961000000000002</v>
      </c>
    </row>
    <row r="51" spans="3:4">
      <c r="C51" t="s">
        <v>126</v>
      </c>
      <c r="D51">
        <v>2.7730000000000001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21" t="s">
        <v>648</v>
      </c>
    </row>
    <row r="3" spans="2:61">
      <c r="B3" s="2" t="s">
        <v>2</v>
      </c>
      <c r="C3" t="s">
        <v>649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43" t="s">
        <v>69</v>
      </c>
      <c r="C6" s="144"/>
      <c r="D6" s="144"/>
      <c r="E6" s="144"/>
      <c r="F6" s="144"/>
      <c r="G6" s="144"/>
      <c r="H6" s="144"/>
      <c r="I6" s="144"/>
      <c r="J6" s="144"/>
      <c r="K6" s="144"/>
      <c r="L6" s="145"/>
    </row>
    <row r="7" spans="2:61" ht="26.25" customHeight="1">
      <c r="B7" s="143" t="s">
        <v>104</v>
      </c>
      <c r="C7" s="144"/>
      <c r="D7" s="144"/>
      <c r="E7" s="144"/>
      <c r="F7" s="144"/>
      <c r="G7" s="144"/>
      <c r="H7" s="144"/>
      <c r="I7" s="144"/>
      <c r="J7" s="144"/>
      <c r="K7" s="144"/>
      <c r="L7" s="145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437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438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439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268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223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437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439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440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268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226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7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20" t="s">
        <v>648</v>
      </c>
    </row>
    <row r="3" spans="1:60">
      <c r="B3" s="2" t="s">
        <v>2</v>
      </c>
      <c r="C3" t="s">
        <v>649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143" t="s">
        <v>69</v>
      </c>
      <c r="C6" s="144"/>
      <c r="D6" s="144"/>
      <c r="E6" s="144"/>
      <c r="F6" s="144"/>
      <c r="G6" s="144"/>
      <c r="H6" s="144"/>
      <c r="I6" s="144"/>
      <c r="J6" s="144"/>
      <c r="K6" s="145"/>
      <c r="BD6" s="16" t="s">
        <v>106</v>
      </c>
      <c r="BF6" s="16" t="s">
        <v>107</v>
      </c>
      <c r="BH6" s="19" t="s">
        <v>108</v>
      </c>
    </row>
    <row r="7" spans="1:60" ht="26.25" customHeight="1">
      <c r="B7" s="143" t="s">
        <v>109</v>
      </c>
      <c r="C7" s="144"/>
      <c r="D7" s="144"/>
      <c r="E7" s="144"/>
      <c r="F7" s="144"/>
      <c r="G7" s="144"/>
      <c r="H7" s="144"/>
      <c r="I7" s="144"/>
      <c r="J7" s="144"/>
      <c r="K7" s="145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273</v>
      </c>
      <c r="H11" s="25"/>
      <c r="I11" s="78">
        <v>1455.4401654936341</v>
      </c>
      <c r="J11" s="78">
        <v>100</v>
      </c>
      <c r="K11" s="78">
        <v>0.38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223</v>
      </c>
      <c r="C14" s="19"/>
      <c r="D14" s="19"/>
      <c r="E14" s="19"/>
      <c r="F14" s="19"/>
      <c r="G14" s="81">
        <v>273</v>
      </c>
      <c r="H14" s="19"/>
      <c r="I14" s="81">
        <v>1455.4401654936341</v>
      </c>
      <c r="J14" s="81">
        <v>100</v>
      </c>
      <c r="K14" s="81">
        <v>0.38</v>
      </c>
      <c r="BF14" s="16" t="s">
        <v>132</v>
      </c>
    </row>
    <row r="15" spans="1:60">
      <c r="B15" t="s">
        <v>441</v>
      </c>
      <c r="C15" t="s">
        <v>442</v>
      </c>
      <c r="D15" t="s">
        <v>129</v>
      </c>
      <c r="E15" t="s">
        <v>407</v>
      </c>
      <c r="F15" t="s">
        <v>112</v>
      </c>
      <c r="G15" s="79">
        <v>94</v>
      </c>
      <c r="H15" s="79">
        <v>-19188.829787234041</v>
      </c>
      <c r="I15" s="79">
        <v>-65.205562499999999</v>
      </c>
      <c r="J15" s="79">
        <v>-4.4800000000000004</v>
      </c>
      <c r="K15" s="79">
        <v>-0.02</v>
      </c>
      <c r="BF15" s="16" t="s">
        <v>133</v>
      </c>
    </row>
    <row r="16" spans="1:60">
      <c r="B16" t="s">
        <v>443</v>
      </c>
      <c r="C16" t="s">
        <v>444</v>
      </c>
      <c r="D16" t="s">
        <v>129</v>
      </c>
      <c r="E16" t="s">
        <v>129</v>
      </c>
      <c r="F16" t="s">
        <v>116</v>
      </c>
      <c r="G16" s="79">
        <v>33</v>
      </c>
      <c r="H16" s="79">
        <v>685000.00000000151</v>
      </c>
      <c r="I16" s="79">
        <v>877.52610000000197</v>
      </c>
      <c r="J16" s="79">
        <v>60.29</v>
      </c>
      <c r="K16" s="79">
        <v>0.23</v>
      </c>
      <c r="BF16" s="16" t="s">
        <v>134</v>
      </c>
    </row>
    <row r="17" spans="2:58">
      <c r="B17" t="s">
        <v>445</v>
      </c>
      <c r="C17" t="s">
        <v>446</v>
      </c>
      <c r="D17" t="s">
        <v>129</v>
      </c>
      <c r="E17" t="s">
        <v>129</v>
      </c>
      <c r="F17" t="s">
        <v>112</v>
      </c>
      <c r="G17" s="79">
        <v>90</v>
      </c>
      <c r="H17" s="79">
        <v>102888.71275555372</v>
      </c>
      <c r="I17" s="79">
        <v>334.74842695019402</v>
      </c>
      <c r="J17" s="79">
        <v>23</v>
      </c>
      <c r="K17" s="79">
        <v>0.09</v>
      </c>
      <c r="BF17" s="16" t="s">
        <v>135</v>
      </c>
    </row>
    <row r="18" spans="2:58">
      <c r="B18" t="s">
        <v>447</v>
      </c>
      <c r="C18" t="s">
        <v>448</v>
      </c>
      <c r="D18" t="s">
        <v>129</v>
      </c>
      <c r="E18" t="s">
        <v>129</v>
      </c>
      <c r="F18" t="s">
        <v>194</v>
      </c>
      <c r="G18" s="79">
        <v>32</v>
      </c>
      <c r="H18" s="79">
        <v>72147.6276250019</v>
      </c>
      <c r="I18" s="79">
        <v>83.758201043438206</v>
      </c>
      <c r="J18" s="79">
        <v>5.75</v>
      </c>
      <c r="K18" s="79">
        <v>0.02</v>
      </c>
      <c r="BF18" s="16" t="s">
        <v>136</v>
      </c>
    </row>
    <row r="19" spans="2:58">
      <c r="B19" t="s">
        <v>449</v>
      </c>
      <c r="C19" t="s">
        <v>450</v>
      </c>
      <c r="D19" t="s">
        <v>129</v>
      </c>
      <c r="E19" t="s">
        <v>129</v>
      </c>
      <c r="F19" t="s">
        <v>126</v>
      </c>
      <c r="G19" s="79">
        <v>24</v>
      </c>
      <c r="H19" s="79">
        <v>337500</v>
      </c>
      <c r="I19" s="79">
        <v>224.613</v>
      </c>
      <c r="J19" s="79">
        <v>15.43</v>
      </c>
      <c r="K19" s="79">
        <v>0.06</v>
      </c>
      <c r="BF19" s="16" t="s">
        <v>137</v>
      </c>
    </row>
    <row r="20" spans="2:58">
      <c r="B20" t="s">
        <v>226</v>
      </c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19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19" t="s">
        <v>648</v>
      </c>
    </row>
    <row r="3" spans="2:81">
      <c r="B3" s="2" t="s">
        <v>2</v>
      </c>
      <c r="C3" t="s">
        <v>649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43" t="s">
        <v>69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5"/>
    </row>
    <row r="7" spans="2:81" ht="26.25" customHeight="1">
      <c r="B7" s="143" t="s">
        <v>139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5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451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216</v>
      </c>
      <c r="C14" t="s">
        <v>216</v>
      </c>
      <c r="E14" t="s">
        <v>216</v>
      </c>
      <c r="H14" s="79">
        <v>0</v>
      </c>
      <c r="I14" t="s">
        <v>216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452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216</v>
      </c>
      <c r="C16" t="s">
        <v>216</v>
      </c>
      <c r="E16" t="s">
        <v>216</v>
      </c>
      <c r="H16" s="79">
        <v>0</v>
      </c>
      <c r="I16" t="s">
        <v>216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453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454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216</v>
      </c>
      <c r="C19" t="s">
        <v>216</v>
      </c>
      <c r="E19" t="s">
        <v>216</v>
      </c>
      <c r="H19" s="79">
        <v>0</v>
      </c>
      <c r="I19" t="s">
        <v>216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455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216</v>
      </c>
      <c r="C21" t="s">
        <v>216</v>
      </c>
      <c r="E21" t="s">
        <v>216</v>
      </c>
      <c r="H21" s="79">
        <v>0</v>
      </c>
      <c r="I21" t="s">
        <v>216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456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216</v>
      </c>
      <c r="C23" t="s">
        <v>216</v>
      </c>
      <c r="E23" t="s">
        <v>216</v>
      </c>
      <c r="H23" s="79">
        <v>0</v>
      </c>
      <c r="I23" t="s">
        <v>216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457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216</v>
      </c>
      <c r="C25" t="s">
        <v>216</v>
      </c>
      <c r="E25" t="s">
        <v>216</v>
      </c>
      <c r="H25" s="79">
        <v>0</v>
      </c>
      <c r="I25" t="s">
        <v>216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223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451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216</v>
      </c>
      <c r="C28" t="s">
        <v>216</v>
      </c>
      <c r="E28" t="s">
        <v>216</v>
      </c>
      <c r="H28" s="79">
        <v>0</v>
      </c>
      <c r="I28" t="s">
        <v>216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452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216</v>
      </c>
      <c r="C30" t="s">
        <v>216</v>
      </c>
      <c r="E30" t="s">
        <v>216</v>
      </c>
      <c r="H30" s="79">
        <v>0</v>
      </c>
      <c r="I30" t="s">
        <v>216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453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454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216</v>
      </c>
      <c r="C33" t="s">
        <v>216</v>
      </c>
      <c r="E33" t="s">
        <v>216</v>
      </c>
      <c r="H33" s="79">
        <v>0</v>
      </c>
      <c r="I33" t="s">
        <v>216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455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216</v>
      </c>
      <c r="C35" t="s">
        <v>216</v>
      </c>
      <c r="E35" t="s">
        <v>216</v>
      </c>
      <c r="H35" s="79">
        <v>0</v>
      </c>
      <c r="I35" t="s">
        <v>216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456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216</v>
      </c>
      <c r="C37" t="s">
        <v>216</v>
      </c>
      <c r="E37" t="s">
        <v>216</v>
      </c>
      <c r="H37" s="79">
        <v>0</v>
      </c>
      <c r="I37" t="s">
        <v>216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457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216</v>
      </c>
      <c r="C39" t="s">
        <v>216</v>
      </c>
      <c r="E39" t="s">
        <v>216</v>
      </c>
      <c r="H39" s="79">
        <v>0</v>
      </c>
      <c r="I39" t="s">
        <v>216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10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18" t="s">
        <v>648</v>
      </c>
    </row>
    <row r="3" spans="2:72">
      <c r="B3" s="2" t="s">
        <v>2</v>
      </c>
      <c r="C3" t="s">
        <v>649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143" t="s">
        <v>142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5"/>
    </row>
    <row r="7" spans="2:72" ht="26.25" customHeight="1">
      <c r="B7" s="143" t="s">
        <v>70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5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458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216</v>
      </c>
      <c r="C14" t="s">
        <v>216</v>
      </c>
      <c r="D14" t="s">
        <v>216</v>
      </c>
      <c r="G14" s="79">
        <v>0</v>
      </c>
      <c r="H14" t="s">
        <v>216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459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216</v>
      </c>
      <c r="C16" t="s">
        <v>216</v>
      </c>
      <c r="D16" t="s">
        <v>216</v>
      </c>
      <c r="G16" s="79">
        <v>0</v>
      </c>
      <c r="H16" t="s">
        <v>216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460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216</v>
      </c>
      <c r="C18" t="s">
        <v>216</v>
      </c>
      <c r="D18" t="s">
        <v>216</v>
      </c>
      <c r="G18" s="79">
        <v>0</v>
      </c>
      <c r="H18" t="s">
        <v>216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461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216</v>
      </c>
      <c r="C20" t="s">
        <v>216</v>
      </c>
      <c r="D20" t="s">
        <v>216</v>
      </c>
      <c r="G20" s="79">
        <v>0</v>
      </c>
      <c r="H20" t="s">
        <v>216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268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216</v>
      </c>
      <c r="C22" t="s">
        <v>216</v>
      </c>
      <c r="D22" t="s">
        <v>216</v>
      </c>
      <c r="G22" s="79">
        <v>0</v>
      </c>
      <c r="H22" t="s">
        <v>216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223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262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216</v>
      </c>
      <c r="C25" t="s">
        <v>216</v>
      </c>
      <c r="D25" t="s">
        <v>216</v>
      </c>
      <c r="G25" s="79">
        <v>0</v>
      </c>
      <c r="H25" t="s">
        <v>216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462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216</v>
      </c>
      <c r="C27" t="s">
        <v>216</v>
      </c>
      <c r="D27" t="s">
        <v>216</v>
      </c>
      <c r="G27" s="79">
        <v>0</v>
      </c>
      <c r="H27" t="s">
        <v>216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1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17" t="s">
        <v>648</v>
      </c>
    </row>
    <row r="3" spans="2:65">
      <c r="B3" s="2" t="s">
        <v>2</v>
      </c>
      <c r="C3" t="s">
        <v>649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43" t="s">
        <v>142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5"/>
    </row>
    <row r="7" spans="2:65" ht="26.25" customHeight="1">
      <c r="B7" s="143" t="s">
        <v>86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5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463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9">
        <v>0</v>
      </c>
      <c r="K14" t="s">
        <v>216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464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9">
        <v>0</v>
      </c>
      <c r="K16" t="s">
        <v>216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265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9">
        <v>0</v>
      </c>
      <c r="K18" t="s">
        <v>216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268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9">
        <v>0</v>
      </c>
      <c r="K20" t="s">
        <v>216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223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465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9">
        <v>0</v>
      </c>
      <c r="K23" t="s">
        <v>216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466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9">
        <v>0</v>
      </c>
      <c r="K25" t="s">
        <v>216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226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1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16" t="s">
        <v>648</v>
      </c>
    </row>
    <row r="3" spans="2:81">
      <c r="B3" s="2" t="s">
        <v>2</v>
      </c>
      <c r="C3" t="s">
        <v>649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43" t="s">
        <v>142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5"/>
    </row>
    <row r="7" spans="2:81" ht="26.25" customHeight="1">
      <c r="B7" s="143" t="s">
        <v>93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5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463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9">
        <v>0</v>
      </c>
      <c r="K14" t="s">
        <v>216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464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9">
        <v>0</v>
      </c>
      <c r="K16" t="s">
        <v>216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265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9">
        <v>0</v>
      </c>
      <c r="K18" t="s">
        <v>216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268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9">
        <v>0</v>
      </c>
      <c r="K20" t="s">
        <v>216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223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467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9">
        <v>0</v>
      </c>
      <c r="K23" t="s">
        <v>216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468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9">
        <v>0</v>
      </c>
      <c r="K25" t="s">
        <v>216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226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4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15" t="s">
        <v>648</v>
      </c>
    </row>
    <row r="3" spans="2:98">
      <c r="B3" s="2" t="s">
        <v>2</v>
      </c>
      <c r="C3" t="s">
        <v>649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143" t="s">
        <v>142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5"/>
    </row>
    <row r="7" spans="2:98" ht="26.25" customHeight="1">
      <c r="B7" s="143" t="s">
        <v>95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5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216</v>
      </c>
      <c r="C13" t="s">
        <v>216</v>
      </c>
      <c r="D13" s="16"/>
      <c r="E13" s="16"/>
      <c r="F13" t="s">
        <v>216</v>
      </c>
      <c r="G13" t="s">
        <v>216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223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266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267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226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14" t="s">
        <v>648</v>
      </c>
    </row>
    <row r="3" spans="2:55">
      <c r="B3" s="2" t="s">
        <v>2</v>
      </c>
      <c r="C3" t="s">
        <v>649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143" t="s">
        <v>142</v>
      </c>
      <c r="C6" s="144"/>
      <c r="D6" s="144"/>
      <c r="E6" s="144"/>
      <c r="F6" s="144"/>
      <c r="G6" s="144"/>
      <c r="H6" s="144"/>
      <c r="I6" s="144"/>
      <c r="J6" s="144"/>
      <c r="K6" s="145"/>
    </row>
    <row r="7" spans="2:55" ht="26.25" customHeight="1">
      <c r="B7" s="143" t="s">
        <v>145</v>
      </c>
      <c r="C7" s="144"/>
      <c r="D7" s="144"/>
      <c r="E7" s="144"/>
      <c r="F7" s="144"/>
      <c r="G7" s="144"/>
      <c r="H7" s="144"/>
      <c r="I7" s="144"/>
      <c r="J7" s="144"/>
      <c r="K7" s="145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469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216</v>
      </c>
      <c r="C14" t="s">
        <v>216</v>
      </c>
      <c r="D14" t="s">
        <v>216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470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216</v>
      </c>
      <c r="C16" t="s">
        <v>216</v>
      </c>
      <c r="D16" t="s">
        <v>216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471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216</v>
      </c>
      <c r="C18" t="s">
        <v>216</v>
      </c>
      <c r="D18" t="s">
        <v>216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472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216</v>
      </c>
      <c r="C20" t="s">
        <v>216</v>
      </c>
      <c r="D20" t="s">
        <v>216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223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473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216</v>
      </c>
      <c r="C23" t="s">
        <v>216</v>
      </c>
      <c r="D23" t="s">
        <v>216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474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216</v>
      </c>
      <c r="C25" t="s">
        <v>216</v>
      </c>
      <c r="D25" t="s">
        <v>216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475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216</v>
      </c>
      <c r="C27" t="s">
        <v>216</v>
      </c>
      <c r="D27" t="s">
        <v>216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476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216</v>
      </c>
      <c r="C29" t="s">
        <v>216</v>
      </c>
      <c r="D29" t="s">
        <v>216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226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opLeftCell="A4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13" t="s">
        <v>648</v>
      </c>
    </row>
    <row r="3" spans="2:59">
      <c r="B3" s="2" t="s">
        <v>2</v>
      </c>
      <c r="C3" t="s">
        <v>649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143" t="s">
        <v>142</v>
      </c>
      <c r="C6" s="144"/>
      <c r="D6" s="144"/>
      <c r="E6" s="144"/>
      <c r="F6" s="144"/>
      <c r="G6" s="144"/>
      <c r="H6" s="144"/>
      <c r="I6" s="144"/>
      <c r="J6" s="144"/>
      <c r="K6" s="144"/>
      <c r="L6" s="145"/>
    </row>
    <row r="7" spans="2:59" ht="26.25" customHeight="1">
      <c r="B7" s="143" t="s">
        <v>147</v>
      </c>
      <c r="C7" s="144"/>
      <c r="D7" s="144"/>
      <c r="E7" s="144"/>
      <c r="F7" s="144"/>
      <c r="G7" s="144"/>
      <c r="H7" s="144"/>
      <c r="I7" s="144"/>
      <c r="J7" s="144"/>
      <c r="K7" s="144"/>
      <c r="L7" s="145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477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436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216</v>
      </c>
      <c r="C15" t="s">
        <v>216</v>
      </c>
      <c r="D15" t="s">
        <v>216</v>
      </c>
      <c r="E15" t="s">
        <v>216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226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13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12" t="s">
        <v>648</v>
      </c>
    </row>
    <row r="3" spans="2:52">
      <c r="B3" s="2" t="s">
        <v>2</v>
      </c>
      <c r="C3" t="s">
        <v>649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143" t="s">
        <v>142</v>
      </c>
      <c r="C6" s="144"/>
      <c r="D6" s="144"/>
      <c r="E6" s="144"/>
      <c r="F6" s="144"/>
      <c r="G6" s="144"/>
      <c r="H6" s="144"/>
      <c r="I6" s="144"/>
      <c r="J6" s="144"/>
      <c r="K6" s="144"/>
      <c r="L6" s="145"/>
    </row>
    <row r="7" spans="2:52" ht="26.25" customHeight="1">
      <c r="B7" s="143" t="s">
        <v>148</v>
      </c>
      <c r="C7" s="144"/>
      <c r="D7" s="144"/>
      <c r="E7" s="144"/>
      <c r="F7" s="144"/>
      <c r="G7" s="144"/>
      <c r="H7" s="144"/>
      <c r="I7" s="144"/>
      <c r="J7" s="144"/>
      <c r="K7" s="144"/>
      <c r="L7" s="145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8093000</v>
      </c>
      <c r="H11" s="7"/>
      <c r="I11" s="78">
        <v>299.52653670000001</v>
      </c>
      <c r="J11" s="7"/>
      <c r="K11" s="78">
        <v>100</v>
      </c>
      <c r="L11" s="78">
        <v>0.08</v>
      </c>
      <c r="AZ11" s="16"/>
    </row>
    <row r="12" spans="2:52">
      <c r="B12" s="80" t="s">
        <v>195</v>
      </c>
      <c r="C12" s="16"/>
      <c r="D12" s="16"/>
      <c r="G12" s="81">
        <v>8093000</v>
      </c>
      <c r="I12" s="81">
        <v>299.52653670000001</v>
      </c>
      <c r="K12" s="81">
        <v>100</v>
      </c>
      <c r="L12" s="81">
        <v>0.08</v>
      </c>
    </row>
    <row r="13" spans="2:52">
      <c r="B13" s="80" t="s">
        <v>437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438</v>
      </c>
      <c r="C15" s="16"/>
      <c r="D15" s="16"/>
      <c r="G15" s="81">
        <v>8093000</v>
      </c>
      <c r="I15" s="81">
        <v>299.52653670000001</v>
      </c>
      <c r="K15" s="81">
        <v>100</v>
      </c>
      <c r="L15" s="81">
        <v>0.08</v>
      </c>
    </row>
    <row r="16" spans="2:52">
      <c r="B16" t="s">
        <v>478</v>
      </c>
      <c r="C16" t="s">
        <v>479</v>
      </c>
      <c r="D16" t="s">
        <v>129</v>
      </c>
      <c r="E16" t="s">
        <v>112</v>
      </c>
      <c r="F16" t="s">
        <v>480</v>
      </c>
      <c r="G16" s="79">
        <v>-848000</v>
      </c>
      <c r="H16" s="79">
        <v>1.7809999999999999</v>
      </c>
      <c r="I16" s="79">
        <v>-54.596911200000001</v>
      </c>
      <c r="J16" s="79">
        <v>0</v>
      </c>
      <c r="K16" s="79">
        <v>-18.23</v>
      </c>
      <c r="L16" s="79">
        <v>-0.01</v>
      </c>
    </row>
    <row r="17" spans="2:12">
      <c r="B17" t="s">
        <v>481</v>
      </c>
      <c r="C17" t="s">
        <v>482</v>
      </c>
      <c r="D17" t="s">
        <v>129</v>
      </c>
      <c r="E17" t="s">
        <v>112</v>
      </c>
      <c r="F17" t="s">
        <v>483</v>
      </c>
      <c r="G17" s="79">
        <v>-927000</v>
      </c>
      <c r="H17" s="79">
        <v>0.97799999999999998</v>
      </c>
      <c r="I17" s="79">
        <v>-32.773806899999997</v>
      </c>
      <c r="J17" s="79">
        <v>0</v>
      </c>
      <c r="K17" s="79">
        <v>-10.94</v>
      </c>
      <c r="L17" s="79">
        <v>-0.01</v>
      </c>
    </row>
    <row r="18" spans="2:12">
      <c r="B18" t="s">
        <v>484</v>
      </c>
      <c r="C18" t="s">
        <v>485</v>
      </c>
      <c r="D18" t="s">
        <v>129</v>
      </c>
      <c r="E18" t="s">
        <v>112</v>
      </c>
      <c r="F18" t="s">
        <v>486</v>
      </c>
      <c r="G18" s="79">
        <v>-872000</v>
      </c>
      <c r="H18" s="79">
        <v>0.47899999999999998</v>
      </c>
      <c r="I18" s="79">
        <v>-15.0994212</v>
      </c>
      <c r="J18" s="79">
        <v>0</v>
      </c>
      <c r="K18" s="79">
        <v>-5.04</v>
      </c>
      <c r="L18" s="79">
        <v>0</v>
      </c>
    </row>
    <row r="19" spans="2:12">
      <c r="B19" t="s">
        <v>487</v>
      </c>
      <c r="C19" t="s">
        <v>488</v>
      </c>
      <c r="D19" t="s">
        <v>129</v>
      </c>
      <c r="E19" t="s">
        <v>112</v>
      </c>
      <c r="F19" t="s">
        <v>480</v>
      </c>
      <c r="G19" s="79">
        <v>3392000</v>
      </c>
      <c r="H19" s="79">
        <v>0.89800000000000002</v>
      </c>
      <c r="I19" s="79">
        <v>110.11347840000001</v>
      </c>
      <c r="J19" s="79">
        <v>0</v>
      </c>
      <c r="K19" s="79">
        <v>36.76</v>
      </c>
      <c r="L19" s="79">
        <v>0.03</v>
      </c>
    </row>
    <row r="20" spans="2:12">
      <c r="B20" t="s">
        <v>489</v>
      </c>
      <c r="C20" t="s">
        <v>490</v>
      </c>
      <c r="D20" t="s">
        <v>129</v>
      </c>
      <c r="E20" t="s">
        <v>112</v>
      </c>
      <c r="F20" t="s">
        <v>483</v>
      </c>
      <c r="G20" s="79">
        <v>3816000</v>
      </c>
      <c r="H20" s="79">
        <v>0.93300000000000005</v>
      </c>
      <c r="I20" s="79">
        <v>128.7058572</v>
      </c>
      <c r="J20" s="79">
        <v>0</v>
      </c>
      <c r="K20" s="79">
        <v>42.97</v>
      </c>
      <c r="L20" s="79">
        <v>0.03</v>
      </c>
    </row>
    <row r="21" spans="2:12">
      <c r="B21" t="s">
        <v>491</v>
      </c>
      <c r="C21" t="s">
        <v>492</v>
      </c>
      <c r="D21" t="s">
        <v>129</v>
      </c>
      <c r="E21" t="s">
        <v>112</v>
      </c>
      <c r="F21" t="s">
        <v>486</v>
      </c>
      <c r="G21" s="79">
        <v>3532000</v>
      </c>
      <c r="H21" s="79">
        <v>1.278</v>
      </c>
      <c r="I21" s="79">
        <v>163.17734039999999</v>
      </c>
      <c r="J21" s="79">
        <v>0</v>
      </c>
      <c r="K21" s="79">
        <v>54.48</v>
      </c>
      <c r="L21" s="79">
        <v>0.04</v>
      </c>
    </row>
    <row r="22" spans="2:12">
      <c r="B22" s="80" t="s">
        <v>493</v>
      </c>
      <c r="C22" s="16"/>
      <c r="D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216</v>
      </c>
      <c r="C23" t="s">
        <v>216</v>
      </c>
      <c r="D23" t="s">
        <v>216</v>
      </c>
      <c r="E23" t="s">
        <v>216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439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268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223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s="80" t="s">
        <v>437</v>
      </c>
      <c r="C29" s="16"/>
      <c r="D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216</v>
      </c>
      <c r="C30" t="s">
        <v>216</v>
      </c>
      <c r="D30" t="s">
        <v>216</v>
      </c>
      <c r="E30" t="s">
        <v>216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494</v>
      </c>
      <c r="C31" s="16"/>
      <c r="D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216</v>
      </c>
      <c r="C32" t="s">
        <v>216</v>
      </c>
      <c r="D32" t="s">
        <v>216</v>
      </c>
      <c r="E32" t="s">
        <v>216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439</v>
      </c>
      <c r="C33" s="16"/>
      <c r="D33" s="16"/>
      <c r="G33" s="81">
        <v>0</v>
      </c>
      <c r="I33" s="81">
        <v>0</v>
      </c>
      <c r="K33" s="81">
        <v>0</v>
      </c>
      <c r="L33" s="81">
        <v>0</v>
      </c>
    </row>
    <row r="34" spans="2:12">
      <c r="B34" t="s">
        <v>216</v>
      </c>
      <c r="C34" t="s">
        <v>216</v>
      </c>
      <c r="D34" t="s">
        <v>216</v>
      </c>
      <c r="E34" t="s">
        <v>216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440</v>
      </c>
      <c r="C35" s="16"/>
      <c r="D35" s="16"/>
      <c r="G35" s="81">
        <v>0</v>
      </c>
      <c r="I35" s="81">
        <v>0</v>
      </c>
      <c r="K35" s="81">
        <v>0</v>
      </c>
      <c r="L35" s="81">
        <v>0</v>
      </c>
    </row>
    <row r="36" spans="2:12">
      <c r="B36" t="s">
        <v>216</v>
      </c>
      <c r="C36" t="s">
        <v>216</v>
      </c>
      <c r="D36" t="s">
        <v>216</v>
      </c>
      <c r="E36" t="s">
        <v>216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s="80" t="s">
        <v>268</v>
      </c>
      <c r="C37" s="16"/>
      <c r="D37" s="16"/>
      <c r="G37" s="81">
        <v>0</v>
      </c>
      <c r="I37" s="81">
        <v>0</v>
      </c>
      <c r="K37" s="81">
        <v>0</v>
      </c>
      <c r="L37" s="81">
        <v>0</v>
      </c>
    </row>
    <row r="38" spans="2:12">
      <c r="B38" t="s">
        <v>216</v>
      </c>
      <c r="C38" t="s">
        <v>216</v>
      </c>
      <c r="D38" t="s">
        <v>216</v>
      </c>
      <c r="E38" t="s">
        <v>216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226</v>
      </c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29" t="s">
        <v>648</v>
      </c>
    </row>
    <row r="3" spans="2:13">
      <c r="B3" s="2" t="s">
        <v>2</v>
      </c>
      <c r="C3" t="s">
        <v>649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133" t="s">
        <v>48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22106.722382576001</v>
      </c>
      <c r="K11" s="78">
        <v>100</v>
      </c>
      <c r="L11" s="78">
        <v>5.78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22106.722382576001</v>
      </c>
      <c r="K12" s="81">
        <v>100</v>
      </c>
      <c r="L12" s="81">
        <v>5.78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12979.165639999999</v>
      </c>
      <c r="K13" s="81">
        <v>58.71</v>
      </c>
      <c r="L13" s="81">
        <v>3.39</v>
      </c>
    </row>
    <row r="14" spans="2:13">
      <c r="B14" t="s">
        <v>197</v>
      </c>
      <c r="C14" t="s">
        <v>198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13">
      <c r="B15" t="s">
        <v>201</v>
      </c>
      <c r="C15" t="s">
        <v>202</v>
      </c>
      <c r="D15" t="s">
        <v>203</v>
      </c>
      <c r="E15" t="s">
        <v>200</v>
      </c>
      <c r="F15" t="s">
        <v>155</v>
      </c>
      <c r="G15" t="s">
        <v>108</v>
      </c>
      <c r="H15" s="79">
        <v>0</v>
      </c>
      <c r="I15" s="79">
        <v>0</v>
      </c>
      <c r="J15" s="79">
        <v>12979.165639999999</v>
      </c>
      <c r="K15" s="79">
        <v>58.71</v>
      </c>
      <c r="L15" s="79">
        <v>3.39</v>
      </c>
    </row>
    <row r="16" spans="2:13">
      <c r="B16" s="80" t="s">
        <v>204</v>
      </c>
      <c r="D16" s="16"/>
      <c r="I16" s="81">
        <v>0</v>
      </c>
      <c r="J16" s="81">
        <v>1216.8433496759999</v>
      </c>
      <c r="K16" s="81">
        <v>5.5</v>
      </c>
      <c r="L16" s="81">
        <v>0.32</v>
      </c>
    </row>
    <row r="17" spans="2:12">
      <c r="B17" t="s">
        <v>205</v>
      </c>
      <c r="C17" t="s">
        <v>206</v>
      </c>
      <c r="D17" t="s">
        <v>203</v>
      </c>
      <c r="E17" t="s">
        <v>200</v>
      </c>
      <c r="F17" t="s">
        <v>155</v>
      </c>
      <c r="G17" t="s">
        <v>112</v>
      </c>
      <c r="H17" s="79">
        <v>0</v>
      </c>
      <c r="I17" s="79">
        <v>0</v>
      </c>
      <c r="J17" s="79">
        <v>1419.3766095000001</v>
      </c>
      <c r="K17" s="79">
        <v>6.42</v>
      </c>
      <c r="L17" s="79">
        <v>0.37</v>
      </c>
    </row>
    <row r="18" spans="2:12">
      <c r="B18" t="s">
        <v>207</v>
      </c>
      <c r="C18" t="s">
        <v>206</v>
      </c>
      <c r="D18" t="s">
        <v>203</v>
      </c>
      <c r="E18" t="s">
        <v>200</v>
      </c>
      <c r="F18" t="s">
        <v>155</v>
      </c>
      <c r="G18" t="s">
        <v>112</v>
      </c>
      <c r="H18" s="79">
        <v>0</v>
      </c>
      <c r="I18" s="79">
        <v>0</v>
      </c>
      <c r="J18" s="79">
        <v>327.48881475000002</v>
      </c>
      <c r="K18" s="79">
        <v>1.48</v>
      </c>
      <c r="L18" s="79">
        <v>0.09</v>
      </c>
    </row>
    <row r="19" spans="2:12">
      <c r="B19" t="s">
        <v>208</v>
      </c>
      <c r="C19" t="s">
        <v>206</v>
      </c>
      <c r="D19" t="s">
        <v>203</v>
      </c>
      <c r="E19" t="s">
        <v>200</v>
      </c>
      <c r="F19" t="s">
        <v>155</v>
      </c>
      <c r="G19" t="s">
        <v>112</v>
      </c>
      <c r="H19" s="79">
        <v>0</v>
      </c>
      <c r="I19" s="79">
        <v>0</v>
      </c>
      <c r="J19" s="79">
        <v>-537.21134070000005</v>
      </c>
      <c r="K19" s="79">
        <v>-2.4300000000000002</v>
      </c>
      <c r="L19" s="79">
        <v>-0.14000000000000001</v>
      </c>
    </row>
    <row r="20" spans="2:12">
      <c r="B20" t="s">
        <v>209</v>
      </c>
      <c r="C20" t="s">
        <v>210</v>
      </c>
      <c r="D20" t="s">
        <v>203</v>
      </c>
      <c r="E20" t="s">
        <v>200</v>
      </c>
      <c r="F20" t="s">
        <v>155</v>
      </c>
      <c r="G20" t="s">
        <v>116</v>
      </c>
      <c r="H20" s="79">
        <v>0</v>
      </c>
      <c r="I20" s="79">
        <v>0</v>
      </c>
      <c r="J20" s="79">
        <v>1.5901836600000001</v>
      </c>
      <c r="K20" s="79">
        <v>0.01</v>
      </c>
      <c r="L20" s="79">
        <v>0</v>
      </c>
    </row>
    <row r="21" spans="2:12">
      <c r="B21" t="s">
        <v>211</v>
      </c>
      <c r="C21" t="s">
        <v>212</v>
      </c>
      <c r="D21" t="s">
        <v>203</v>
      </c>
      <c r="E21" t="s">
        <v>200</v>
      </c>
      <c r="F21" t="s">
        <v>155</v>
      </c>
      <c r="G21" t="s">
        <v>119</v>
      </c>
      <c r="H21" s="79">
        <v>0</v>
      </c>
      <c r="I21" s="79">
        <v>0</v>
      </c>
      <c r="J21" s="79">
        <v>5.6475512099999996</v>
      </c>
      <c r="K21" s="79">
        <v>0.03</v>
      </c>
      <c r="L21" s="79">
        <v>0</v>
      </c>
    </row>
    <row r="22" spans="2:12">
      <c r="B22" t="s">
        <v>213</v>
      </c>
      <c r="C22" t="s">
        <v>214</v>
      </c>
      <c r="D22" t="s">
        <v>203</v>
      </c>
      <c r="E22" t="s">
        <v>200</v>
      </c>
      <c r="F22" t="s">
        <v>155</v>
      </c>
      <c r="G22" t="s">
        <v>194</v>
      </c>
      <c r="H22" s="79">
        <v>0</v>
      </c>
      <c r="I22" s="79">
        <v>0</v>
      </c>
      <c r="J22" s="79">
        <v>-4.8468744000000001E-2</v>
      </c>
      <c r="K22" s="79">
        <v>0</v>
      </c>
      <c r="L22" s="79">
        <v>0</v>
      </c>
    </row>
    <row r="23" spans="2:12">
      <c r="B23" s="80" t="s">
        <v>215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216</v>
      </c>
      <c r="C24" t="s">
        <v>216</v>
      </c>
      <c r="D24" s="16"/>
      <c r="E24" t="s">
        <v>216</v>
      </c>
      <c r="G24" t="s">
        <v>216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217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216</v>
      </c>
      <c r="C26" t="s">
        <v>216</v>
      </c>
      <c r="D26" s="16"/>
      <c r="E26" t="s">
        <v>216</v>
      </c>
      <c r="G26" t="s">
        <v>216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218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216</v>
      </c>
      <c r="C28" t="s">
        <v>216</v>
      </c>
      <c r="D28" s="16"/>
      <c r="E28" t="s">
        <v>216</v>
      </c>
      <c r="G28" t="s">
        <v>216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219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216</v>
      </c>
      <c r="C30" t="s">
        <v>216</v>
      </c>
      <c r="D30" s="16"/>
      <c r="E30" t="s">
        <v>216</v>
      </c>
      <c r="G30" t="s">
        <v>216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220</v>
      </c>
      <c r="D31" s="16"/>
      <c r="I31" s="81">
        <v>0.01</v>
      </c>
      <c r="J31" s="81">
        <v>7910.7133929000001</v>
      </c>
      <c r="K31" s="81">
        <v>35.78</v>
      </c>
      <c r="L31" s="81">
        <v>2.0699999999999998</v>
      </c>
    </row>
    <row r="32" spans="2:12">
      <c r="B32" t="s">
        <v>221</v>
      </c>
      <c r="C32" t="s">
        <v>222</v>
      </c>
      <c r="D32" t="s">
        <v>203</v>
      </c>
      <c r="E32" t="s">
        <v>200</v>
      </c>
      <c r="F32" t="s">
        <v>155</v>
      </c>
      <c r="G32" t="s">
        <v>112</v>
      </c>
      <c r="H32" s="79">
        <v>0</v>
      </c>
      <c r="I32" s="79">
        <v>0.01</v>
      </c>
      <c r="J32" s="79">
        <v>7910.7133929000001</v>
      </c>
      <c r="K32" s="79">
        <v>35.78</v>
      </c>
      <c r="L32" s="79">
        <v>2.0699999999999998</v>
      </c>
    </row>
    <row r="33" spans="2:12">
      <c r="B33" s="80" t="s">
        <v>223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s="80" t="s">
        <v>224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216</v>
      </c>
      <c r="C35" t="s">
        <v>216</v>
      </c>
      <c r="D35" s="16"/>
      <c r="E35" t="s">
        <v>216</v>
      </c>
      <c r="G35" t="s">
        <v>216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s="80" t="s">
        <v>225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t="s">
        <v>216</v>
      </c>
      <c r="C37" t="s">
        <v>216</v>
      </c>
      <c r="D37" s="16"/>
      <c r="E37" t="s">
        <v>216</v>
      </c>
      <c r="G37" t="s">
        <v>216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226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3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11" t="s">
        <v>648</v>
      </c>
    </row>
    <row r="3" spans="2:49">
      <c r="B3" s="2" t="s">
        <v>2</v>
      </c>
      <c r="C3" t="s">
        <v>649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143" t="s">
        <v>142</v>
      </c>
      <c r="C6" s="144"/>
      <c r="D6" s="144"/>
      <c r="E6" s="144"/>
      <c r="F6" s="144"/>
      <c r="G6" s="144"/>
      <c r="H6" s="144"/>
      <c r="I6" s="144"/>
      <c r="J6" s="144"/>
      <c r="K6" s="145"/>
    </row>
    <row r="7" spans="2:49" ht="26.25" customHeight="1">
      <c r="B7" s="143" t="s">
        <v>149</v>
      </c>
      <c r="C7" s="144"/>
      <c r="D7" s="144"/>
      <c r="E7" s="144"/>
      <c r="F7" s="144"/>
      <c r="G7" s="144"/>
      <c r="H7" s="144"/>
      <c r="I7" s="144"/>
      <c r="J7" s="144"/>
      <c r="K7" s="145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24051000</v>
      </c>
      <c r="H11" s="7"/>
      <c r="I11" s="78">
        <v>-234.95107392853302</v>
      </c>
      <c r="J11" s="78">
        <v>100</v>
      </c>
      <c r="K11" s="78">
        <v>-0.06</v>
      </c>
      <c r="AW11" s="16"/>
    </row>
    <row r="12" spans="2:49">
      <c r="B12" s="80" t="s">
        <v>195</v>
      </c>
      <c r="C12" s="16"/>
      <c r="D12" s="16"/>
      <c r="G12" s="81">
        <v>24051000</v>
      </c>
      <c r="I12" s="81">
        <v>-234.95107392853302</v>
      </c>
      <c r="J12" s="81">
        <v>100</v>
      </c>
      <c r="K12" s="81">
        <v>-0.06</v>
      </c>
    </row>
    <row r="13" spans="2:49">
      <c r="B13" s="80" t="s">
        <v>437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438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216</v>
      </c>
      <c r="C16" t="s">
        <v>216</v>
      </c>
      <c r="D16" t="s">
        <v>216</v>
      </c>
      <c r="E16" t="s">
        <v>216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493</v>
      </c>
      <c r="C17" s="16"/>
      <c r="D17" s="16"/>
      <c r="G17" s="81">
        <v>-2600000</v>
      </c>
      <c r="I17" s="81">
        <v>-3.3951420138888881</v>
      </c>
      <c r="J17" s="81">
        <v>1.45</v>
      </c>
      <c r="K17" s="81">
        <v>0</v>
      </c>
    </row>
    <row r="18" spans="2:11">
      <c r="B18" t="s">
        <v>495</v>
      </c>
      <c r="C18" t="s">
        <v>496</v>
      </c>
      <c r="D18" t="s">
        <v>129</v>
      </c>
      <c r="E18" t="s">
        <v>116</v>
      </c>
      <c r="F18" t="s">
        <v>497</v>
      </c>
      <c r="G18" s="79">
        <v>-2060000</v>
      </c>
      <c r="H18" s="79">
        <v>0.14280000000000001</v>
      </c>
      <c r="I18" s="79">
        <v>-2.9416799999999999</v>
      </c>
      <c r="J18" s="79">
        <v>1.25</v>
      </c>
      <c r="K18" s="79">
        <v>0</v>
      </c>
    </row>
    <row r="19" spans="2:11">
      <c r="B19" t="s">
        <v>498</v>
      </c>
      <c r="C19" t="s">
        <v>499</v>
      </c>
      <c r="D19" t="s">
        <v>129</v>
      </c>
      <c r="E19" t="s">
        <v>116</v>
      </c>
      <c r="F19" t="s">
        <v>497</v>
      </c>
      <c r="G19" s="79">
        <v>-485000</v>
      </c>
      <c r="H19" s="79">
        <v>0.13371111111111092</v>
      </c>
      <c r="I19" s="79">
        <v>-0.64849888888888796</v>
      </c>
      <c r="J19" s="79">
        <v>0.28000000000000003</v>
      </c>
      <c r="K19" s="79">
        <v>0</v>
      </c>
    </row>
    <row r="20" spans="2:11">
      <c r="B20" t="s">
        <v>500</v>
      </c>
      <c r="C20" t="s">
        <v>501</v>
      </c>
      <c r="D20" t="s">
        <v>129</v>
      </c>
      <c r="E20" t="s">
        <v>116</v>
      </c>
      <c r="F20" t="s">
        <v>502</v>
      </c>
      <c r="G20" s="79">
        <v>-55000</v>
      </c>
      <c r="H20" s="79">
        <v>-0.3546125</v>
      </c>
      <c r="I20" s="79">
        <v>0.195036875</v>
      </c>
      <c r="J20" s="79">
        <v>-0.08</v>
      </c>
      <c r="K20" s="79">
        <v>0</v>
      </c>
    </row>
    <row r="21" spans="2:11">
      <c r="B21" s="80" t="s">
        <v>439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216</v>
      </c>
      <c r="C22" t="s">
        <v>216</v>
      </c>
      <c r="D22" t="s">
        <v>216</v>
      </c>
      <c r="E22" t="s">
        <v>216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268</v>
      </c>
      <c r="C23" s="16"/>
      <c r="D23" s="16"/>
      <c r="G23" s="81">
        <v>26651000</v>
      </c>
      <c r="I23" s="81">
        <v>-231.55593191464413</v>
      </c>
      <c r="J23" s="81">
        <v>98.55</v>
      </c>
      <c r="K23" s="81">
        <v>-0.06</v>
      </c>
    </row>
    <row r="24" spans="2:11">
      <c r="B24" t="s">
        <v>503</v>
      </c>
      <c r="C24" t="s">
        <v>504</v>
      </c>
      <c r="D24" t="s">
        <v>129</v>
      </c>
      <c r="E24" t="s">
        <v>108</v>
      </c>
      <c r="F24" t="s">
        <v>253</v>
      </c>
      <c r="G24" s="79">
        <v>24387000</v>
      </c>
      <c r="H24" s="79">
        <v>-0.87568780487804976</v>
      </c>
      <c r="I24" s="79">
        <v>-213.55398497561001</v>
      </c>
      <c r="J24" s="79">
        <v>90.89</v>
      </c>
      <c r="K24" s="79">
        <v>-0.06</v>
      </c>
    </row>
    <row r="25" spans="2:11">
      <c r="B25" t="s">
        <v>505</v>
      </c>
      <c r="C25" t="s">
        <v>506</v>
      </c>
      <c r="D25" t="s">
        <v>129</v>
      </c>
      <c r="E25" t="s">
        <v>108</v>
      </c>
      <c r="F25" t="s">
        <v>507</v>
      </c>
      <c r="G25" s="79">
        <v>232000</v>
      </c>
      <c r="H25" s="79">
        <v>-1.092625</v>
      </c>
      <c r="I25" s="79">
        <v>-2.5348899999999999</v>
      </c>
      <c r="J25" s="79">
        <v>1.08</v>
      </c>
      <c r="K25" s="79">
        <v>0</v>
      </c>
    </row>
    <row r="26" spans="2:11">
      <c r="B26" t="s">
        <v>508</v>
      </c>
      <c r="C26" t="s">
        <v>509</v>
      </c>
      <c r="D26" t="s">
        <v>129</v>
      </c>
      <c r="E26" t="s">
        <v>108</v>
      </c>
      <c r="F26" t="s">
        <v>510</v>
      </c>
      <c r="G26" s="79">
        <v>574000</v>
      </c>
      <c r="H26" s="79">
        <v>-0.13103333333333292</v>
      </c>
      <c r="I26" s="79">
        <v>-0.75213133333333104</v>
      </c>
      <c r="J26" s="79">
        <v>0.32</v>
      </c>
      <c r="K26" s="79">
        <v>0</v>
      </c>
    </row>
    <row r="27" spans="2:11">
      <c r="B27" t="s">
        <v>511</v>
      </c>
      <c r="C27" t="s">
        <v>512</v>
      </c>
      <c r="D27" t="s">
        <v>129</v>
      </c>
      <c r="E27" t="s">
        <v>108</v>
      </c>
      <c r="F27" t="s">
        <v>513</v>
      </c>
      <c r="G27" s="79">
        <v>1458000</v>
      </c>
      <c r="H27" s="79">
        <v>-1.0092541567696023</v>
      </c>
      <c r="I27" s="79">
        <v>-14.714925605700801</v>
      </c>
      <c r="J27" s="79">
        <v>6.26</v>
      </c>
      <c r="K27" s="79">
        <v>0</v>
      </c>
    </row>
    <row r="28" spans="2:11">
      <c r="B28" s="80" t="s">
        <v>223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s="80" t="s">
        <v>437</v>
      </c>
      <c r="C29" s="16"/>
      <c r="D29" s="16"/>
      <c r="G29" s="81">
        <v>0</v>
      </c>
      <c r="I29" s="81">
        <v>0</v>
      </c>
      <c r="J29" s="81">
        <v>0</v>
      </c>
      <c r="K29" s="81">
        <v>0</v>
      </c>
    </row>
    <row r="30" spans="2:11">
      <c r="B30" t="s">
        <v>216</v>
      </c>
      <c r="C30" t="s">
        <v>216</v>
      </c>
      <c r="D30" t="s">
        <v>216</v>
      </c>
      <c r="E30" t="s">
        <v>216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</row>
    <row r="31" spans="2:11">
      <c r="B31" s="80" t="s">
        <v>494</v>
      </c>
      <c r="C31" s="16"/>
      <c r="D31" s="16"/>
      <c r="G31" s="81">
        <v>0</v>
      </c>
      <c r="I31" s="81">
        <v>0</v>
      </c>
      <c r="J31" s="81">
        <v>0</v>
      </c>
      <c r="K31" s="81">
        <v>0</v>
      </c>
    </row>
    <row r="32" spans="2:11">
      <c r="B32" t="s">
        <v>216</v>
      </c>
      <c r="C32" t="s">
        <v>216</v>
      </c>
      <c r="D32" t="s">
        <v>216</v>
      </c>
      <c r="E32" t="s">
        <v>216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</row>
    <row r="33" spans="2:11">
      <c r="B33" s="80" t="s">
        <v>439</v>
      </c>
      <c r="C33" s="16"/>
      <c r="D33" s="16"/>
      <c r="G33" s="81">
        <v>0</v>
      </c>
      <c r="I33" s="81">
        <v>0</v>
      </c>
      <c r="J33" s="81">
        <v>0</v>
      </c>
      <c r="K33" s="81">
        <v>0</v>
      </c>
    </row>
    <row r="34" spans="2:11">
      <c r="B34" t="s">
        <v>216</v>
      </c>
      <c r="C34" t="s">
        <v>216</v>
      </c>
      <c r="D34" t="s">
        <v>216</v>
      </c>
      <c r="E34" t="s">
        <v>216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</row>
    <row r="35" spans="2:11">
      <c r="B35" s="80" t="s">
        <v>268</v>
      </c>
      <c r="C35" s="16"/>
      <c r="D35" s="16"/>
      <c r="G35" s="81">
        <v>0</v>
      </c>
      <c r="I35" s="81">
        <v>0</v>
      </c>
      <c r="J35" s="81">
        <v>0</v>
      </c>
      <c r="K35" s="81">
        <v>0</v>
      </c>
    </row>
    <row r="36" spans="2:11">
      <c r="B36" t="s">
        <v>216</v>
      </c>
      <c r="C36" t="s">
        <v>216</v>
      </c>
      <c r="D36" t="s">
        <v>216</v>
      </c>
      <c r="E36" t="s">
        <v>216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</row>
    <row r="37" spans="2:11">
      <c r="B37" t="s">
        <v>226</v>
      </c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9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10" t="s">
        <v>648</v>
      </c>
    </row>
    <row r="3" spans="2:78">
      <c r="B3" s="2" t="s">
        <v>2</v>
      </c>
      <c r="C3" t="s">
        <v>649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143" t="s">
        <v>142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5"/>
    </row>
    <row r="7" spans="2:78" ht="26.25" customHeight="1">
      <c r="B7" s="143" t="s">
        <v>151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5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451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9">
        <v>0</v>
      </c>
      <c r="I14" t="s">
        <v>216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452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216</v>
      </c>
      <c r="C16" t="s">
        <v>216</v>
      </c>
      <c r="D16" s="16"/>
      <c r="E16" t="s">
        <v>216</v>
      </c>
      <c r="H16" s="79">
        <v>0</v>
      </c>
      <c r="I16" t="s">
        <v>216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453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454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216</v>
      </c>
      <c r="C19" t="s">
        <v>216</v>
      </c>
      <c r="D19" s="16"/>
      <c r="E19" t="s">
        <v>216</v>
      </c>
      <c r="H19" s="79">
        <v>0</v>
      </c>
      <c r="I19" t="s">
        <v>216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455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216</v>
      </c>
      <c r="C21" t="s">
        <v>216</v>
      </c>
      <c r="D21" s="16"/>
      <c r="E21" t="s">
        <v>216</v>
      </c>
      <c r="H21" s="79">
        <v>0</v>
      </c>
      <c r="I21" t="s">
        <v>216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456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216</v>
      </c>
      <c r="C23" t="s">
        <v>216</v>
      </c>
      <c r="D23" s="16"/>
      <c r="E23" t="s">
        <v>216</v>
      </c>
      <c r="H23" s="79">
        <v>0</v>
      </c>
      <c r="I23" t="s">
        <v>216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457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9">
        <v>0</v>
      </c>
      <c r="I25" t="s">
        <v>216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223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451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216</v>
      </c>
      <c r="C28" t="s">
        <v>216</v>
      </c>
      <c r="D28" s="16"/>
      <c r="E28" t="s">
        <v>216</v>
      </c>
      <c r="H28" s="79">
        <v>0</v>
      </c>
      <c r="I28" t="s">
        <v>216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452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216</v>
      </c>
      <c r="C30" t="s">
        <v>216</v>
      </c>
      <c r="D30" s="16"/>
      <c r="E30" t="s">
        <v>216</v>
      </c>
      <c r="H30" s="79">
        <v>0</v>
      </c>
      <c r="I30" t="s">
        <v>216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453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454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216</v>
      </c>
      <c r="C33" t="s">
        <v>216</v>
      </c>
      <c r="D33" s="16"/>
      <c r="E33" t="s">
        <v>216</v>
      </c>
      <c r="H33" s="79">
        <v>0</v>
      </c>
      <c r="I33" t="s">
        <v>216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455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216</v>
      </c>
      <c r="C35" t="s">
        <v>216</v>
      </c>
      <c r="D35" s="16"/>
      <c r="E35" t="s">
        <v>216</v>
      </c>
      <c r="H35" s="79">
        <v>0</v>
      </c>
      <c r="I35" t="s">
        <v>216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456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216</v>
      </c>
      <c r="C37" t="s">
        <v>216</v>
      </c>
      <c r="D37" s="16"/>
      <c r="E37" t="s">
        <v>216</v>
      </c>
      <c r="H37" s="79">
        <v>0</v>
      </c>
      <c r="I37" t="s">
        <v>216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457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216</v>
      </c>
      <c r="C39" t="s">
        <v>216</v>
      </c>
      <c r="D39" s="16"/>
      <c r="E39" t="s">
        <v>216</v>
      </c>
      <c r="H39" s="79">
        <v>0</v>
      </c>
      <c r="I39" t="s">
        <v>216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226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109" t="s">
        <v>648</v>
      </c>
    </row>
    <row r="3" spans="2:59">
      <c r="B3" s="2" t="s">
        <v>2</v>
      </c>
      <c r="C3" s="2" t="s">
        <v>649</v>
      </c>
    </row>
    <row r="4" spans="2:59">
      <c r="B4" s="2" t="s">
        <v>3</v>
      </c>
      <c r="C4" s="2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143" t="s">
        <v>152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5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514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216</v>
      </c>
      <c r="D14" t="s">
        <v>216</v>
      </c>
      <c r="E14" t="s">
        <v>216</v>
      </c>
      <c r="G14" s="79">
        <v>0</v>
      </c>
      <c r="H14" t="s">
        <v>216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515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216</v>
      </c>
      <c r="D16" t="s">
        <v>216</v>
      </c>
      <c r="E16" t="s">
        <v>216</v>
      </c>
      <c r="G16" s="79">
        <v>0</v>
      </c>
      <c r="H16" t="s">
        <v>216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516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216</v>
      </c>
      <c r="D18" t="s">
        <v>216</v>
      </c>
      <c r="E18" t="s">
        <v>216</v>
      </c>
      <c r="G18" s="79">
        <v>0</v>
      </c>
      <c r="H18" t="s">
        <v>216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517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216</v>
      </c>
      <c r="D20" t="s">
        <v>216</v>
      </c>
      <c r="E20" t="s">
        <v>216</v>
      </c>
      <c r="G20" s="79">
        <v>0</v>
      </c>
      <c r="H20" t="s">
        <v>216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518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216</v>
      </c>
      <c r="D22" t="s">
        <v>216</v>
      </c>
      <c r="E22" t="s">
        <v>216</v>
      </c>
      <c r="G22" s="79">
        <v>0</v>
      </c>
      <c r="H22" t="s">
        <v>216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519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520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216</v>
      </c>
      <c r="D25" t="s">
        <v>216</v>
      </c>
      <c r="E25" t="s">
        <v>216</v>
      </c>
      <c r="G25" s="79">
        <v>0</v>
      </c>
      <c r="H25" t="s">
        <v>216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521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216</v>
      </c>
      <c r="D27" t="s">
        <v>216</v>
      </c>
      <c r="E27" t="s">
        <v>216</v>
      </c>
      <c r="G27" s="79">
        <v>0</v>
      </c>
      <c r="H27" t="s">
        <v>216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522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216</v>
      </c>
      <c r="D29" t="s">
        <v>216</v>
      </c>
      <c r="E29" t="s">
        <v>216</v>
      </c>
      <c r="G29" s="79">
        <v>0</v>
      </c>
      <c r="H29" t="s">
        <v>216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523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216</v>
      </c>
      <c r="D31" t="s">
        <v>216</v>
      </c>
      <c r="E31" t="s">
        <v>216</v>
      </c>
      <c r="G31" s="79">
        <v>0</v>
      </c>
      <c r="H31" t="s">
        <v>216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223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524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216</v>
      </c>
      <c r="D34" t="s">
        <v>216</v>
      </c>
      <c r="E34" t="s">
        <v>216</v>
      </c>
      <c r="G34" s="79">
        <v>0</v>
      </c>
      <c r="H34" t="s">
        <v>216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516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216</v>
      </c>
      <c r="D36" t="s">
        <v>216</v>
      </c>
      <c r="E36" t="s">
        <v>216</v>
      </c>
      <c r="G36" s="79">
        <v>0</v>
      </c>
      <c r="H36" t="s">
        <v>216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517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216</v>
      </c>
      <c r="D38" t="s">
        <v>216</v>
      </c>
      <c r="E38" t="s">
        <v>216</v>
      </c>
      <c r="G38" s="79">
        <v>0</v>
      </c>
      <c r="H38" t="s">
        <v>216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523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216</v>
      </c>
      <c r="D40" t="s">
        <v>216</v>
      </c>
      <c r="E40" t="s">
        <v>216</v>
      </c>
      <c r="G40" s="79">
        <v>0</v>
      </c>
      <c r="H40" t="s">
        <v>216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226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08" t="s">
        <v>648</v>
      </c>
    </row>
    <row r="3" spans="2:64">
      <c r="B3" s="2" t="s">
        <v>2</v>
      </c>
      <c r="C3" t="s">
        <v>649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143" t="s">
        <v>159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5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463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216</v>
      </c>
      <c r="C14" t="s">
        <v>216</v>
      </c>
      <c r="E14" t="s">
        <v>216</v>
      </c>
      <c r="G14" s="79">
        <v>0</v>
      </c>
      <c r="H14" t="s">
        <v>216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464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216</v>
      </c>
      <c r="C16" t="s">
        <v>216</v>
      </c>
      <c r="E16" t="s">
        <v>216</v>
      </c>
      <c r="G16" s="79">
        <v>0</v>
      </c>
      <c r="H16" t="s">
        <v>216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525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216</v>
      </c>
      <c r="C18" t="s">
        <v>216</v>
      </c>
      <c r="E18" t="s">
        <v>216</v>
      </c>
      <c r="G18" s="79">
        <v>0</v>
      </c>
      <c r="H18" t="s">
        <v>216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526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216</v>
      </c>
      <c r="C20" t="s">
        <v>216</v>
      </c>
      <c r="E20" t="s">
        <v>216</v>
      </c>
      <c r="G20" s="79">
        <v>0</v>
      </c>
      <c r="H20" t="s">
        <v>216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268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216</v>
      </c>
      <c r="C22" t="s">
        <v>216</v>
      </c>
      <c r="E22" t="s">
        <v>216</v>
      </c>
      <c r="G22" s="79">
        <v>0</v>
      </c>
      <c r="H22" t="s">
        <v>216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223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216</v>
      </c>
      <c r="C24" t="s">
        <v>216</v>
      </c>
      <c r="E24" t="s">
        <v>216</v>
      </c>
      <c r="G24" s="79">
        <v>0</v>
      </c>
      <c r="H24" t="s">
        <v>216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07" t="s">
        <v>648</v>
      </c>
    </row>
    <row r="3" spans="2:55">
      <c r="B3" s="2" t="s">
        <v>2</v>
      </c>
      <c r="C3" t="s">
        <v>649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143" t="s">
        <v>162</v>
      </c>
      <c r="C7" s="144"/>
      <c r="D7" s="144"/>
      <c r="E7" s="144"/>
      <c r="F7" s="144"/>
      <c r="G7" s="144"/>
      <c r="H7" s="144"/>
      <c r="I7" s="145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527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216</v>
      </c>
      <c r="D14" t="s">
        <v>216</v>
      </c>
      <c r="E14" s="79">
        <v>0</v>
      </c>
      <c r="F14" t="s">
        <v>216</v>
      </c>
      <c r="G14" s="79">
        <v>0</v>
      </c>
      <c r="H14" s="79">
        <v>0</v>
      </c>
      <c r="I14" s="79">
        <v>0</v>
      </c>
    </row>
    <row r="15" spans="2:55">
      <c r="B15" s="80" t="s">
        <v>528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216</v>
      </c>
      <c r="D16" t="s">
        <v>216</v>
      </c>
      <c r="E16" s="79">
        <v>0</v>
      </c>
      <c r="F16" t="s">
        <v>216</v>
      </c>
      <c r="G16" s="79">
        <v>0</v>
      </c>
      <c r="H16" s="79">
        <v>0</v>
      </c>
      <c r="I16" s="79">
        <v>0</v>
      </c>
    </row>
    <row r="17" spans="2:9">
      <c r="B17" s="80" t="s">
        <v>223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527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216</v>
      </c>
      <c r="D19" t="s">
        <v>216</v>
      </c>
      <c r="E19" s="79">
        <v>0</v>
      </c>
      <c r="F19" t="s">
        <v>216</v>
      </c>
      <c r="G19" s="79">
        <v>0</v>
      </c>
      <c r="H19" s="79">
        <v>0</v>
      </c>
      <c r="I19" s="79">
        <v>0</v>
      </c>
    </row>
    <row r="20" spans="2:9">
      <c r="B20" s="80" t="s">
        <v>528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216</v>
      </c>
      <c r="D21" t="s">
        <v>216</v>
      </c>
      <c r="E21" s="79">
        <v>0</v>
      </c>
      <c r="F21" t="s">
        <v>216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106" t="s">
        <v>648</v>
      </c>
    </row>
    <row r="3" spans="2:60">
      <c r="B3" s="2" t="s">
        <v>2</v>
      </c>
      <c r="C3" s="2" t="s">
        <v>649</v>
      </c>
    </row>
    <row r="4" spans="2:60">
      <c r="B4" s="2" t="s">
        <v>3</v>
      </c>
      <c r="C4" s="2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143" t="s">
        <v>169</v>
      </c>
      <c r="C7" s="144"/>
      <c r="D7" s="144"/>
      <c r="E7" s="144"/>
      <c r="F7" s="144"/>
      <c r="G7" s="144"/>
      <c r="H7" s="144"/>
      <c r="I7" s="144"/>
      <c r="J7" s="144"/>
      <c r="K7" s="145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216</v>
      </c>
      <c r="D13" t="s">
        <v>216</v>
      </c>
      <c r="E13" s="19"/>
      <c r="F13" s="79">
        <v>0</v>
      </c>
      <c r="G13" t="s">
        <v>216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223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216</v>
      </c>
      <c r="D15" t="s">
        <v>216</v>
      </c>
      <c r="E15" s="19"/>
      <c r="F15" s="79">
        <v>0</v>
      </c>
      <c r="G15" t="s">
        <v>216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05" t="s">
        <v>648</v>
      </c>
    </row>
    <row r="3" spans="2:60">
      <c r="B3" s="2" t="s">
        <v>2</v>
      </c>
      <c r="C3" t="s">
        <v>649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143" t="s">
        <v>174</v>
      </c>
      <c r="C7" s="144"/>
      <c r="D7" s="144"/>
      <c r="E7" s="144"/>
      <c r="F7" s="144"/>
      <c r="G7" s="144"/>
      <c r="H7" s="144"/>
      <c r="I7" s="144"/>
      <c r="J7" s="144"/>
      <c r="K7" s="145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762.02957649999996</v>
      </c>
      <c r="J11" s="78">
        <v>100</v>
      </c>
      <c r="K11" s="78">
        <v>0.2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687.42646000000002</v>
      </c>
      <c r="J12" s="81">
        <v>90.21</v>
      </c>
      <c r="K12" s="81">
        <v>0.18</v>
      </c>
    </row>
    <row r="13" spans="2:60">
      <c r="B13" t="s">
        <v>529</v>
      </c>
      <c r="C13" t="s">
        <v>530</v>
      </c>
      <c r="D13" t="s">
        <v>216</v>
      </c>
      <c r="E13" t="s">
        <v>422</v>
      </c>
      <c r="F13" s="79">
        <v>0</v>
      </c>
      <c r="G13" t="s">
        <v>108</v>
      </c>
      <c r="H13" s="79">
        <v>0</v>
      </c>
      <c r="I13" s="79">
        <v>-7.3873699999999998</v>
      </c>
      <c r="J13" s="79">
        <v>-0.97</v>
      </c>
      <c r="K13" s="79">
        <v>0</v>
      </c>
    </row>
    <row r="14" spans="2:60">
      <c r="B14" t="s">
        <v>531</v>
      </c>
      <c r="C14" t="s">
        <v>532</v>
      </c>
      <c r="D14" t="s">
        <v>216</v>
      </c>
      <c r="E14" t="s">
        <v>422</v>
      </c>
      <c r="F14" s="79">
        <v>0</v>
      </c>
      <c r="G14" t="s">
        <v>108</v>
      </c>
      <c r="H14" s="79">
        <v>0</v>
      </c>
      <c r="I14" s="79">
        <v>-26.72758</v>
      </c>
      <c r="J14" s="79">
        <v>-3.51</v>
      </c>
      <c r="K14" s="79">
        <v>-0.01</v>
      </c>
    </row>
    <row r="15" spans="2:60">
      <c r="B15" t="s">
        <v>533</v>
      </c>
      <c r="C15" t="s">
        <v>534</v>
      </c>
      <c r="D15" t="s">
        <v>216</v>
      </c>
      <c r="E15" t="s">
        <v>422</v>
      </c>
      <c r="F15" s="79">
        <v>0</v>
      </c>
      <c r="G15" t="s">
        <v>108</v>
      </c>
      <c r="H15" s="79">
        <v>0</v>
      </c>
      <c r="I15" s="79">
        <v>30.231729999999999</v>
      </c>
      <c r="J15" s="79">
        <v>3.97</v>
      </c>
      <c r="K15" s="79">
        <v>0.01</v>
      </c>
    </row>
    <row r="16" spans="2:60">
      <c r="B16" t="s">
        <v>535</v>
      </c>
      <c r="C16" t="s">
        <v>284</v>
      </c>
      <c r="D16" t="s">
        <v>216</v>
      </c>
      <c r="E16" t="s">
        <v>155</v>
      </c>
      <c r="F16" s="79">
        <v>0</v>
      </c>
      <c r="G16" t="s">
        <v>108</v>
      </c>
      <c r="H16" s="79">
        <v>0</v>
      </c>
      <c r="I16" s="79">
        <v>61.607370000000003</v>
      </c>
      <c r="J16" s="79">
        <v>8.08</v>
      </c>
      <c r="K16" s="79">
        <v>0.02</v>
      </c>
    </row>
    <row r="17" spans="2:11">
      <c r="B17" t="s">
        <v>536</v>
      </c>
      <c r="C17" t="s">
        <v>294</v>
      </c>
      <c r="D17" t="s">
        <v>216</v>
      </c>
      <c r="E17" t="s">
        <v>156</v>
      </c>
      <c r="F17" s="79">
        <v>0</v>
      </c>
      <c r="G17" t="s">
        <v>108</v>
      </c>
      <c r="H17" s="79">
        <v>0</v>
      </c>
      <c r="I17" s="79">
        <v>373.30900000000003</v>
      </c>
      <c r="J17" s="79">
        <v>48.99</v>
      </c>
      <c r="K17" s="79">
        <v>0.1</v>
      </c>
    </row>
    <row r="18" spans="2:11">
      <c r="B18" t="s">
        <v>537</v>
      </c>
      <c r="C18" t="s">
        <v>298</v>
      </c>
      <c r="D18" t="s">
        <v>216</v>
      </c>
      <c r="E18" t="s">
        <v>155</v>
      </c>
      <c r="F18" s="79">
        <v>0</v>
      </c>
      <c r="G18" t="s">
        <v>108</v>
      </c>
      <c r="H18" s="79">
        <v>0</v>
      </c>
      <c r="I18" s="79">
        <v>196.85651999999999</v>
      </c>
      <c r="J18" s="79">
        <v>25.83</v>
      </c>
      <c r="K18" s="79">
        <v>0.05</v>
      </c>
    </row>
    <row r="19" spans="2:11">
      <c r="B19" t="s">
        <v>538</v>
      </c>
      <c r="C19" t="s">
        <v>349</v>
      </c>
      <c r="D19" t="s">
        <v>216</v>
      </c>
      <c r="E19" t="s">
        <v>155</v>
      </c>
      <c r="F19" s="79">
        <v>0</v>
      </c>
      <c r="G19" t="s">
        <v>108</v>
      </c>
      <c r="H19" s="79">
        <v>0</v>
      </c>
      <c r="I19" s="79">
        <v>25.696349999999999</v>
      </c>
      <c r="J19" s="79">
        <v>3.37</v>
      </c>
      <c r="K19" s="79">
        <v>0.01</v>
      </c>
    </row>
    <row r="20" spans="2:11">
      <c r="B20" t="s">
        <v>539</v>
      </c>
      <c r="C20" t="s">
        <v>352</v>
      </c>
      <c r="D20" t="s">
        <v>216</v>
      </c>
      <c r="E20" t="s">
        <v>422</v>
      </c>
      <c r="F20" s="79">
        <v>0</v>
      </c>
      <c r="G20" t="s">
        <v>108</v>
      </c>
      <c r="H20" s="79">
        <v>0</v>
      </c>
      <c r="I20" s="79">
        <v>29</v>
      </c>
      <c r="J20" s="79">
        <v>3.81</v>
      </c>
      <c r="K20" s="79">
        <v>0.01</v>
      </c>
    </row>
    <row r="21" spans="2:11">
      <c r="B21" t="s">
        <v>540</v>
      </c>
      <c r="C21" t="s">
        <v>355</v>
      </c>
      <c r="D21" t="s">
        <v>216</v>
      </c>
      <c r="E21" t="s">
        <v>422</v>
      </c>
      <c r="F21" s="79">
        <v>0</v>
      </c>
      <c r="G21" t="s">
        <v>108</v>
      </c>
      <c r="H21" s="79">
        <v>0</v>
      </c>
      <c r="I21" s="79">
        <v>4.8404400000000001</v>
      </c>
      <c r="J21" s="79">
        <v>0.64</v>
      </c>
      <c r="K21" s="79">
        <v>0</v>
      </c>
    </row>
    <row r="22" spans="2:11">
      <c r="B22" s="80" t="s">
        <v>223</v>
      </c>
      <c r="D22" s="19"/>
      <c r="E22" s="19"/>
      <c r="F22" s="19"/>
      <c r="G22" s="19"/>
      <c r="H22" s="81">
        <v>0</v>
      </c>
      <c r="I22" s="81">
        <v>74.603116499999999</v>
      </c>
      <c r="J22" s="81">
        <v>9.7899999999999991</v>
      </c>
      <c r="K22" s="81">
        <v>0.02</v>
      </c>
    </row>
    <row r="23" spans="2:11">
      <c r="B23" t="s">
        <v>541</v>
      </c>
      <c r="C23" t="s">
        <v>479</v>
      </c>
      <c r="D23" t="s">
        <v>216</v>
      </c>
      <c r="E23" t="s">
        <v>422</v>
      </c>
      <c r="F23" s="79">
        <v>0</v>
      </c>
      <c r="G23" t="s">
        <v>112</v>
      </c>
      <c r="H23" s="79">
        <v>0</v>
      </c>
      <c r="I23" s="79">
        <v>41.959305000000001</v>
      </c>
      <c r="J23" s="79">
        <v>5.51</v>
      </c>
      <c r="K23" s="79">
        <v>0.01</v>
      </c>
    </row>
    <row r="24" spans="2:11">
      <c r="B24" t="s">
        <v>542</v>
      </c>
      <c r="C24" t="s">
        <v>543</v>
      </c>
      <c r="D24" t="s">
        <v>216</v>
      </c>
      <c r="E24" t="s">
        <v>422</v>
      </c>
      <c r="F24" s="79">
        <v>0</v>
      </c>
      <c r="G24" t="s">
        <v>112</v>
      </c>
      <c r="H24" s="79">
        <v>0</v>
      </c>
      <c r="I24" s="79">
        <v>-2.763306</v>
      </c>
      <c r="J24" s="79">
        <v>-0.36</v>
      </c>
      <c r="K24" s="79">
        <v>0</v>
      </c>
    </row>
    <row r="25" spans="2:11">
      <c r="B25" t="s">
        <v>544</v>
      </c>
      <c r="C25" t="s">
        <v>488</v>
      </c>
      <c r="D25" t="s">
        <v>216</v>
      </c>
      <c r="E25" t="s">
        <v>422</v>
      </c>
      <c r="F25" s="79">
        <v>0</v>
      </c>
      <c r="G25" t="s">
        <v>112</v>
      </c>
      <c r="H25" s="79">
        <v>0</v>
      </c>
      <c r="I25" s="79">
        <v>-90.707579999999993</v>
      </c>
      <c r="J25" s="79">
        <v>-11.9</v>
      </c>
      <c r="K25" s="79">
        <v>-0.02</v>
      </c>
    </row>
    <row r="26" spans="2:11">
      <c r="B26" t="s">
        <v>545</v>
      </c>
      <c r="C26" t="s">
        <v>546</v>
      </c>
      <c r="D26" t="s">
        <v>216</v>
      </c>
      <c r="E26" t="s">
        <v>422</v>
      </c>
      <c r="F26" s="79">
        <v>0</v>
      </c>
      <c r="G26" t="s">
        <v>112</v>
      </c>
      <c r="H26" s="79">
        <v>0</v>
      </c>
      <c r="I26" s="79">
        <v>126.11469750000001</v>
      </c>
      <c r="J26" s="79">
        <v>16.55</v>
      </c>
      <c r="K26" s="79">
        <v>0.03</v>
      </c>
    </row>
    <row r="27" spans="2:11">
      <c r="B27" t="s">
        <v>226</v>
      </c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73"/>
  <sheetViews>
    <sheetView rightToLeft="1" topLeftCell="A7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104" t="s">
        <v>648</v>
      </c>
    </row>
    <row r="3" spans="2:17">
      <c r="B3" s="2" t="s">
        <v>2</v>
      </c>
      <c r="C3" t="s">
        <v>649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143" t="s">
        <v>177</v>
      </c>
      <c r="C7" s="144"/>
      <c r="D7" s="144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SUM(C12)+SUM(C51)</f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f>SUM(C13:C50)</f>
        <v>0</v>
      </c>
    </row>
    <row r="13" spans="2:17" ht="31.5">
      <c r="B13" s="82" t="s">
        <v>547</v>
      </c>
      <c r="C13" s="98">
        <v>0</v>
      </c>
      <c r="D13" s="83" t="s">
        <v>608</v>
      </c>
    </row>
    <row r="14" spans="2:17">
      <c r="B14" s="83" t="s">
        <v>548</v>
      </c>
      <c r="C14" s="98">
        <v>0</v>
      </c>
      <c r="D14" s="83" t="s">
        <v>609</v>
      </c>
    </row>
    <row r="15" spans="2:17" ht="31.5">
      <c r="B15" s="83" t="s">
        <v>549</v>
      </c>
      <c r="C15" s="98">
        <v>0</v>
      </c>
      <c r="D15" s="83" t="s">
        <v>610</v>
      </c>
    </row>
    <row r="16" spans="2:17">
      <c r="B16" s="83" t="s">
        <v>550</v>
      </c>
      <c r="C16" s="98">
        <v>0</v>
      </c>
      <c r="D16" s="83" t="s">
        <v>611</v>
      </c>
    </row>
    <row r="17" spans="2:4" ht="47.25">
      <c r="B17" s="83" t="s">
        <v>551</v>
      </c>
      <c r="C17" s="98">
        <v>0</v>
      </c>
      <c r="D17" s="84" t="s">
        <v>612</v>
      </c>
    </row>
    <row r="18" spans="2:4" ht="31.5">
      <c r="B18" s="83" t="s">
        <v>552</v>
      </c>
      <c r="C18" s="98">
        <v>0</v>
      </c>
      <c r="D18" s="84" t="s">
        <v>613</v>
      </c>
    </row>
    <row r="19" spans="2:4">
      <c r="B19" s="83" t="s">
        <v>553</v>
      </c>
      <c r="C19" s="98">
        <v>0</v>
      </c>
      <c r="D19" s="84" t="s">
        <v>614</v>
      </c>
    </row>
    <row r="20" spans="2:4" ht="31.5">
      <c r="B20" s="83" t="s">
        <v>554</v>
      </c>
      <c r="C20" s="98">
        <v>0</v>
      </c>
      <c r="D20" s="84" t="s">
        <v>615</v>
      </c>
    </row>
    <row r="21" spans="2:4" ht="31.5">
      <c r="B21" s="83" t="s">
        <v>555</v>
      </c>
      <c r="C21" s="98">
        <v>0</v>
      </c>
      <c r="D21" s="84" t="s">
        <v>616</v>
      </c>
    </row>
    <row r="22" spans="2:4" ht="31.5">
      <c r="B22" s="83" t="s">
        <v>556</v>
      </c>
      <c r="C22" s="98">
        <v>0</v>
      </c>
      <c r="D22" s="84" t="s">
        <v>617</v>
      </c>
    </row>
    <row r="23" spans="2:4" ht="31.5">
      <c r="B23" s="83" t="s">
        <v>557</v>
      </c>
      <c r="C23" s="98">
        <v>0</v>
      </c>
      <c r="D23" s="84" t="s">
        <v>618</v>
      </c>
    </row>
    <row r="24" spans="2:4" ht="47.25">
      <c r="B24" s="83" t="s">
        <v>558</v>
      </c>
      <c r="C24" s="98">
        <v>0</v>
      </c>
      <c r="D24" s="84" t="s">
        <v>612</v>
      </c>
    </row>
    <row r="25" spans="2:4" ht="31.5">
      <c r="B25" s="84" t="s">
        <v>559</v>
      </c>
      <c r="C25" s="98">
        <v>0</v>
      </c>
      <c r="D25" s="84" t="s">
        <v>619</v>
      </c>
    </row>
    <row r="26" spans="2:4" ht="47.25">
      <c r="B26" s="84" t="s">
        <v>560</v>
      </c>
      <c r="C26" s="98">
        <v>0</v>
      </c>
      <c r="D26" s="84" t="s">
        <v>612</v>
      </c>
    </row>
    <row r="27" spans="2:4" ht="31.5">
      <c r="B27" s="84" t="s">
        <v>561</v>
      </c>
      <c r="C27" s="98">
        <v>0</v>
      </c>
      <c r="D27" s="84" t="s">
        <v>620</v>
      </c>
    </row>
    <row r="28" spans="2:4">
      <c r="B28" s="84" t="s">
        <v>562</v>
      </c>
      <c r="C28" s="98">
        <v>0</v>
      </c>
      <c r="D28" s="84" t="s">
        <v>621</v>
      </c>
    </row>
    <row r="29" spans="2:4" ht="31.5">
      <c r="B29" s="84" t="s">
        <v>563</v>
      </c>
      <c r="C29" s="98">
        <v>0</v>
      </c>
      <c r="D29" s="84" t="s">
        <v>622</v>
      </c>
    </row>
    <row r="30" spans="2:4" ht="31.5">
      <c r="B30" s="84" t="s">
        <v>564</v>
      </c>
      <c r="C30" s="98">
        <v>0</v>
      </c>
      <c r="D30" s="84" t="s">
        <v>623</v>
      </c>
    </row>
    <row r="31" spans="2:4" ht="31.5">
      <c r="B31" s="84" t="s">
        <v>565</v>
      </c>
      <c r="C31" s="98">
        <v>0</v>
      </c>
      <c r="D31" s="84" t="s">
        <v>624</v>
      </c>
    </row>
    <row r="32" spans="2:4" ht="31.5">
      <c r="B32" s="84" t="s">
        <v>566</v>
      </c>
      <c r="C32" s="98">
        <v>0</v>
      </c>
      <c r="D32" s="84" t="s">
        <v>625</v>
      </c>
    </row>
    <row r="33" spans="2:4">
      <c r="B33" s="84" t="s">
        <v>567</v>
      </c>
      <c r="C33" s="98">
        <v>0</v>
      </c>
      <c r="D33" s="90">
        <v>43252</v>
      </c>
    </row>
    <row r="34" spans="2:4">
      <c r="B34" s="84" t="s">
        <v>568</v>
      </c>
      <c r="C34" s="98">
        <v>0</v>
      </c>
      <c r="D34" s="90">
        <v>43282</v>
      </c>
    </row>
    <row r="35" spans="2:4" ht="31.5">
      <c r="B35" s="84" t="s">
        <v>569</v>
      </c>
      <c r="C35" s="98">
        <v>0</v>
      </c>
      <c r="D35" s="91" t="s">
        <v>626</v>
      </c>
    </row>
    <row r="36" spans="2:4">
      <c r="B36" s="84" t="s">
        <v>570</v>
      </c>
      <c r="C36" s="98">
        <v>0</v>
      </c>
      <c r="D36" s="91" t="s">
        <v>611</v>
      </c>
    </row>
    <row r="37" spans="2:4" ht="31.5">
      <c r="B37" s="84" t="s">
        <v>571</v>
      </c>
      <c r="C37" s="98">
        <v>0</v>
      </c>
      <c r="D37" s="91" t="s">
        <v>627</v>
      </c>
    </row>
    <row r="38" spans="2:4" ht="31.5">
      <c r="B38" s="84" t="s">
        <v>572</v>
      </c>
      <c r="C38" s="98">
        <v>0</v>
      </c>
      <c r="D38" s="91" t="s">
        <v>619</v>
      </c>
    </row>
    <row r="39" spans="2:4" ht="31.5">
      <c r="B39" s="84" t="s">
        <v>573</v>
      </c>
      <c r="C39" s="98">
        <v>0</v>
      </c>
      <c r="D39" s="91" t="s">
        <v>628</v>
      </c>
    </row>
    <row r="40" spans="2:4">
      <c r="B40" s="84" t="s">
        <v>574</v>
      </c>
      <c r="C40" s="98">
        <v>0</v>
      </c>
      <c r="D40" s="91" t="s">
        <v>629</v>
      </c>
    </row>
    <row r="41" spans="2:4" ht="31.5">
      <c r="B41" s="84" t="s">
        <v>575</v>
      </c>
      <c r="C41" s="98">
        <v>0</v>
      </c>
      <c r="D41" s="91" t="s">
        <v>630</v>
      </c>
    </row>
    <row r="42" spans="2:4" ht="31.5">
      <c r="B42" s="84" t="s">
        <v>576</v>
      </c>
      <c r="C42" s="98">
        <v>0</v>
      </c>
      <c r="D42" s="91" t="s">
        <v>631</v>
      </c>
    </row>
    <row r="43" spans="2:4">
      <c r="B43" s="84" t="s">
        <v>577</v>
      </c>
      <c r="C43" s="98">
        <v>0</v>
      </c>
      <c r="D43" s="90">
        <v>43891</v>
      </c>
    </row>
    <row r="44" spans="2:4" ht="31.5">
      <c r="B44" s="84" t="s">
        <v>578</v>
      </c>
      <c r="C44" s="98" t="s">
        <v>646</v>
      </c>
      <c r="D44" s="90" t="s">
        <v>632</v>
      </c>
    </row>
    <row r="45" spans="2:4" ht="31.5">
      <c r="B45" s="84" t="s">
        <v>579</v>
      </c>
      <c r="C45" s="98" t="s">
        <v>646</v>
      </c>
      <c r="D45" s="90" t="s">
        <v>633</v>
      </c>
    </row>
    <row r="46" spans="2:4">
      <c r="B46" s="84" t="s">
        <v>580</v>
      </c>
      <c r="C46" s="98" t="s">
        <v>646</v>
      </c>
      <c r="D46" s="90" t="s">
        <v>634</v>
      </c>
    </row>
    <row r="47" spans="2:4" ht="47.25">
      <c r="B47" s="84" t="s">
        <v>581</v>
      </c>
      <c r="C47" s="98">
        <v>0</v>
      </c>
      <c r="D47" s="91" t="s">
        <v>635</v>
      </c>
    </row>
    <row r="48" spans="2:4">
      <c r="B48" s="84" t="s">
        <v>582</v>
      </c>
      <c r="C48" s="98">
        <v>0</v>
      </c>
      <c r="D48" s="90">
        <v>44256</v>
      </c>
    </row>
    <row r="49" spans="2:4">
      <c r="B49" s="84" t="s">
        <v>583</v>
      </c>
      <c r="C49" s="98">
        <v>0</v>
      </c>
      <c r="D49" s="90">
        <v>46174</v>
      </c>
    </row>
    <row r="50" spans="2:4">
      <c r="B50" s="84" t="s">
        <v>584</v>
      </c>
      <c r="C50" s="98">
        <v>0</v>
      </c>
      <c r="D50" s="90">
        <v>44166</v>
      </c>
    </row>
    <row r="51" spans="2:4">
      <c r="B51" s="85" t="s">
        <v>585</v>
      </c>
      <c r="C51" s="98">
        <f>SUM(C52:C73)</f>
        <v>0</v>
      </c>
      <c r="D51" s="90"/>
    </row>
    <row r="52" spans="2:4" ht="31.5">
      <c r="B52" s="83" t="s">
        <v>586</v>
      </c>
      <c r="C52" s="98">
        <v>0</v>
      </c>
      <c r="D52" s="92" t="s">
        <v>625</v>
      </c>
    </row>
    <row r="53" spans="2:4" ht="31.5">
      <c r="B53" s="83" t="s">
        <v>587</v>
      </c>
      <c r="C53" s="98">
        <v>0</v>
      </c>
      <c r="D53" s="92" t="s">
        <v>636</v>
      </c>
    </row>
    <row r="54" spans="2:4" ht="31.5">
      <c r="B54" s="83" t="s">
        <v>588</v>
      </c>
      <c r="C54" s="98">
        <v>0</v>
      </c>
      <c r="D54" s="92" t="s">
        <v>622</v>
      </c>
    </row>
    <row r="55" spans="2:4">
      <c r="B55" s="83" t="s">
        <v>589</v>
      </c>
      <c r="C55" s="98">
        <v>0</v>
      </c>
      <c r="D55" s="93">
        <v>44348</v>
      </c>
    </row>
    <row r="56" spans="2:4">
      <c r="B56" s="83" t="s">
        <v>590</v>
      </c>
      <c r="C56" s="98">
        <v>0</v>
      </c>
      <c r="D56" s="92" t="s">
        <v>637</v>
      </c>
    </row>
    <row r="57" spans="2:4">
      <c r="B57" s="83" t="s">
        <v>591</v>
      </c>
      <c r="C57" s="98">
        <v>0</v>
      </c>
      <c r="D57" s="93">
        <v>43544</v>
      </c>
    </row>
    <row r="58" spans="2:4" ht="47.25">
      <c r="B58" s="84" t="s">
        <v>592</v>
      </c>
      <c r="C58" s="98">
        <v>0</v>
      </c>
      <c r="D58" s="91" t="s">
        <v>612</v>
      </c>
    </row>
    <row r="59" spans="2:4" ht="47.25">
      <c r="B59" s="84" t="s">
        <v>593</v>
      </c>
      <c r="C59" s="98">
        <v>0</v>
      </c>
      <c r="D59" s="91" t="s">
        <v>612</v>
      </c>
    </row>
    <row r="60" spans="2:4" ht="47.25">
      <c r="B60" s="84" t="s">
        <v>594</v>
      </c>
      <c r="C60" s="98">
        <v>0</v>
      </c>
      <c r="D60" s="91" t="s">
        <v>612</v>
      </c>
    </row>
    <row r="61" spans="2:4" ht="31.5">
      <c r="B61" s="84" t="s">
        <v>595</v>
      </c>
      <c r="C61" s="98">
        <v>0</v>
      </c>
      <c r="D61" s="91" t="s">
        <v>638</v>
      </c>
    </row>
    <row r="62" spans="2:4">
      <c r="B62" s="86" t="s">
        <v>596</v>
      </c>
      <c r="C62" s="98">
        <v>0</v>
      </c>
      <c r="D62" s="94" t="s">
        <v>639</v>
      </c>
    </row>
    <row r="63" spans="2:4">
      <c r="B63" s="87" t="s">
        <v>597</v>
      </c>
      <c r="C63" s="98">
        <v>0</v>
      </c>
      <c r="D63" s="95" t="s">
        <v>640</v>
      </c>
    </row>
    <row r="64" spans="2:4" ht="31.5">
      <c r="B64" s="84" t="s">
        <v>598</v>
      </c>
      <c r="C64" s="98">
        <v>0</v>
      </c>
      <c r="D64" s="91" t="s">
        <v>641</v>
      </c>
    </row>
    <row r="65" spans="2:4" ht="31.5">
      <c r="B65" s="84" t="s">
        <v>599</v>
      </c>
      <c r="C65" s="98">
        <v>0</v>
      </c>
      <c r="D65" s="91" t="s">
        <v>642</v>
      </c>
    </row>
    <row r="66" spans="2:4">
      <c r="B66" s="84" t="s">
        <v>600</v>
      </c>
      <c r="C66" s="98">
        <v>0</v>
      </c>
      <c r="D66" s="91" t="s">
        <v>643</v>
      </c>
    </row>
    <row r="67" spans="2:4">
      <c r="B67" s="88" t="s">
        <v>601</v>
      </c>
      <c r="C67" s="98">
        <v>0</v>
      </c>
      <c r="D67" s="96" t="s">
        <v>643</v>
      </c>
    </row>
    <row r="68" spans="2:4">
      <c r="B68" s="89" t="s">
        <v>602</v>
      </c>
      <c r="C68" s="98">
        <v>0</v>
      </c>
      <c r="D68" s="97">
        <v>45047</v>
      </c>
    </row>
    <row r="69" spans="2:4" ht="31.5">
      <c r="B69" s="84" t="s">
        <v>603</v>
      </c>
      <c r="C69" s="98" t="s">
        <v>646</v>
      </c>
      <c r="D69" s="90" t="s">
        <v>644</v>
      </c>
    </row>
    <row r="70" spans="2:4" ht="31.5">
      <c r="B70" s="84" t="s">
        <v>604</v>
      </c>
      <c r="C70" s="98" t="s">
        <v>646</v>
      </c>
      <c r="D70" s="90" t="s">
        <v>645</v>
      </c>
    </row>
    <row r="71" spans="2:4">
      <c r="B71" s="84" t="s">
        <v>605</v>
      </c>
      <c r="C71" s="98">
        <v>0</v>
      </c>
      <c r="D71" s="91"/>
    </row>
    <row r="72" spans="2:4">
      <c r="B72" s="84" t="s">
        <v>606</v>
      </c>
      <c r="C72" s="98">
        <v>0</v>
      </c>
      <c r="D72" s="90">
        <v>46357</v>
      </c>
    </row>
    <row r="73" spans="2:4">
      <c r="B73" s="84" t="s">
        <v>607</v>
      </c>
      <c r="C73" s="98">
        <v>0</v>
      </c>
      <c r="D73" s="90">
        <v>44531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03" t="s">
        <v>648</v>
      </c>
    </row>
    <row r="3" spans="2:18">
      <c r="B3" s="2" t="s">
        <v>2</v>
      </c>
      <c r="C3" t="s">
        <v>649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43" t="s">
        <v>181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5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264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9">
        <v>0</v>
      </c>
      <c r="I14" t="s">
        <v>216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229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9">
        <v>0</v>
      </c>
      <c r="I16" t="s">
        <v>216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9">
        <v>0</v>
      </c>
      <c r="I18" t="s">
        <v>216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268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9">
        <v>0</v>
      </c>
      <c r="I20" t="s">
        <v>216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223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266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9">
        <v>0</v>
      </c>
      <c r="I23" t="s">
        <v>216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267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9">
        <v>0</v>
      </c>
      <c r="I25" t="s">
        <v>216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226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02" t="s">
        <v>648</v>
      </c>
    </row>
    <row r="3" spans="2:18">
      <c r="B3" s="2" t="s">
        <v>2</v>
      </c>
      <c r="C3" t="s">
        <v>649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43" t="s">
        <v>185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5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463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9">
        <v>0</v>
      </c>
      <c r="I14" t="s">
        <v>216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464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9">
        <v>0</v>
      </c>
      <c r="I16" t="s">
        <v>216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9">
        <v>0</v>
      </c>
      <c r="I18" t="s">
        <v>216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268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9">
        <v>0</v>
      </c>
      <c r="I20" t="s">
        <v>216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223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467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9">
        <v>0</v>
      </c>
      <c r="I23" t="s">
        <v>216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468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9">
        <v>0</v>
      </c>
      <c r="I25" t="s">
        <v>216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226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3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28" t="s">
        <v>648</v>
      </c>
    </row>
    <row r="3" spans="2:52">
      <c r="B3" s="2" t="s">
        <v>2</v>
      </c>
      <c r="C3" t="s">
        <v>649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1.75" customHeight="1">
      <c r="B6" s="135" t="s">
        <v>69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7"/>
    </row>
    <row r="7" spans="2:52" ht="27.75" customHeight="1">
      <c r="B7" s="138" t="s">
        <v>70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4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1.84</v>
      </c>
      <c r="I11" s="7"/>
      <c r="J11" s="7"/>
      <c r="K11" s="78">
        <v>0.43</v>
      </c>
      <c r="L11" s="78">
        <v>176673723</v>
      </c>
      <c r="M11" s="7"/>
      <c r="N11" s="78">
        <v>179472.75703400001</v>
      </c>
      <c r="O11" s="7"/>
      <c r="P11" s="78">
        <v>100</v>
      </c>
      <c r="Q11" s="78">
        <v>46.9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1.84</v>
      </c>
      <c r="K12" s="81">
        <v>0.43</v>
      </c>
      <c r="L12" s="81">
        <v>176673723</v>
      </c>
      <c r="N12" s="81">
        <v>179472.75703400001</v>
      </c>
      <c r="P12" s="81">
        <v>100</v>
      </c>
      <c r="Q12" s="81">
        <v>46.9</v>
      </c>
    </row>
    <row r="13" spans="2:52">
      <c r="B13" s="80" t="s">
        <v>227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s="80" t="s">
        <v>228</v>
      </c>
      <c r="C14" s="16"/>
      <c r="D14" s="16"/>
      <c r="H14" s="81">
        <v>0</v>
      </c>
      <c r="K14" s="81">
        <v>0</v>
      </c>
      <c r="L14" s="81">
        <v>0</v>
      </c>
      <c r="N14" s="81">
        <v>0</v>
      </c>
      <c r="P14" s="81">
        <v>0</v>
      </c>
      <c r="Q14" s="81">
        <v>0</v>
      </c>
    </row>
    <row r="15" spans="2:52">
      <c r="B15" t="s">
        <v>216</v>
      </c>
      <c r="C15" t="s">
        <v>216</v>
      </c>
      <c r="D15" s="16"/>
      <c r="E15" t="s">
        <v>216</v>
      </c>
      <c r="H15" s="79">
        <v>0</v>
      </c>
      <c r="I15" t="s">
        <v>216</v>
      </c>
      <c r="J15" s="79">
        <v>0</v>
      </c>
      <c r="K15" s="79">
        <v>0</v>
      </c>
      <c r="L15" s="79">
        <v>0</v>
      </c>
      <c r="M15" s="79">
        <v>0</v>
      </c>
      <c r="N15" s="79">
        <v>0</v>
      </c>
      <c r="O15" s="79">
        <v>0</v>
      </c>
      <c r="P15" s="79">
        <v>0</v>
      </c>
      <c r="Q15" s="79">
        <v>0</v>
      </c>
    </row>
    <row r="16" spans="2:52">
      <c r="B16" s="80" t="s">
        <v>229</v>
      </c>
      <c r="C16" s="16"/>
      <c r="D16" s="16"/>
      <c r="H16" s="81">
        <v>1.84</v>
      </c>
      <c r="K16" s="81">
        <v>0.43</v>
      </c>
      <c r="L16" s="81">
        <v>176673723</v>
      </c>
      <c r="N16" s="81">
        <v>179472.75703400001</v>
      </c>
      <c r="P16" s="81">
        <v>100</v>
      </c>
      <c r="Q16" s="81">
        <v>46.9</v>
      </c>
    </row>
    <row r="17" spans="2:17">
      <c r="B17" s="80" t="s">
        <v>230</v>
      </c>
      <c r="C17" s="16"/>
      <c r="D17" s="16"/>
      <c r="H17" s="81">
        <v>0.21</v>
      </c>
      <c r="K17" s="81">
        <v>0.13</v>
      </c>
      <c r="L17" s="81">
        <v>57740000</v>
      </c>
      <c r="N17" s="81">
        <v>57728.529499999997</v>
      </c>
      <c r="P17" s="81">
        <v>32.17</v>
      </c>
      <c r="Q17" s="81">
        <v>15.09</v>
      </c>
    </row>
    <row r="18" spans="2:17">
      <c r="B18" t="s">
        <v>231</v>
      </c>
      <c r="C18" t="s">
        <v>232</v>
      </c>
      <c r="D18" t="s">
        <v>106</v>
      </c>
      <c r="E18" t="s">
        <v>233</v>
      </c>
      <c r="F18"/>
      <c r="G18" t="s">
        <v>234</v>
      </c>
      <c r="H18" s="79">
        <v>0.01</v>
      </c>
      <c r="I18" t="s">
        <v>108</v>
      </c>
      <c r="J18" s="79">
        <v>0</v>
      </c>
      <c r="K18" s="79">
        <v>0.73</v>
      </c>
      <c r="L18" s="79">
        <v>2435000</v>
      </c>
      <c r="M18" s="79">
        <v>99.99</v>
      </c>
      <c r="N18" s="79">
        <v>2434.7565</v>
      </c>
      <c r="O18" s="79">
        <v>0.02</v>
      </c>
      <c r="P18" s="79">
        <v>1.36</v>
      </c>
      <c r="Q18" s="79">
        <v>0.64</v>
      </c>
    </row>
    <row r="19" spans="2:17">
      <c r="B19" t="s">
        <v>235</v>
      </c>
      <c r="C19" t="s">
        <v>236</v>
      </c>
      <c r="D19" t="s">
        <v>106</v>
      </c>
      <c r="E19" t="s">
        <v>233</v>
      </c>
      <c r="F19"/>
      <c r="G19" t="s">
        <v>237</v>
      </c>
      <c r="H19" s="79">
        <v>0.09</v>
      </c>
      <c r="I19" t="s">
        <v>108</v>
      </c>
      <c r="J19" s="79">
        <v>0</v>
      </c>
      <c r="K19" s="79">
        <v>0.21</v>
      </c>
      <c r="L19" s="79">
        <v>14545000</v>
      </c>
      <c r="M19" s="79">
        <v>99.98</v>
      </c>
      <c r="N19" s="79">
        <v>14542.091</v>
      </c>
      <c r="O19" s="79">
        <v>0.15</v>
      </c>
      <c r="P19" s="79">
        <v>8.1</v>
      </c>
      <c r="Q19" s="79">
        <v>3.8</v>
      </c>
    </row>
    <row r="20" spans="2:17">
      <c r="B20" t="s">
        <v>238</v>
      </c>
      <c r="C20" t="s">
        <v>239</v>
      </c>
      <c r="D20" t="s">
        <v>106</v>
      </c>
      <c r="E20" t="s">
        <v>233</v>
      </c>
      <c r="F20"/>
      <c r="G20" t="s">
        <v>240</v>
      </c>
      <c r="H20" s="79">
        <v>0.19</v>
      </c>
      <c r="I20" t="s">
        <v>108</v>
      </c>
      <c r="J20" s="79">
        <v>0</v>
      </c>
      <c r="K20" s="79">
        <v>0.05</v>
      </c>
      <c r="L20" s="79">
        <v>19550000</v>
      </c>
      <c r="M20" s="79">
        <v>99.99</v>
      </c>
      <c r="N20" s="79">
        <v>19548.044999999998</v>
      </c>
      <c r="O20" s="79">
        <v>0.18</v>
      </c>
      <c r="P20" s="79">
        <v>10.89</v>
      </c>
      <c r="Q20" s="79">
        <v>5.1100000000000003</v>
      </c>
    </row>
    <row r="21" spans="2:17">
      <c r="B21" t="s">
        <v>241</v>
      </c>
      <c r="C21" t="s">
        <v>242</v>
      </c>
      <c r="D21" t="s">
        <v>106</v>
      </c>
      <c r="E21" t="s">
        <v>233</v>
      </c>
      <c r="F21"/>
      <c r="G21" t="s">
        <v>243</v>
      </c>
      <c r="H21" s="79">
        <v>0.34</v>
      </c>
      <c r="I21" t="s">
        <v>108</v>
      </c>
      <c r="J21" s="79">
        <v>0</v>
      </c>
      <c r="K21" s="79">
        <v>0.09</v>
      </c>
      <c r="L21" s="79">
        <v>21210000</v>
      </c>
      <c r="M21" s="79">
        <v>99.97</v>
      </c>
      <c r="N21" s="79">
        <v>21203.636999999999</v>
      </c>
      <c r="O21" s="79">
        <v>0.24</v>
      </c>
      <c r="P21" s="79">
        <v>11.81</v>
      </c>
      <c r="Q21" s="79">
        <v>5.54</v>
      </c>
    </row>
    <row r="22" spans="2:17">
      <c r="B22" s="80" t="s">
        <v>244</v>
      </c>
      <c r="C22" s="16"/>
      <c r="D22" s="16"/>
      <c r="H22" s="81">
        <v>2.62</v>
      </c>
      <c r="K22" s="81">
        <v>0.57999999999999996</v>
      </c>
      <c r="L22" s="81">
        <v>118933723</v>
      </c>
      <c r="N22" s="81">
        <v>121744.22753400001</v>
      </c>
      <c r="P22" s="81">
        <v>67.83</v>
      </c>
      <c r="Q22" s="81">
        <v>31.82</v>
      </c>
    </row>
    <row r="23" spans="2:17">
      <c r="B23" t="s">
        <v>245</v>
      </c>
      <c r="C23" t="s">
        <v>246</v>
      </c>
      <c r="D23" t="s">
        <v>106</v>
      </c>
      <c r="E23" t="s">
        <v>233</v>
      </c>
      <c r="F23"/>
      <c r="G23" t="s">
        <v>247</v>
      </c>
      <c r="H23" s="79">
        <v>0.84</v>
      </c>
      <c r="I23" t="s">
        <v>108</v>
      </c>
      <c r="J23" s="79">
        <v>4</v>
      </c>
      <c r="K23" s="79">
        <v>0.13</v>
      </c>
      <c r="L23" s="79">
        <v>15874000</v>
      </c>
      <c r="M23" s="79">
        <v>103.89</v>
      </c>
      <c r="N23" s="79">
        <v>16491.498599999999</v>
      </c>
      <c r="O23" s="79">
        <v>0.09</v>
      </c>
      <c r="P23" s="79">
        <v>9.19</v>
      </c>
      <c r="Q23" s="79">
        <v>4.3099999999999996</v>
      </c>
    </row>
    <row r="24" spans="2:17">
      <c r="B24" t="s">
        <v>248</v>
      </c>
      <c r="C24" t="s">
        <v>249</v>
      </c>
      <c r="D24" t="s">
        <v>106</v>
      </c>
      <c r="E24" t="s">
        <v>233</v>
      </c>
      <c r="F24"/>
      <c r="G24" t="s">
        <v>250</v>
      </c>
      <c r="H24" s="79">
        <v>1.86</v>
      </c>
      <c r="I24" t="s">
        <v>108</v>
      </c>
      <c r="J24" s="79">
        <v>6</v>
      </c>
      <c r="K24" s="79">
        <v>0.3</v>
      </c>
      <c r="L24" s="79">
        <v>15150000</v>
      </c>
      <c r="M24" s="79">
        <v>111.37</v>
      </c>
      <c r="N24" s="79">
        <v>16872.555</v>
      </c>
      <c r="O24" s="79">
        <v>0.08</v>
      </c>
      <c r="P24" s="79">
        <v>9.4</v>
      </c>
      <c r="Q24" s="79">
        <v>4.41</v>
      </c>
    </row>
    <row r="25" spans="2:17">
      <c r="B25" t="s">
        <v>251</v>
      </c>
      <c r="C25" t="s">
        <v>252</v>
      </c>
      <c r="D25" t="s">
        <v>106</v>
      </c>
      <c r="E25" t="s">
        <v>233</v>
      </c>
      <c r="F25"/>
      <c r="G25" t="s">
        <v>253</v>
      </c>
      <c r="H25" s="79">
        <v>7.82</v>
      </c>
      <c r="I25" t="s">
        <v>108</v>
      </c>
      <c r="J25" s="79">
        <v>1.75</v>
      </c>
      <c r="K25" s="79">
        <v>1.91</v>
      </c>
      <c r="L25" s="79">
        <v>26401408</v>
      </c>
      <c r="M25" s="79">
        <v>99.75</v>
      </c>
      <c r="N25" s="79">
        <v>26335.404480000001</v>
      </c>
      <c r="O25" s="79">
        <v>0.18</v>
      </c>
      <c r="P25" s="79">
        <v>14.67</v>
      </c>
      <c r="Q25" s="79">
        <v>6.88</v>
      </c>
    </row>
    <row r="26" spans="2:17">
      <c r="B26" t="s">
        <v>254</v>
      </c>
      <c r="C26" t="s">
        <v>255</v>
      </c>
      <c r="D26" t="s">
        <v>106</v>
      </c>
      <c r="E26" t="s">
        <v>233</v>
      </c>
      <c r="F26"/>
      <c r="G26" t="s">
        <v>256</v>
      </c>
      <c r="H26" s="79">
        <v>1.58</v>
      </c>
      <c r="I26" t="s">
        <v>108</v>
      </c>
      <c r="J26" s="79">
        <v>0.5</v>
      </c>
      <c r="K26" s="79">
        <v>0.26</v>
      </c>
      <c r="L26" s="79">
        <v>31060000</v>
      </c>
      <c r="M26" s="79">
        <v>100.59</v>
      </c>
      <c r="N26" s="79">
        <v>31243.254000000001</v>
      </c>
      <c r="O26" s="79">
        <v>0.2</v>
      </c>
      <c r="P26" s="79">
        <v>17.41</v>
      </c>
      <c r="Q26" s="79">
        <v>8.17</v>
      </c>
    </row>
    <row r="27" spans="2:17">
      <c r="B27" t="s">
        <v>257</v>
      </c>
      <c r="C27" t="s">
        <v>258</v>
      </c>
      <c r="D27" t="s">
        <v>106</v>
      </c>
      <c r="E27" t="s">
        <v>233</v>
      </c>
      <c r="F27"/>
      <c r="G27" t="s">
        <v>259</v>
      </c>
      <c r="H27" s="79">
        <v>0.59</v>
      </c>
      <c r="I27" t="s">
        <v>108</v>
      </c>
      <c r="J27" s="79">
        <v>1.25</v>
      </c>
      <c r="K27" s="79">
        <v>0.15</v>
      </c>
      <c r="L27" s="79">
        <v>30448315</v>
      </c>
      <c r="M27" s="79">
        <v>101.16</v>
      </c>
      <c r="N27" s="79">
        <v>30801.515454</v>
      </c>
      <c r="O27" s="79">
        <v>0.31</v>
      </c>
      <c r="P27" s="79">
        <v>17.16</v>
      </c>
      <c r="Q27" s="79">
        <v>8.0500000000000007</v>
      </c>
    </row>
    <row r="28" spans="2:17">
      <c r="B28" s="80" t="s">
        <v>260</v>
      </c>
      <c r="C28" s="16"/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216</v>
      </c>
      <c r="C29" t="s">
        <v>216</v>
      </c>
      <c r="D29" s="16"/>
      <c r="E29" t="s">
        <v>216</v>
      </c>
      <c r="H29" s="79">
        <v>0</v>
      </c>
      <c r="I29" t="s">
        <v>216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261</v>
      </c>
      <c r="C30" s="16"/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216</v>
      </c>
      <c r="C31" t="s">
        <v>216</v>
      </c>
      <c r="D31" s="16"/>
      <c r="E31" t="s">
        <v>216</v>
      </c>
      <c r="H31" s="79">
        <v>0</v>
      </c>
      <c r="I31" t="s">
        <v>216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223</v>
      </c>
      <c r="C32" s="16"/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s="80" t="s">
        <v>262</v>
      </c>
      <c r="C33" s="16"/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216</v>
      </c>
      <c r="C34" t="s">
        <v>216</v>
      </c>
      <c r="D34" s="16"/>
      <c r="E34" t="s">
        <v>216</v>
      </c>
      <c r="H34" s="79">
        <v>0</v>
      </c>
      <c r="I34" t="s">
        <v>216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263</v>
      </c>
      <c r="C35" s="16"/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t="s">
        <v>216</v>
      </c>
      <c r="C36" t="s">
        <v>216</v>
      </c>
      <c r="D36" s="16"/>
      <c r="E36" t="s">
        <v>216</v>
      </c>
      <c r="H36" s="79">
        <v>0</v>
      </c>
      <c r="I36" t="s">
        <v>216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01" t="s">
        <v>648</v>
      </c>
    </row>
    <row r="3" spans="2:23">
      <c r="B3" s="2" t="s">
        <v>2</v>
      </c>
      <c r="C3" t="s">
        <v>649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143" t="s">
        <v>187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5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463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9">
        <v>0</v>
      </c>
      <c r="I14" t="s">
        <v>216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464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9">
        <v>0</v>
      </c>
      <c r="I16" t="s">
        <v>216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265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9">
        <v>0</v>
      </c>
      <c r="I18" t="s">
        <v>216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268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9">
        <v>0</v>
      </c>
      <c r="I20" t="s">
        <v>216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226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27" t="s">
        <v>648</v>
      </c>
    </row>
    <row r="3" spans="2:67">
      <c r="B3" s="2" t="s">
        <v>2</v>
      </c>
      <c r="C3" t="s">
        <v>649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138" t="s">
        <v>69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2"/>
      <c r="BO6" s="19"/>
    </row>
    <row r="7" spans="2:67" ht="26.25" customHeight="1">
      <c r="B7" s="138" t="s">
        <v>86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2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264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9">
        <v>0</v>
      </c>
      <c r="L14" t="s">
        <v>216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229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9">
        <v>0</v>
      </c>
      <c r="L16" t="s">
        <v>216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265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9">
        <v>0</v>
      </c>
      <c r="L18" t="s">
        <v>216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223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266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9">
        <v>0</v>
      </c>
      <c r="L21" t="s">
        <v>216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267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9">
        <v>0</v>
      </c>
      <c r="L23" t="s">
        <v>216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226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7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6" t="s">
        <v>648</v>
      </c>
    </row>
    <row r="3" spans="2:65">
      <c r="B3" s="2" t="s">
        <v>2</v>
      </c>
      <c r="C3" t="s">
        <v>649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43" t="s">
        <v>69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5"/>
    </row>
    <row r="7" spans="2:65" ht="26.25" customHeight="1">
      <c r="B7" s="143" t="s">
        <v>93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5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264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9">
        <v>0</v>
      </c>
      <c r="L14" t="s">
        <v>216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229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9">
        <v>0</v>
      </c>
      <c r="L16" t="s">
        <v>216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265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9">
        <v>0</v>
      </c>
      <c r="L18" t="s">
        <v>216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268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216</v>
      </c>
      <c r="C20" t="s">
        <v>216</v>
      </c>
      <c r="D20" s="16"/>
      <c r="E20" s="16"/>
      <c r="F20" s="16"/>
      <c r="G20" t="s">
        <v>216</v>
      </c>
      <c r="H20" t="s">
        <v>216</v>
      </c>
      <c r="K20" s="79">
        <v>0</v>
      </c>
      <c r="L20" t="s">
        <v>216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223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266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9">
        <v>0</v>
      </c>
      <c r="L23" t="s">
        <v>216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267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216</v>
      </c>
      <c r="C25" t="s">
        <v>216</v>
      </c>
      <c r="D25" s="16"/>
      <c r="E25" s="16"/>
      <c r="F25" s="16"/>
      <c r="G25" t="s">
        <v>216</v>
      </c>
      <c r="H25" t="s">
        <v>216</v>
      </c>
      <c r="K25" s="79">
        <v>0</v>
      </c>
      <c r="L25" t="s">
        <v>216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226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37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25" t="s">
        <v>648</v>
      </c>
    </row>
    <row r="3" spans="2:61">
      <c r="B3" s="2" t="s">
        <v>2</v>
      </c>
      <c r="C3" t="s">
        <v>649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43" t="s">
        <v>69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5"/>
      <c r="BI6" s="19"/>
    </row>
    <row r="7" spans="2:61" ht="26.25" customHeight="1">
      <c r="B7" s="143" t="s">
        <v>95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9868566.8900000006</v>
      </c>
      <c r="J11" s="7"/>
      <c r="K11" s="78">
        <v>164027.43347438</v>
      </c>
      <c r="L11" s="7"/>
      <c r="M11" s="78">
        <v>100</v>
      </c>
      <c r="N11" s="78">
        <v>42.87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9488540.8900000006</v>
      </c>
      <c r="K12" s="81">
        <v>148630.63703000001</v>
      </c>
      <c r="M12" s="81">
        <v>90.61</v>
      </c>
      <c r="N12" s="81">
        <v>38.840000000000003</v>
      </c>
    </row>
    <row r="13" spans="2:61">
      <c r="B13" s="80" t="s">
        <v>269</v>
      </c>
      <c r="E13" s="16"/>
      <c r="F13" s="16"/>
      <c r="G13" s="16"/>
      <c r="I13" s="81">
        <v>7540458.0800000001</v>
      </c>
      <c r="K13" s="81">
        <v>115157.247485</v>
      </c>
      <c r="M13" s="81">
        <v>70.209999999999994</v>
      </c>
      <c r="N13" s="81">
        <v>30.1</v>
      </c>
    </row>
    <row r="14" spans="2:61">
      <c r="B14" t="s">
        <v>270</v>
      </c>
      <c r="C14" t="s">
        <v>271</v>
      </c>
      <c r="D14" t="s">
        <v>106</v>
      </c>
      <c r="E14" t="s">
        <v>129</v>
      </c>
      <c r="F14" t="s">
        <v>272</v>
      </c>
      <c r="G14" t="s">
        <v>273</v>
      </c>
      <c r="H14" t="s">
        <v>108</v>
      </c>
      <c r="I14" s="79">
        <v>1125304</v>
      </c>
      <c r="J14" s="79">
        <v>851</v>
      </c>
      <c r="K14" s="79">
        <v>9576.3370400000003</v>
      </c>
      <c r="L14" s="79">
        <v>0.1</v>
      </c>
      <c r="M14" s="79">
        <v>5.84</v>
      </c>
      <c r="N14" s="79">
        <v>2.5</v>
      </c>
    </row>
    <row r="15" spans="2:61">
      <c r="B15" t="s">
        <v>274</v>
      </c>
      <c r="C15" t="s">
        <v>275</v>
      </c>
      <c r="D15" t="s">
        <v>106</v>
      </c>
      <c r="E15" t="s">
        <v>129</v>
      </c>
      <c r="F15" t="s">
        <v>276</v>
      </c>
      <c r="G15" t="s">
        <v>273</v>
      </c>
      <c r="H15" t="s">
        <v>108</v>
      </c>
      <c r="I15" s="79">
        <v>738918</v>
      </c>
      <c r="J15" s="79">
        <v>2208</v>
      </c>
      <c r="K15" s="79">
        <v>16315.309440000001</v>
      </c>
      <c r="L15" s="79">
        <v>0.06</v>
      </c>
      <c r="M15" s="79">
        <v>9.9499999999999993</v>
      </c>
      <c r="N15" s="79">
        <v>4.26</v>
      </c>
    </row>
    <row r="16" spans="2:61">
      <c r="B16" t="s">
        <v>277</v>
      </c>
      <c r="C16" t="s">
        <v>278</v>
      </c>
      <c r="D16" t="s">
        <v>106</v>
      </c>
      <c r="E16" t="s">
        <v>129</v>
      </c>
      <c r="F16" t="s">
        <v>279</v>
      </c>
      <c r="G16" t="s">
        <v>273</v>
      </c>
      <c r="H16" t="s">
        <v>108</v>
      </c>
      <c r="I16" s="79">
        <v>1244670</v>
      </c>
      <c r="J16" s="79">
        <v>1600</v>
      </c>
      <c r="K16" s="79">
        <v>19914.72</v>
      </c>
      <c r="L16" s="79">
        <v>0.08</v>
      </c>
      <c r="M16" s="79">
        <v>12.14</v>
      </c>
      <c r="N16" s="79">
        <v>5.2</v>
      </c>
    </row>
    <row r="17" spans="2:14">
      <c r="B17" t="s">
        <v>280</v>
      </c>
      <c r="C17" t="s">
        <v>281</v>
      </c>
      <c r="D17" t="s">
        <v>106</v>
      </c>
      <c r="E17" t="s">
        <v>129</v>
      </c>
      <c r="F17" t="s">
        <v>282</v>
      </c>
      <c r="G17" t="s">
        <v>273</v>
      </c>
      <c r="H17" t="s">
        <v>108</v>
      </c>
      <c r="I17" s="79">
        <v>91208</v>
      </c>
      <c r="J17" s="79">
        <v>6144</v>
      </c>
      <c r="K17" s="79">
        <v>5603.81952</v>
      </c>
      <c r="L17" s="79">
        <v>0.04</v>
      </c>
      <c r="M17" s="79">
        <v>3.42</v>
      </c>
      <c r="N17" s="79">
        <v>1.46</v>
      </c>
    </row>
    <row r="18" spans="2:14">
      <c r="B18" t="s">
        <v>283</v>
      </c>
      <c r="C18" t="s">
        <v>284</v>
      </c>
      <c r="D18" t="s">
        <v>106</v>
      </c>
      <c r="E18" t="s">
        <v>129</v>
      </c>
      <c r="F18" t="s">
        <v>285</v>
      </c>
      <c r="G18" t="s">
        <v>273</v>
      </c>
      <c r="H18" t="s">
        <v>108</v>
      </c>
      <c r="I18" s="79">
        <v>107267</v>
      </c>
      <c r="J18" s="79">
        <v>5895</v>
      </c>
      <c r="K18" s="79">
        <v>6323.3896500000001</v>
      </c>
      <c r="L18" s="79">
        <v>0.11</v>
      </c>
      <c r="M18" s="79">
        <v>3.86</v>
      </c>
      <c r="N18" s="79">
        <v>1.65</v>
      </c>
    </row>
    <row r="19" spans="2:14">
      <c r="B19" t="s">
        <v>286</v>
      </c>
      <c r="C19" t="s">
        <v>287</v>
      </c>
      <c r="D19" t="s">
        <v>106</v>
      </c>
      <c r="E19" t="s">
        <v>129</v>
      </c>
      <c r="F19" t="s">
        <v>288</v>
      </c>
      <c r="G19" t="s">
        <v>289</v>
      </c>
      <c r="H19" t="s">
        <v>108</v>
      </c>
      <c r="I19" s="79">
        <v>2874115</v>
      </c>
      <c r="J19" s="79">
        <v>63.4</v>
      </c>
      <c r="K19" s="79">
        <v>1822.1889100000001</v>
      </c>
      <c r="L19" s="79">
        <v>0.02</v>
      </c>
      <c r="M19" s="79">
        <v>1.1100000000000001</v>
      </c>
      <c r="N19" s="79">
        <v>0.48</v>
      </c>
    </row>
    <row r="20" spans="2:14">
      <c r="B20" t="s">
        <v>290</v>
      </c>
      <c r="C20" t="s">
        <v>291</v>
      </c>
      <c r="D20" t="s">
        <v>106</v>
      </c>
      <c r="E20" t="s">
        <v>129</v>
      </c>
      <c r="F20" t="s">
        <v>292</v>
      </c>
      <c r="G20" t="s">
        <v>289</v>
      </c>
      <c r="H20" t="s">
        <v>108</v>
      </c>
      <c r="I20" s="79">
        <v>9030</v>
      </c>
      <c r="J20" s="79">
        <v>60000</v>
      </c>
      <c r="K20" s="79">
        <v>5418</v>
      </c>
      <c r="L20" s="79">
        <v>0.09</v>
      </c>
      <c r="M20" s="79">
        <v>3.3</v>
      </c>
      <c r="N20" s="79">
        <v>1.42</v>
      </c>
    </row>
    <row r="21" spans="2:14">
      <c r="B21" t="s">
        <v>293</v>
      </c>
      <c r="C21" t="s">
        <v>294</v>
      </c>
      <c r="D21" t="s">
        <v>106</v>
      </c>
      <c r="E21" t="s">
        <v>129</v>
      </c>
      <c r="F21" t="s">
        <v>295</v>
      </c>
      <c r="G21" t="s">
        <v>296</v>
      </c>
      <c r="H21" t="s">
        <v>108</v>
      </c>
      <c r="I21" s="79">
        <v>373309</v>
      </c>
      <c r="J21" s="79">
        <v>3412</v>
      </c>
      <c r="K21" s="79">
        <v>12737.30308</v>
      </c>
      <c r="L21" s="79">
        <v>0.24</v>
      </c>
      <c r="M21" s="79">
        <v>7.77</v>
      </c>
      <c r="N21" s="79">
        <v>3.33</v>
      </c>
    </row>
    <row r="22" spans="2:14">
      <c r="B22" t="s">
        <v>297</v>
      </c>
      <c r="C22" t="s">
        <v>298</v>
      </c>
      <c r="D22" t="s">
        <v>106</v>
      </c>
      <c r="E22" t="s">
        <v>129</v>
      </c>
      <c r="F22" t="s">
        <v>299</v>
      </c>
      <c r="G22" t="s">
        <v>296</v>
      </c>
      <c r="H22" t="s">
        <v>108</v>
      </c>
      <c r="I22" s="79">
        <v>351529.5</v>
      </c>
      <c r="J22" s="79">
        <v>1749</v>
      </c>
      <c r="K22" s="79">
        <v>6148.2509550000004</v>
      </c>
      <c r="L22" s="79">
        <v>0.11</v>
      </c>
      <c r="M22" s="79">
        <v>3.75</v>
      </c>
      <c r="N22" s="79">
        <v>1.61</v>
      </c>
    </row>
    <row r="23" spans="2:14">
      <c r="B23" t="s">
        <v>300</v>
      </c>
      <c r="C23" t="s">
        <v>301</v>
      </c>
      <c r="D23" t="s">
        <v>106</v>
      </c>
      <c r="E23" t="s">
        <v>129</v>
      </c>
      <c r="F23" t="s">
        <v>302</v>
      </c>
      <c r="G23" t="s">
        <v>296</v>
      </c>
      <c r="H23" t="s">
        <v>108</v>
      </c>
      <c r="I23" s="79">
        <v>136040</v>
      </c>
      <c r="J23" s="79">
        <v>3725</v>
      </c>
      <c r="K23" s="79">
        <v>5067.49</v>
      </c>
      <c r="L23" s="79">
        <v>7.0000000000000007E-2</v>
      </c>
      <c r="M23" s="79">
        <v>3.09</v>
      </c>
      <c r="N23" s="79">
        <v>1.32</v>
      </c>
    </row>
    <row r="24" spans="2:14">
      <c r="B24" t="s">
        <v>303</v>
      </c>
      <c r="C24" t="s">
        <v>304</v>
      </c>
      <c r="D24" t="s">
        <v>106</v>
      </c>
      <c r="E24" t="s">
        <v>129</v>
      </c>
      <c r="F24" t="s">
        <v>305</v>
      </c>
      <c r="G24" t="s">
        <v>296</v>
      </c>
      <c r="H24" t="s">
        <v>108</v>
      </c>
      <c r="I24" s="79">
        <v>44281.58</v>
      </c>
      <c r="J24" s="79">
        <v>20150</v>
      </c>
      <c r="K24" s="79">
        <v>8922.7383699999991</v>
      </c>
      <c r="L24" s="79">
        <v>0.1</v>
      </c>
      <c r="M24" s="79">
        <v>5.44</v>
      </c>
      <c r="N24" s="79">
        <v>2.33</v>
      </c>
    </row>
    <row r="25" spans="2:14">
      <c r="B25" t="s">
        <v>306</v>
      </c>
      <c r="C25" t="s">
        <v>307</v>
      </c>
      <c r="D25" t="s">
        <v>106</v>
      </c>
      <c r="E25" t="s">
        <v>129</v>
      </c>
      <c r="F25" t="s">
        <v>308</v>
      </c>
      <c r="G25" t="s">
        <v>296</v>
      </c>
      <c r="H25" t="s">
        <v>108</v>
      </c>
      <c r="I25" s="79">
        <v>77614</v>
      </c>
      <c r="J25" s="79">
        <v>19220</v>
      </c>
      <c r="K25" s="79">
        <v>14917.4108</v>
      </c>
      <c r="L25" s="79">
        <v>0.06</v>
      </c>
      <c r="M25" s="79">
        <v>9.09</v>
      </c>
      <c r="N25" s="79">
        <v>3.9</v>
      </c>
    </row>
    <row r="26" spans="2:14">
      <c r="B26" t="s">
        <v>309</v>
      </c>
      <c r="C26" t="s">
        <v>310</v>
      </c>
      <c r="D26" t="s">
        <v>106</v>
      </c>
      <c r="E26" t="s">
        <v>129</v>
      </c>
      <c r="F26" t="s">
        <v>311</v>
      </c>
      <c r="G26" t="s">
        <v>138</v>
      </c>
      <c r="H26" t="s">
        <v>108</v>
      </c>
      <c r="I26" s="79">
        <v>367172</v>
      </c>
      <c r="J26" s="79">
        <v>651</v>
      </c>
      <c r="K26" s="79">
        <v>2390.2897200000002</v>
      </c>
      <c r="L26" s="79">
        <v>0.01</v>
      </c>
      <c r="M26" s="79">
        <v>1.46</v>
      </c>
      <c r="N26" s="79">
        <v>0.62</v>
      </c>
    </row>
    <row r="27" spans="2:14">
      <c r="B27" s="80" t="s">
        <v>312</v>
      </c>
      <c r="E27" s="16"/>
      <c r="F27" s="16"/>
      <c r="G27" s="16"/>
      <c r="I27" s="81">
        <v>1831938.81</v>
      </c>
      <c r="K27" s="81">
        <v>30144.873605000001</v>
      </c>
      <c r="M27" s="81">
        <v>18.38</v>
      </c>
      <c r="N27" s="81">
        <v>7.88</v>
      </c>
    </row>
    <row r="28" spans="2:14">
      <c r="B28" t="s">
        <v>313</v>
      </c>
      <c r="C28" t="s">
        <v>314</v>
      </c>
      <c r="D28" t="s">
        <v>106</v>
      </c>
      <c r="E28" t="s">
        <v>129</v>
      </c>
      <c r="F28" t="s">
        <v>315</v>
      </c>
      <c r="G28" t="s">
        <v>118</v>
      </c>
      <c r="H28" t="s">
        <v>108</v>
      </c>
      <c r="I28" s="79">
        <v>6508.81</v>
      </c>
      <c r="J28" s="79">
        <v>18450</v>
      </c>
      <c r="K28" s="79">
        <v>1200.8754449999999</v>
      </c>
      <c r="L28" s="79">
        <v>0.04</v>
      </c>
      <c r="M28" s="79">
        <v>0.73</v>
      </c>
      <c r="N28" s="79">
        <v>0.31</v>
      </c>
    </row>
    <row r="29" spans="2:14">
      <c r="B29" t="s">
        <v>316</v>
      </c>
      <c r="C29" t="s">
        <v>317</v>
      </c>
      <c r="D29" t="s">
        <v>106</v>
      </c>
      <c r="E29" t="s">
        <v>129</v>
      </c>
      <c r="F29" t="s">
        <v>318</v>
      </c>
      <c r="G29" t="s">
        <v>319</v>
      </c>
      <c r="H29" t="s">
        <v>108</v>
      </c>
      <c r="I29" s="79">
        <v>93416</v>
      </c>
      <c r="J29" s="79">
        <v>1755</v>
      </c>
      <c r="K29" s="79">
        <v>1639.4508000000001</v>
      </c>
      <c r="L29" s="79">
        <v>0.04</v>
      </c>
      <c r="M29" s="79">
        <v>1</v>
      </c>
      <c r="N29" s="79">
        <v>0.43</v>
      </c>
    </row>
    <row r="30" spans="2:14">
      <c r="B30" t="s">
        <v>320</v>
      </c>
      <c r="C30" t="s">
        <v>321</v>
      </c>
      <c r="D30" t="s">
        <v>106</v>
      </c>
      <c r="E30" t="s">
        <v>129</v>
      </c>
      <c r="F30" t="s">
        <v>322</v>
      </c>
      <c r="G30" t="s">
        <v>323</v>
      </c>
      <c r="H30" t="s">
        <v>108</v>
      </c>
      <c r="I30" s="79">
        <v>245461</v>
      </c>
      <c r="J30" s="79">
        <v>1439</v>
      </c>
      <c r="K30" s="79">
        <v>3532.18379</v>
      </c>
      <c r="L30" s="79">
        <v>0.23</v>
      </c>
      <c r="M30" s="79">
        <v>2.15</v>
      </c>
      <c r="N30" s="79">
        <v>0.92</v>
      </c>
    </row>
    <row r="31" spans="2:14">
      <c r="B31" t="s">
        <v>324</v>
      </c>
      <c r="C31" t="s">
        <v>325</v>
      </c>
      <c r="D31" t="s">
        <v>106</v>
      </c>
      <c r="E31" t="s">
        <v>129</v>
      </c>
      <c r="F31" t="s">
        <v>326</v>
      </c>
      <c r="G31" t="s">
        <v>323</v>
      </c>
      <c r="H31" t="s">
        <v>108</v>
      </c>
      <c r="I31" s="79">
        <v>457290</v>
      </c>
      <c r="J31" s="79">
        <v>997.7</v>
      </c>
      <c r="K31" s="79">
        <v>4562.3823300000004</v>
      </c>
      <c r="L31" s="79">
        <v>0.13</v>
      </c>
      <c r="M31" s="79">
        <v>2.78</v>
      </c>
      <c r="N31" s="79">
        <v>1.19</v>
      </c>
    </row>
    <row r="32" spans="2:14">
      <c r="B32" t="s">
        <v>327</v>
      </c>
      <c r="C32" t="s">
        <v>328</v>
      </c>
      <c r="D32" t="s">
        <v>106</v>
      </c>
      <c r="E32" t="s">
        <v>129</v>
      </c>
      <c r="F32" t="s">
        <v>329</v>
      </c>
      <c r="G32" t="s">
        <v>296</v>
      </c>
      <c r="H32" t="s">
        <v>108</v>
      </c>
      <c r="I32" s="79">
        <v>3090</v>
      </c>
      <c r="J32" s="79">
        <v>34000</v>
      </c>
      <c r="K32" s="79">
        <v>1050.5999999999999</v>
      </c>
      <c r="L32" s="79">
        <v>0.04</v>
      </c>
      <c r="M32" s="79">
        <v>0.64</v>
      </c>
      <c r="N32" s="79">
        <v>0.27</v>
      </c>
    </row>
    <row r="33" spans="2:14">
      <c r="B33" t="s">
        <v>330</v>
      </c>
      <c r="C33" t="s">
        <v>331</v>
      </c>
      <c r="D33" t="s">
        <v>106</v>
      </c>
      <c r="E33" t="s">
        <v>129</v>
      </c>
      <c r="F33" t="s">
        <v>332</v>
      </c>
      <c r="G33" t="s">
        <v>296</v>
      </c>
      <c r="H33" t="s">
        <v>108</v>
      </c>
      <c r="I33" s="79">
        <v>27365</v>
      </c>
      <c r="J33" s="79">
        <v>9000</v>
      </c>
      <c r="K33" s="79">
        <v>2462.85</v>
      </c>
      <c r="L33" s="79">
        <v>0.15</v>
      </c>
      <c r="M33" s="79">
        <v>1.5</v>
      </c>
      <c r="N33" s="79">
        <v>0.64</v>
      </c>
    </row>
    <row r="34" spans="2:14">
      <c r="B34" t="s">
        <v>333</v>
      </c>
      <c r="C34" t="s">
        <v>334</v>
      </c>
      <c r="D34" t="s">
        <v>106</v>
      </c>
      <c r="E34" t="s">
        <v>129</v>
      </c>
      <c r="F34" t="s">
        <v>335</v>
      </c>
      <c r="G34" t="s">
        <v>296</v>
      </c>
      <c r="H34" t="s">
        <v>108</v>
      </c>
      <c r="I34" s="79">
        <v>2173</v>
      </c>
      <c r="J34" s="79">
        <v>168500</v>
      </c>
      <c r="K34" s="79">
        <v>3661.5050000000001</v>
      </c>
      <c r="L34" s="79">
        <v>0.11</v>
      </c>
      <c r="M34" s="79">
        <v>2.23</v>
      </c>
      <c r="N34" s="79">
        <v>0.96</v>
      </c>
    </row>
    <row r="35" spans="2:14">
      <c r="B35" t="s">
        <v>336</v>
      </c>
      <c r="C35" t="s">
        <v>337</v>
      </c>
      <c r="D35" t="s">
        <v>106</v>
      </c>
      <c r="E35" t="s">
        <v>129</v>
      </c>
      <c r="F35" t="s">
        <v>338</v>
      </c>
      <c r="G35" t="s">
        <v>296</v>
      </c>
      <c r="H35" t="s">
        <v>108</v>
      </c>
      <c r="I35" s="79">
        <v>554600</v>
      </c>
      <c r="J35" s="79">
        <v>849</v>
      </c>
      <c r="K35" s="79">
        <v>4708.5540000000001</v>
      </c>
      <c r="L35" s="79">
        <v>0.22</v>
      </c>
      <c r="M35" s="79">
        <v>2.87</v>
      </c>
      <c r="N35" s="79">
        <v>1.23</v>
      </c>
    </row>
    <row r="36" spans="2:14">
      <c r="B36" t="s">
        <v>339</v>
      </c>
      <c r="C36" t="s">
        <v>340</v>
      </c>
      <c r="D36" t="s">
        <v>106</v>
      </c>
      <c r="E36" t="s">
        <v>129</v>
      </c>
      <c r="F36" t="s">
        <v>341</v>
      </c>
      <c r="G36" t="s">
        <v>296</v>
      </c>
      <c r="H36" t="s">
        <v>108</v>
      </c>
      <c r="I36" s="79">
        <v>18322</v>
      </c>
      <c r="J36" s="79">
        <v>5280</v>
      </c>
      <c r="K36" s="79">
        <v>967.40160000000003</v>
      </c>
      <c r="L36" s="79">
        <v>0.14000000000000001</v>
      </c>
      <c r="M36" s="79">
        <v>0.59</v>
      </c>
      <c r="N36" s="79">
        <v>0.25</v>
      </c>
    </row>
    <row r="37" spans="2:14">
      <c r="B37" t="s">
        <v>342</v>
      </c>
      <c r="C37" t="s">
        <v>343</v>
      </c>
      <c r="D37" t="s">
        <v>106</v>
      </c>
      <c r="E37" t="s">
        <v>129</v>
      </c>
      <c r="F37" t="s">
        <v>344</v>
      </c>
      <c r="G37" t="s">
        <v>296</v>
      </c>
      <c r="H37" t="s">
        <v>108</v>
      </c>
      <c r="I37" s="79">
        <v>188990</v>
      </c>
      <c r="J37" s="79">
        <v>554.9</v>
      </c>
      <c r="K37" s="79">
        <v>1048.70551</v>
      </c>
      <c r="L37" s="79">
        <v>0.13</v>
      </c>
      <c r="M37" s="79">
        <v>0.64</v>
      </c>
      <c r="N37" s="79">
        <v>0.27</v>
      </c>
    </row>
    <row r="38" spans="2:14">
      <c r="B38" t="s">
        <v>345</v>
      </c>
      <c r="C38" t="s">
        <v>346</v>
      </c>
      <c r="D38" t="s">
        <v>106</v>
      </c>
      <c r="E38" t="s">
        <v>129</v>
      </c>
      <c r="F38" t="s">
        <v>347</v>
      </c>
      <c r="G38" t="s">
        <v>296</v>
      </c>
      <c r="H38" t="s">
        <v>108</v>
      </c>
      <c r="I38" s="79">
        <v>29812</v>
      </c>
      <c r="J38" s="79">
        <v>3326</v>
      </c>
      <c r="K38" s="79">
        <v>991.54711999999995</v>
      </c>
      <c r="L38" s="79">
        <v>0.11</v>
      </c>
      <c r="M38" s="79">
        <v>0.6</v>
      </c>
      <c r="N38" s="79">
        <v>0.26</v>
      </c>
    </row>
    <row r="39" spans="2:14">
      <c r="B39" t="s">
        <v>348</v>
      </c>
      <c r="C39" t="s">
        <v>349</v>
      </c>
      <c r="D39" t="s">
        <v>106</v>
      </c>
      <c r="E39" t="s">
        <v>129</v>
      </c>
      <c r="F39" t="s">
        <v>350</v>
      </c>
      <c r="G39" t="s">
        <v>296</v>
      </c>
      <c r="H39" t="s">
        <v>108</v>
      </c>
      <c r="I39" s="79">
        <v>171309</v>
      </c>
      <c r="J39" s="79">
        <v>1203</v>
      </c>
      <c r="K39" s="79">
        <v>2060.8472700000002</v>
      </c>
      <c r="L39" s="79">
        <v>0.1</v>
      </c>
      <c r="M39" s="79">
        <v>1.26</v>
      </c>
      <c r="N39" s="79">
        <v>0.54</v>
      </c>
    </row>
    <row r="40" spans="2:14">
      <c r="B40" t="s">
        <v>351</v>
      </c>
      <c r="C40" t="s">
        <v>352</v>
      </c>
      <c r="D40" t="s">
        <v>106</v>
      </c>
      <c r="E40" t="s">
        <v>129</v>
      </c>
      <c r="F40" t="s">
        <v>353</v>
      </c>
      <c r="G40" t="s">
        <v>133</v>
      </c>
      <c r="H40" t="s">
        <v>108</v>
      </c>
      <c r="I40" s="79">
        <v>11600</v>
      </c>
      <c r="J40" s="79">
        <v>16550</v>
      </c>
      <c r="K40" s="79">
        <v>1919.8</v>
      </c>
      <c r="L40" s="79">
        <v>0.24</v>
      </c>
      <c r="M40" s="79">
        <v>1.17</v>
      </c>
      <c r="N40" s="79">
        <v>0.5</v>
      </c>
    </row>
    <row r="41" spans="2:14">
      <c r="B41" t="s">
        <v>354</v>
      </c>
      <c r="C41" t="s">
        <v>355</v>
      </c>
      <c r="D41" t="s">
        <v>106</v>
      </c>
      <c r="E41" t="s">
        <v>129</v>
      </c>
      <c r="F41" t="s">
        <v>356</v>
      </c>
      <c r="G41" t="s">
        <v>134</v>
      </c>
      <c r="H41" t="s">
        <v>108</v>
      </c>
      <c r="I41" s="79">
        <v>22002</v>
      </c>
      <c r="J41" s="79">
        <v>1537</v>
      </c>
      <c r="K41" s="79">
        <v>338.17074000000002</v>
      </c>
      <c r="L41" s="79">
        <v>0.03</v>
      </c>
      <c r="M41" s="79">
        <v>0.21</v>
      </c>
      <c r="N41" s="79">
        <v>0.09</v>
      </c>
    </row>
    <row r="42" spans="2:14">
      <c r="B42" s="80" t="s">
        <v>357</v>
      </c>
      <c r="E42" s="16"/>
      <c r="F42" s="16"/>
      <c r="G42" s="16"/>
      <c r="I42" s="81">
        <v>116144</v>
      </c>
      <c r="K42" s="81">
        <v>3328.5159399999998</v>
      </c>
      <c r="M42" s="81">
        <v>2.0299999999999998</v>
      </c>
      <c r="N42" s="81">
        <v>0.87</v>
      </c>
    </row>
    <row r="43" spans="2:14">
      <c r="B43" t="s">
        <v>358</v>
      </c>
      <c r="C43" t="s">
        <v>359</v>
      </c>
      <c r="D43" t="s">
        <v>106</v>
      </c>
      <c r="E43" t="s">
        <v>129</v>
      </c>
      <c r="F43" t="s">
        <v>360</v>
      </c>
      <c r="G43" t="s">
        <v>361</v>
      </c>
      <c r="H43" t="s">
        <v>108</v>
      </c>
      <c r="I43" s="79">
        <v>30700</v>
      </c>
      <c r="J43" s="79">
        <v>292.2</v>
      </c>
      <c r="K43" s="79">
        <v>89.705399999999997</v>
      </c>
      <c r="L43" s="79">
        <v>0.13</v>
      </c>
      <c r="M43" s="79">
        <v>0.05</v>
      </c>
      <c r="N43" s="79">
        <v>0.02</v>
      </c>
    </row>
    <row r="44" spans="2:14">
      <c r="B44" t="s">
        <v>362</v>
      </c>
      <c r="C44" t="s">
        <v>363</v>
      </c>
      <c r="D44" t="s">
        <v>106</v>
      </c>
      <c r="E44" t="s">
        <v>129</v>
      </c>
      <c r="F44" t="s">
        <v>364</v>
      </c>
      <c r="G44" t="s">
        <v>319</v>
      </c>
      <c r="H44" t="s">
        <v>108</v>
      </c>
      <c r="I44" s="79">
        <v>16600</v>
      </c>
      <c r="J44" s="79">
        <v>1518</v>
      </c>
      <c r="K44" s="79">
        <v>251.988</v>
      </c>
      <c r="L44" s="79">
        <v>0.12</v>
      </c>
      <c r="M44" s="79">
        <v>0.15</v>
      </c>
      <c r="N44" s="79">
        <v>7.0000000000000007E-2</v>
      </c>
    </row>
    <row r="45" spans="2:14">
      <c r="B45" t="s">
        <v>365</v>
      </c>
      <c r="C45" t="s">
        <v>366</v>
      </c>
      <c r="D45" t="s">
        <v>106</v>
      </c>
      <c r="E45" t="s">
        <v>129</v>
      </c>
      <c r="F45" t="s">
        <v>367</v>
      </c>
      <c r="G45" t="s">
        <v>319</v>
      </c>
      <c r="H45" t="s">
        <v>108</v>
      </c>
      <c r="I45" s="79">
        <v>17444</v>
      </c>
      <c r="J45" s="79">
        <v>3971</v>
      </c>
      <c r="K45" s="79">
        <v>692.70123999999998</v>
      </c>
      <c r="L45" s="79">
        <v>0.03</v>
      </c>
      <c r="M45" s="79">
        <v>0.42</v>
      </c>
      <c r="N45" s="79">
        <v>0.18</v>
      </c>
    </row>
    <row r="46" spans="2:14">
      <c r="B46" t="s">
        <v>368</v>
      </c>
      <c r="C46" t="s">
        <v>369</v>
      </c>
      <c r="D46" t="s">
        <v>106</v>
      </c>
      <c r="E46" t="s">
        <v>129</v>
      </c>
      <c r="F46" t="s">
        <v>370</v>
      </c>
      <c r="G46" t="s">
        <v>134</v>
      </c>
      <c r="H46" t="s">
        <v>108</v>
      </c>
      <c r="I46" s="79">
        <v>10530</v>
      </c>
      <c r="J46" s="79">
        <v>3494</v>
      </c>
      <c r="K46" s="79">
        <v>367.91820000000001</v>
      </c>
      <c r="L46" s="79">
        <v>7.0000000000000007E-2</v>
      </c>
      <c r="M46" s="79">
        <v>0.22</v>
      </c>
      <c r="N46" s="79">
        <v>0.1</v>
      </c>
    </row>
    <row r="47" spans="2:14">
      <c r="B47" t="s">
        <v>371</v>
      </c>
      <c r="C47" t="s">
        <v>372</v>
      </c>
      <c r="D47" t="s">
        <v>106</v>
      </c>
      <c r="E47" t="s">
        <v>129</v>
      </c>
      <c r="F47" t="s">
        <v>373</v>
      </c>
      <c r="G47" t="s">
        <v>134</v>
      </c>
      <c r="H47" t="s">
        <v>108</v>
      </c>
      <c r="I47" s="79">
        <v>40870</v>
      </c>
      <c r="J47" s="79">
        <v>4713</v>
      </c>
      <c r="K47" s="79">
        <v>1926.2030999999999</v>
      </c>
      <c r="L47" s="79">
        <v>0.27</v>
      </c>
      <c r="M47" s="79">
        <v>1.17</v>
      </c>
      <c r="N47" s="79">
        <v>0.5</v>
      </c>
    </row>
    <row r="48" spans="2:14">
      <c r="B48" s="80" t="s">
        <v>374</v>
      </c>
      <c r="E48" s="16"/>
      <c r="F48" s="16"/>
      <c r="G48" s="16"/>
      <c r="I48" s="81">
        <v>0</v>
      </c>
      <c r="K48" s="81">
        <v>0</v>
      </c>
      <c r="M48" s="81">
        <v>0</v>
      </c>
      <c r="N48" s="81">
        <v>0</v>
      </c>
    </row>
    <row r="49" spans="2:14">
      <c r="B49" t="s">
        <v>216</v>
      </c>
      <c r="C49" t="s">
        <v>216</v>
      </c>
      <c r="E49" s="16"/>
      <c r="F49" s="16"/>
      <c r="G49" t="s">
        <v>216</v>
      </c>
      <c r="H49" t="s">
        <v>216</v>
      </c>
      <c r="I49" s="79">
        <v>0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</row>
    <row r="50" spans="2:14">
      <c r="B50" s="80" t="s">
        <v>223</v>
      </c>
      <c r="E50" s="16"/>
      <c r="F50" s="16"/>
      <c r="G50" s="16"/>
      <c r="I50" s="81">
        <v>380026</v>
      </c>
      <c r="K50" s="81">
        <v>15396.796444379999</v>
      </c>
      <c r="M50" s="81">
        <v>9.39</v>
      </c>
      <c r="N50" s="81">
        <v>4.0199999999999996</v>
      </c>
    </row>
    <row r="51" spans="2:14">
      <c r="B51" s="80" t="s">
        <v>266</v>
      </c>
      <c r="E51" s="16"/>
      <c r="F51" s="16"/>
      <c r="G51" s="16"/>
      <c r="I51" s="81">
        <v>0</v>
      </c>
      <c r="K51" s="81">
        <v>0</v>
      </c>
      <c r="M51" s="81">
        <v>0</v>
      </c>
      <c r="N51" s="81">
        <v>0</v>
      </c>
    </row>
    <row r="52" spans="2:14">
      <c r="B52" t="s">
        <v>216</v>
      </c>
      <c r="C52" t="s">
        <v>216</v>
      </c>
      <c r="E52" s="16"/>
      <c r="F52" s="16"/>
      <c r="G52" t="s">
        <v>216</v>
      </c>
      <c r="H52" t="s">
        <v>216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</row>
    <row r="53" spans="2:14">
      <c r="B53" s="80" t="s">
        <v>267</v>
      </c>
      <c r="E53" s="16"/>
      <c r="F53" s="16"/>
      <c r="G53" s="16"/>
      <c r="I53" s="81">
        <v>380026</v>
      </c>
      <c r="K53" s="81">
        <v>15396.796444379999</v>
      </c>
      <c r="M53" s="81">
        <v>9.39</v>
      </c>
      <c r="N53" s="81">
        <v>4.0199999999999996</v>
      </c>
    </row>
    <row r="54" spans="2:14">
      <c r="B54" t="s">
        <v>375</v>
      </c>
      <c r="C54" t="s">
        <v>376</v>
      </c>
      <c r="D54" t="s">
        <v>377</v>
      </c>
      <c r="E54" t="s">
        <v>378</v>
      </c>
      <c r="F54" s="16"/>
      <c r="G54" t="s">
        <v>379</v>
      </c>
      <c r="H54" t="s">
        <v>112</v>
      </c>
      <c r="I54" s="79">
        <v>8749</v>
      </c>
      <c r="J54" s="79">
        <v>17798</v>
      </c>
      <c r="K54" s="79">
        <v>5629.0864773000003</v>
      </c>
      <c r="L54" s="79">
        <v>0</v>
      </c>
      <c r="M54" s="79">
        <v>3.43</v>
      </c>
      <c r="N54" s="79">
        <v>1.47</v>
      </c>
    </row>
    <row r="55" spans="2:14">
      <c r="B55" t="s">
        <v>380</v>
      </c>
      <c r="C55" t="s">
        <v>381</v>
      </c>
      <c r="D55" t="s">
        <v>377</v>
      </c>
      <c r="E55" t="s">
        <v>378</v>
      </c>
      <c r="F55" s="16"/>
      <c r="G55" t="s">
        <v>382</v>
      </c>
      <c r="H55" t="s">
        <v>116</v>
      </c>
      <c r="I55" s="79">
        <v>11878</v>
      </c>
      <c r="J55" s="79">
        <v>4166</v>
      </c>
      <c r="K55" s="79">
        <v>1920.95909736</v>
      </c>
      <c r="L55" s="79">
        <v>0.05</v>
      </c>
      <c r="M55" s="79">
        <v>1.17</v>
      </c>
      <c r="N55" s="79">
        <v>0.5</v>
      </c>
    </row>
    <row r="56" spans="2:14">
      <c r="B56" t="s">
        <v>383</v>
      </c>
      <c r="C56" t="s">
        <v>384</v>
      </c>
      <c r="D56" t="s">
        <v>377</v>
      </c>
      <c r="E56" t="s">
        <v>378</v>
      </c>
      <c r="F56" s="16"/>
      <c r="G56" t="s">
        <v>385</v>
      </c>
      <c r="H56" t="s">
        <v>112</v>
      </c>
      <c r="I56" s="79">
        <v>16200</v>
      </c>
      <c r="J56" s="79">
        <v>3382</v>
      </c>
      <c r="K56" s="79">
        <v>1980.6006600000001</v>
      </c>
      <c r="L56" s="79">
        <v>0.1</v>
      </c>
      <c r="M56" s="79">
        <v>1.21</v>
      </c>
      <c r="N56" s="79">
        <v>0.52</v>
      </c>
    </row>
    <row r="57" spans="2:14">
      <c r="B57" t="s">
        <v>386</v>
      </c>
      <c r="C57" t="s">
        <v>387</v>
      </c>
      <c r="D57" t="s">
        <v>388</v>
      </c>
      <c r="E57" t="s">
        <v>378</v>
      </c>
      <c r="F57" s="16"/>
      <c r="G57" t="s">
        <v>389</v>
      </c>
      <c r="H57" t="s">
        <v>112</v>
      </c>
      <c r="I57" s="79">
        <v>161200</v>
      </c>
      <c r="J57" s="79">
        <v>20.13</v>
      </c>
      <c r="K57" s="79">
        <v>117.30515939999999</v>
      </c>
      <c r="L57" s="79">
        <v>0.03</v>
      </c>
      <c r="M57" s="79">
        <v>7.0000000000000007E-2</v>
      </c>
      <c r="N57" s="79">
        <v>0.03</v>
      </c>
    </row>
    <row r="58" spans="2:14">
      <c r="B58" t="s">
        <v>390</v>
      </c>
      <c r="C58" t="s">
        <v>391</v>
      </c>
      <c r="D58" t="s">
        <v>129</v>
      </c>
      <c r="E58" t="s">
        <v>378</v>
      </c>
      <c r="F58" s="16"/>
      <c r="G58" t="s">
        <v>389</v>
      </c>
      <c r="H58" t="s">
        <v>116</v>
      </c>
      <c r="I58" s="79">
        <v>126276</v>
      </c>
      <c r="J58" s="79">
        <v>376</v>
      </c>
      <c r="K58" s="79">
        <v>1843.16490432</v>
      </c>
      <c r="L58" s="79">
        <v>0.03</v>
      </c>
      <c r="M58" s="79">
        <v>1.1200000000000001</v>
      </c>
      <c r="N58" s="79">
        <v>0.48</v>
      </c>
    </row>
    <row r="59" spans="2:14">
      <c r="B59" t="s">
        <v>392</v>
      </c>
      <c r="C59" t="s">
        <v>393</v>
      </c>
      <c r="D59" t="s">
        <v>388</v>
      </c>
      <c r="E59" t="s">
        <v>378</v>
      </c>
      <c r="F59" s="16"/>
      <c r="G59" t="s">
        <v>389</v>
      </c>
      <c r="H59" t="s">
        <v>116</v>
      </c>
      <c r="I59" s="79">
        <v>47578</v>
      </c>
      <c r="J59" s="79">
        <v>625</v>
      </c>
      <c r="K59" s="79">
        <v>1154.3612250000001</v>
      </c>
      <c r="L59" s="79">
        <v>0.44</v>
      </c>
      <c r="M59" s="79">
        <v>0.7</v>
      </c>
      <c r="N59" s="79">
        <v>0.3</v>
      </c>
    </row>
    <row r="60" spans="2:14">
      <c r="B60" t="s">
        <v>394</v>
      </c>
      <c r="C60" t="s">
        <v>395</v>
      </c>
      <c r="D60" t="s">
        <v>377</v>
      </c>
      <c r="E60" t="s">
        <v>378</v>
      </c>
      <c r="F60" s="16"/>
      <c r="G60" t="s">
        <v>396</v>
      </c>
      <c r="H60" t="s">
        <v>112</v>
      </c>
      <c r="I60" s="79">
        <v>6500</v>
      </c>
      <c r="J60" s="79">
        <v>8070</v>
      </c>
      <c r="K60" s="79">
        <v>1896.2482500000001</v>
      </c>
      <c r="L60" s="79">
        <v>0</v>
      </c>
      <c r="M60" s="79">
        <v>1.1599999999999999</v>
      </c>
      <c r="N60" s="79">
        <v>0.5</v>
      </c>
    </row>
    <row r="61" spans="2:14">
      <c r="B61" t="s">
        <v>397</v>
      </c>
      <c r="C61" t="s">
        <v>398</v>
      </c>
      <c r="D61" t="s">
        <v>377</v>
      </c>
      <c r="E61" t="s">
        <v>378</v>
      </c>
      <c r="F61" s="16"/>
      <c r="G61" t="s">
        <v>396</v>
      </c>
      <c r="H61" t="s">
        <v>116</v>
      </c>
      <c r="I61" s="79">
        <v>1645</v>
      </c>
      <c r="J61" s="79">
        <v>13390</v>
      </c>
      <c r="K61" s="79">
        <v>855.07067099999995</v>
      </c>
      <c r="L61" s="79">
        <v>0.01</v>
      </c>
      <c r="M61" s="79">
        <v>0.52</v>
      </c>
      <c r="N61" s="79">
        <v>0.22</v>
      </c>
    </row>
    <row r="62" spans="2:14">
      <c r="B62" t="s">
        <v>226</v>
      </c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3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24" t="s">
        <v>648</v>
      </c>
    </row>
    <row r="3" spans="2:62">
      <c r="B3" s="2" t="s">
        <v>2</v>
      </c>
      <c r="C3" t="s">
        <v>649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143" t="s">
        <v>69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5"/>
      <c r="BJ6" s="19"/>
    </row>
    <row r="7" spans="2:62" ht="26.25" customHeight="1">
      <c r="B7" s="143" t="s">
        <v>97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5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33569</v>
      </c>
      <c r="I11" s="7"/>
      <c r="J11" s="78">
        <v>8486.7547975199996</v>
      </c>
      <c r="K11" s="7"/>
      <c r="L11" s="78">
        <v>100</v>
      </c>
      <c r="M11" s="78">
        <v>2.2200000000000002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399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400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401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402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268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216</v>
      </c>
      <c r="C22" t="s">
        <v>216</v>
      </c>
      <c r="D22" s="16"/>
      <c r="E22" s="16"/>
      <c r="F22" t="s">
        <v>216</v>
      </c>
      <c r="G22" t="s">
        <v>216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403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223</v>
      </c>
      <c r="D25" s="16"/>
      <c r="E25" s="16"/>
      <c r="F25" s="16"/>
      <c r="G25" s="16"/>
      <c r="H25" s="81">
        <v>33569</v>
      </c>
      <c r="J25" s="81">
        <v>8486.7547975199996</v>
      </c>
      <c r="L25" s="81">
        <v>100</v>
      </c>
      <c r="M25" s="81">
        <v>2.2200000000000002</v>
      </c>
    </row>
    <row r="26" spans="2:13">
      <c r="B26" s="80" t="s">
        <v>404</v>
      </c>
      <c r="D26" s="16"/>
      <c r="E26" s="16"/>
      <c r="F26" s="16"/>
      <c r="G26" s="16"/>
      <c r="H26" s="81">
        <v>33569</v>
      </c>
      <c r="J26" s="81">
        <v>8486.7547975199996</v>
      </c>
      <c r="L26" s="81">
        <v>100</v>
      </c>
      <c r="M26" s="81">
        <v>2.2200000000000002</v>
      </c>
    </row>
    <row r="27" spans="2:13">
      <c r="B27" t="s">
        <v>405</v>
      </c>
      <c r="C27" t="s">
        <v>406</v>
      </c>
      <c r="D27" t="s">
        <v>377</v>
      </c>
      <c r="E27" s="16"/>
      <c r="F27" t="s">
        <v>407</v>
      </c>
      <c r="G27" t="s">
        <v>194</v>
      </c>
      <c r="H27" s="79">
        <v>910</v>
      </c>
      <c r="I27" s="79">
        <v>9033</v>
      </c>
      <c r="J27" s="79">
        <v>298.21446837000002</v>
      </c>
      <c r="K27" s="79">
        <v>0</v>
      </c>
      <c r="L27" s="79">
        <v>3.51</v>
      </c>
      <c r="M27" s="79">
        <v>0.08</v>
      </c>
    </row>
    <row r="28" spans="2:13">
      <c r="B28" t="s">
        <v>408</v>
      </c>
      <c r="C28" t="s">
        <v>409</v>
      </c>
      <c r="D28" t="s">
        <v>410</v>
      </c>
      <c r="E28" s="16"/>
      <c r="F28" t="s">
        <v>407</v>
      </c>
      <c r="G28" t="s">
        <v>116</v>
      </c>
      <c r="H28" s="79">
        <v>5560</v>
      </c>
      <c r="I28" s="79">
        <v>10716</v>
      </c>
      <c r="J28" s="79">
        <v>2312.9328672000001</v>
      </c>
      <c r="K28" s="79">
        <v>0</v>
      </c>
      <c r="L28" s="79">
        <v>27.25</v>
      </c>
      <c r="M28" s="79">
        <v>0.6</v>
      </c>
    </row>
    <row r="29" spans="2:13">
      <c r="B29" t="s">
        <v>411</v>
      </c>
      <c r="C29" t="s">
        <v>412</v>
      </c>
      <c r="D29" t="s">
        <v>413</v>
      </c>
      <c r="E29" s="16"/>
      <c r="F29" t="s">
        <v>407</v>
      </c>
      <c r="G29" t="s">
        <v>112</v>
      </c>
      <c r="H29" s="79">
        <v>8010</v>
      </c>
      <c r="I29" s="79">
        <v>2278</v>
      </c>
      <c r="J29" s="79">
        <v>659.62109699999996</v>
      </c>
      <c r="K29" s="79">
        <v>0.01</v>
      </c>
      <c r="L29" s="79">
        <v>7.77</v>
      </c>
      <c r="M29" s="79">
        <v>0.17</v>
      </c>
    </row>
    <row r="30" spans="2:13">
      <c r="B30" t="s">
        <v>414</v>
      </c>
      <c r="C30" t="s">
        <v>415</v>
      </c>
      <c r="D30" t="s">
        <v>413</v>
      </c>
      <c r="E30" s="16"/>
      <c r="F30" t="s">
        <v>407</v>
      </c>
      <c r="G30" t="s">
        <v>112</v>
      </c>
      <c r="H30" s="79">
        <v>18969</v>
      </c>
      <c r="I30" s="79">
        <v>7457</v>
      </c>
      <c r="J30" s="79">
        <v>5113.4837629499998</v>
      </c>
      <c r="K30" s="79">
        <v>0.01</v>
      </c>
      <c r="L30" s="79">
        <v>60.25</v>
      </c>
      <c r="M30" s="79">
        <v>1.34</v>
      </c>
    </row>
    <row r="31" spans="2:13">
      <c r="B31" t="s">
        <v>416</v>
      </c>
      <c r="C31" t="s">
        <v>417</v>
      </c>
      <c r="D31" t="s">
        <v>413</v>
      </c>
      <c r="E31" s="16"/>
      <c r="F31" t="s">
        <v>407</v>
      </c>
      <c r="G31" t="s">
        <v>112</v>
      </c>
      <c r="H31" s="79">
        <v>120</v>
      </c>
      <c r="I31" s="79">
        <v>23629</v>
      </c>
      <c r="J31" s="79">
        <v>102.502602</v>
      </c>
      <c r="K31" s="79">
        <v>0</v>
      </c>
      <c r="L31" s="79">
        <v>1.21</v>
      </c>
      <c r="M31" s="79">
        <v>0.03</v>
      </c>
    </row>
    <row r="32" spans="2:13">
      <c r="B32" s="80" t="s">
        <v>418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216</v>
      </c>
      <c r="C33" t="s">
        <v>216</v>
      </c>
      <c r="D33" s="16"/>
      <c r="E33" s="16"/>
      <c r="F33" t="s">
        <v>216</v>
      </c>
      <c r="G33" t="s">
        <v>216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s="80" t="s">
        <v>268</v>
      </c>
      <c r="D34" s="16"/>
      <c r="E34" s="16"/>
      <c r="F34" s="16"/>
      <c r="G34" s="16"/>
      <c r="H34" s="81">
        <v>0</v>
      </c>
      <c r="J34" s="81">
        <v>0</v>
      </c>
      <c r="L34" s="81">
        <v>0</v>
      </c>
      <c r="M34" s="81">
        <v>0</v>
      </c>
    </row>
    <row r="35" spans="2:13">
      <c r="B35" t="s">
        <v>216</v>
      </c>
      <c r="C35" t="s">
        <v>216</v>
      </c>
      <c r="D35" s="16"/>
      <c r="E35" s="16"/>
      <c r="F35" t="s">
        <v>216</v>
      </c>
      <c r="G35" t="s">
        <v>216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</row>
    <row r="36" spans="2:13">
      <c r="B36" s="80" t="s">
        <v>403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216</v>
      </c>
      <c r="C37" t="s">
        <v>216</v>
      </c>
      <c r="D37" s="16"/>
      <c r="E37" s="16"/>
      <c r="F37" t="s">
        <v>216</v>
      </c>
      <c r="G37" t="s">
        <v>216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t="s">
        <v>226</v>
      </c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3" t="s">
        <v>648</v>
      </c>
    </row>
    <row r="3" spans="2:65">
      <c r="B3" s="2" t="s">
        <v>2</v>
      </c>
      <c r="C3" t="s">
        <v>649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43" t="s">
        <v>69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65" ht="26.25" customHeight="1">
      <c r="B7" s="143" t="s">
        <v>99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5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357866.78</v>
      </c>
      <c r="K11" s="7"/>
      <c r="L11" s="78">
        <v>5401.2303135582297</v>
      </c>
      <c r="M11" s="7"/>
      <c r="N11" s="78">
        <v>100</v>
      </c>
      <c r="O11" s="78">
        <v>1.41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268653</v>
      </c>
      <c r="L12" s="81">
        <v>355.96522499999998</v>
      </c>
      <c r="N12" s="81">
        <v>6.59</v>
      </c>
      <c r="O12" s="81">
        <v>0.09</v>
      </c>
    </row>
    <row r="13" spans="2:65">
      <c r="B13" s="80" t="s">
        <v>419</v>
      </c>
      <c r="C13" s="16"/>
      <c r="D13" s="16"/>
      <c r="E13" s="16"/>
      <c r="J13" s="81">
        <v>268653</v>
      </c>
      <c r="L13" s="81">
        <v>355.96522499999998</v>
      </c>
      <c r="N13" s="81">
        <v>6.59</v>
      </c>
      <c r="O13" s="81">
        <v>0.09</v>
      </c>
    </row>
    <row r="14" spans="2:65">
      <c r="B14" t="s">
        <v>420</v>
      </c>
      <c r="C14" t="s">
        <v>421</v>
      </c>
      <c r="D14" t="s">
        <v>106</v>
      </c>
      <c r="E14" s="16"/>
      <c r="F14" t="s">
        <v>129</v>
      </c>
      <c r="G14" t="s">
        <v>216</v>
      </c>
      <c r="H14" t="s">
        <v>422</v>
      </c>
      <c r="I14" t="s">
        <v>108</v>
      </c>
      <c r="J14" s="79">
        <v>268653</v>
      </c>
      <c r="K14" s="79">
        <v>132.5</v>
      </c>
      <c r="L14" s="79">
        <v>355.96522499999998</v>
      </c>
      <c r="M14" s="79">
        <v>0.36</v>
      </c>
      <c r="N14" s="79">
        <v>6.59</v>
      </c>
      <c r="O14" s="79">
        <v>0.09</v>
      </c>
    </row>
    <row r="15" spans="2:65">
      <c r="B15" s="80" t="s">
        <v>223</v>
      </c>
      <c r="C15" s="16"/>
      <c r="D15" s="16"/>
      <c r="E15" s="16"/>
      <c r="J15" s="81">
        <v>89213.78</v>
      </c>
      <c r="L15" s="81">
        <v>5045.2650885582298</v>
      </c>
      <c r="N15" s="81">
        <v>93.41</v>
      </c>
      <c r="O15" s="81">
        <v>1.32</v>
      </c>
    </row>
    <row r="16" spans="2:65">
      <c r="B16" s="80" t="s">
        <v>423</v>
      </c>
      <c r="C16" s="16"/>
      <c r="D16" s="16"/>
      <c r="E16" s="16"/>
      <c r="J16" s="81">
        <v>89213.78</v>
      </c>
      <c r="L16" s="81">
        <v>5045.2650885582298</v>
      </c>
      <c r="N16" s="81">
        <v>93.41</v>
      </c>
      <c r="O16" s="81">
        <v>1.32</v>
      </c>
    </row>
    <row r="17" spans="2:15">
      <c r="B17" t="s">
        <v>424</v>
      </c>
      <c r="C17" t="s">
        <v>425</v>
      </c>
      <c r="D17" t="s">
        <v>129</v>
      </c>
      <c r="E17" s="16"/>
      <c r="F17" t="s">
        <v>407</v>
      </c>
      <c r="G17" t="s">
        <v>216</v>
      </c>
      <c r="H17" t="s">
        <v>422</v>
      </c>
      <c r="I17" t="s">
        <v>112</v>
      </c>
      <c r="J17" s="79">
        <v>44373.78</v>
      </c>
      <c r="K17" s="79">
        <v>1595.09</v>
      </c>
      <c r="L17" s="79">
        <v>2558.7032445582299</v>
      </c>
      <c r="M17" s="79">
        <v>0.13</v>
      </c>
      <c r="N17" s="79">
        <v>47.37</v>
      </c>
      <c r="O17" s="79">
        <v>0.67</v>
      </c>
    </row>
    <row r="18" spans="2:15">
      <c r="B18" t="s">
        <v>426</v>
      </c>
      <c r="C18" t="s">
        <v>427</v>
      </c>
      <c r="D18" t="s">
        <v>428</v>
      </c>
      <c r="E18" s="16"/>
      <c r="F18" t="s">
        <v>407</v>
      </c>
      <c r="G18" t="s">
        <v>216</v>
      </c>
      <c r="H18" t="s">
        <v>422</v>
      </c>
      <c r="I18" t="s">
        <v>112</v>
      </c>
      <c r="J18" s="79">
        <v>44840</v>
      </c>
      <c r="K18" s="79">
        <v>1534</v>
      </c>
      <c r="L18" s="79">
        <v>2486.5618439999998</v>
      </c>
      <c r="M18" s="79">
        <v>0.23</v>
      </c>
      <c r="N18" s="79">
        <v>46.04</v>
      </c>
      <c r="O18" s="79">
        <v>0.65</v>
      </c>
    </row>
    <row r="19" spans="2:15">
      <c r="B19" t="s">
        <v>226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22" t="s">
        <v>648</v>
      </c>
    </row>
    <row r="3" spans="2:60">
      <c r="B3" s="2" t="s">
        <v>2</v>
      </c>
      <c r="C3" t="s">
        <v>649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143" t="s">
        <v>69</v>
      </c>
      <c r="C6" s="144"/>
      <c r="D6" s="144"/>
      <c r="E6" s="144"/>
      <c r="F6" s="144"/>
      <c r="G6" s="144"/>
      <c r="H6" s="144"/>
      <c r="I6" s="144"/>
      <c r="J6" s="144"/>
      <c r="K6" s="144"/>
      <c r="L6" s="145"/>
    </row>
    <row r="7" spans="2:60" ht="26.25" customHeight="1">
      <c r="B7" s="143" t="s">
        <v>101</v>
      </c>
      <c r="C7" s="144"/>
      <c r="D7" s="144"/>
      <c r="E7" s="144"/>
      <c r="F7" s="144"/>
      <c r="G7" s="144"/>
      <c r="H7" s="144"/>
      <c r="I7" s="144"/>
      <c r="J7" s="144"/>
      <c r="K7" s="144"/>
      <c r="L7" s="145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220021</v>
      </c>
      <c r="H11" s="7"/>
      <c r="I11" s="78">
        <v>864.66436799999997</v>
      </c>
      <c r="J11" s="25"/>
      <c r="K11" s="78">
        <v>100</v>
      </c>
      <c r="L11" s="78">
        <v>0.23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220021</v>
      </c>
      <c r="I12" s="81">
        <v>864.66436799999997</v>
      </c>
      <c r="K12" s="81">
        <v>100</v>
      </c>
      <c r="L12" s="81">
        <v>0.23</v>
      </c>
    </row>
    <row r="13" spans="2:60">
      <c r="B13" s="80" t="s">
        <v>429</v>
      </c>
      <c r="D13" s="16"/>
      <c r="E13" s="16"/>
      <c r="G13" s="81">
        <v>220021</v>
      </c>
      <c r="I13" s="81">
        <v>864.66436799999997</v>
      </c>
      <c r="K13" s="81">
        <v>100</v>
      </c>
      <c r="L13" s="81">
        <v>0.23</v>
      </c>
    </row>
    <row r="14" spans="2:60">
      <c r="B14" t="s">
        <v>430</v>
      </c>
      <c r="C14" t="s">
        <v>431</v>
      </c>
      <c r="D14" t="s">
        <v>106</v>
      </c>
      <c r="E14" t="s">
        <v>361</v>
      </c>
      <c r="F14" t="s">
        <v>108</v>
      </c>
      <c r="G14" s="79">
        <v>15350</v>
      </c>
      <c r="H14" s="79">
        <v>17.8</v>
      </c>
      <c r="I14" s="79">
        <v>2.7323</v>
      </c>
      <c r="J14" s="79">
        <v>0.77</v>
      </c>
      <c r="K14" s="79">
        <v>0.32</v>
      </c>
      <c r="L14" s="79">
        <v>0</v>
      </c>
    </row>
    <row r="15" spans="2:60">
      <c r="B15" t="s">
        <v>432</v>
      </c>
      <c r="C15" t="s">
        <v>433</v>
      </c>
      <c r="D15" t="s">
        <v>106</v>
      </c>
      <c r="E15" t="s">
        <v>296</v>
      </c>
      <c r="F15" t="s">
        <v>108</v>
      </c>
      <c r="G15" s="79">
        <v>1160</v>
      </c>
      <c r="H15" s="79">
        <v>830</v>
      </c>
      <c r="I15" s="79">
        <v>9.6280000000000001</v>
      </c>
      <c r="J15" s="79">
        <v>0.39</v>
      </c>
      <c r="K15" s="79">
        <v>1.1100000000000001</v>
      </c>
      <c r="L15" s="79">
        <v>0</v>
      </c>
    </row>
    <row r="16" spans="2:60">
      <c r="B16" t="s">
        <v>434</v>
      </c>
      <c r="C16" t="s">
        <v>435</v>
      </c>
      <c r="D16" t="s">
        <v>106</v>
      </c>
      <c r="E16" t="s">
        <v>296</v>
      </c>
      <c r="F16" t="s">
        <v>108</v>
      </c>
      <c r="G16" s="79">
        <v>203511</v>
      </c>
      <c r="H16" s="79">
        <v>418.8</v>
      </c>
      <c r="I16" s="79">
        <v>852.30406800000003</v>
      </c>
      <c r="J16" s="79">
        <v>0.48</v>
      </c>
      <c r="K16" s="79">
        <v>98.57</v>
      </c>
      <c r="L16" s="79">
        <v>0.22</v>
      </c>
    </row>
    <row r="17" spans="2:12">
      <c r="B17" s="80" t="s">
        <v>223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s="80" t="s">
        <v>436</v>
      </c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216</v>
      </c>
      <c r="C19" t="s">
        <v>216</v>
      </c>
      <c r="D19" s="16"/>
      <c r="E19" t="s">
        <v>216</v>
      </c>
      <c r="F19" t="s">
        <v>216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226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internet</cp:lastModifiedBy>
  <dcterms:created xsi:type="dcterms:W3CDTF">2015-11-10T09:34:27Z</dcterms:created>
  <dcterms:modified xsi:type="dcterms:W3CDTF">2017-06-08T13:07:10Z</dcterms:modified>
</cp:coreProperties>
</file>